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Tables/pivotTable4.xml" ContentType="application/vnd.openxmlformats-officedocument.spreadsheetml.pivotTable+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slicers/slicer2.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5.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slicers/slicer4.xml" ContentType="application/vnd.ms-excel.slicer+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docProps/core.xml" ContentType="application/vnd.openxmlformats-package.core-properties+xml"/>
  <Override PartName="/docProps/app.xml" ContentType="application/vnd.openxmlformats-officedocument.extended-properties+xml"/>
  <Override PartName="/xl/pivotCache/pivotCacheRecords2.xml" ContentType="application/vnd.openxmlformats-officedocument.spreadsheetml.pivotCacheRecord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filterPrivacy="1"/>
  <xr:revisionPtr revIDLastSave="0" documentId="8_{ED615642-0D92-4992-A439-5BC02ECE5C49}" xr6:coauthVersionLast="40" xr6:coauthVersionMax="40" xr10:uidLastSave="{00000000-0000-0000-0000-000000000000}"/>
  <bookViews>
    <workbookView xWindow="0" yWindow="0" windowWidth="19200" windowHeight="6410" firstSheet="1" activeTab="7" xr2:uid="{00000000-000D-0000-FFFF-FFFF00000000}"/>
  </bookViews>
  <sheets>
    <sheet name="Uni_15_16" sheetId="27" r:id="rId1"/>
    <sheet name="Kr_gr_15_16" sheetId="25" r:id="rId2"/>
    <sheet name="Pivot_15_16" sheetId="19" state="hidden" r:id="rId3"/>
    <sheet name="Grafikai_15_16" sheetId="20" r:id="rId4"/>
    <sheet name="Uni_17" sheetId="28" r:id="rId5"/>
    <sheet name="Kr_gr_17" sheetId="26" r:id="rId6"/>
    <sheet name="Pivot_17" sheetId="22" state="hidden" r:id="rId7"/>
    <sheet name="Grafikai_17" sheetId="23" r:id="rId8"/>
    <sheet name="Rodiklių paaiškinimai" sheetId="14" r:id="rId9"/>
  </sheets>
  <definedNames>
    <definedName name="_xlnm._FilterDatabase" localSheetId="0" hidden="1">Uni_15_16!$A$3:$B$3</definedName>
    <definedName name="Slicer_Krypčių_grupė">#N/A</definedName>
    <definedName name="Slicer_Krypčių_grupė1">#N/A</definedName>
    <definedName name="Slicer_Kryptis">#N/A</definedName>
    <definedName name="Slicer_Kryptis1">#N/A</definedName>
    <definedName name="Slicer_Metai">#N/A</definedName>
    <definedName name="Slicer_Metai1">#N/A</definedName>
    <definedName name="Slicer_Tęsė_studijas">#N/A</definedName>
    <definedName name="Slicer_Tęsė_studijas1">#N/A</definedName>
  </definedNames>
  <calcPr calcId="191029"/>
  <pivotCaches>
    <pivotCache cacheId="0" r:id="rId10"/>
    <pivotCache cacheId="1" r:id="rId11"/>
  </pivotCaches>
  <extLst>
    <ext xmlns:x14="http://schemas.microsoft.com/office/spreadsheetml/2009/9/main" uri="{BBE1A952-AA13-448e-AADC-164F8A28A991}">
      <x14:slicerCaches>
        <x14:slicerCache r:id="rId12"/>
        <x14:slicerCache r:id="rId13"/>
        <x14:slicerCache r:id="rId14"/>
        <x14:slicerCache r:id="rId15"/>
        <x14:slicerCache r:id="rId16"/>
        <x14:slicerCache r:id="rId17"/>
        <x14:slicerCache r:id="rId18"/>
        <x14:slicerCache r:id="rId1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5" i="25" l="1"/>
  <c r="BG6" i="25"/>
  <c r="BG7" i="25"/>
  <c r="BG8" i="25"/>
  <c r="BG9" i="25"/>
  <c r="BG10" i="25"/>
  <c r="BG11" i="25"/>
  <c r="BG12" i="25"/>
  <c r="BG13" i="25"/>
  <c r="BG14" i="25"/>
  <c r="BG15" i="25"/>
  <c r="BG16" i="25"/>
  <c r="BG17" i="25"/>
  <c r="BG18" i="25"/>
  <c r="BG19" i="25"/>
  <c r="BG20" i="25"/>
  <c r="BG21" i="25"/>
  <c r="BG22" i="25"/>
  <c r="BG23" i="25"/>
  <c r="BG24" i="25"/>
  <c r="BG25" i="25"/>
  <c r="BG26" i="25"/>
  <c r="BG27" i="25"/>
  <c r="BG29" i="25"/>
  <c r="BG30" i="25"/>
  <c r="BG31" i="25"/>
  <c r="BG32" i="25"/>
  <c r="BG33" i="25"/>
  <c r="BG36" i="25"/>
  <c r="BG37" i="25"/>
  <c r="BG38" i="25"/>
  <c r="BG39" i="25"/>
  <c r="BG40" i="25"/>
  <c r="BG41" i="25"/>
  <c r="BG42" i="25"/>
  <c r="BG43" i="25"/>
  <c r="BG44" i="25"/>
  <c r="BG45" i="25"/>
  <c r="BG46" i="25"/>
  <c r="BG47" i="25"/>
  <c r="BG48" i="25"/>
  <c r="BG49" i="25"/>
  <c r="BG50" i="25"/>
  <c r="BG51" i="25"/>
  <c r="BG52" i="25"/>
  <c r="BG53" i="25"/>
  <c r="BG54" i="25"/>
  <c r="BG55" i="25"/>
  <c r="BG56" i="25"/>
  <c r="BG57" i="25"/>
  <c r="BG58" i="25"/>
  <c r="BG59" i="25"/>
  <c r="BG60" i="25"/>
  <c r="BG61" i="25"/>
  <c r="BG62" i="25"/>
  <c r="BG63" i="25"/>
  <c r="BG64" i="25"/>
  <c r="BG65" i="25"/>
  <c r="BG67" i="25"/>
  <c r="BG68" i="25"/>
  <c r="BG69" i="25"/>
  <c r="BG70" i="25"/>
  <c r="BG71" i="25"/>
  <c r="BG72" i="25"/>
  <c r="BG73" i="25"/>
  <c r="BG74" i="25"/>
  <c r="BG75" i="25"/>
  <c r="BG76" i="25"/>
  <c r="BG77" i="25"/>
  <c r="BG78" i="25"/>
  <c r="BG79" i="25"/>
  <c r="BG80" i="25"/>
  <c r="BG81" i="25"/>
  <c r="BG83" i="25"/>
  <c r="BG84" i="25"/>
  <c r="BG85" i="25"/>
  <c r="BG86" i="25"/>
  <c r="BG87" i="25"/>
  <c r="BG88" i="25"/>
  <c r="BG89" i="25"/>
  <c r="BG90" i="25"/>
  <c r="BG91" i="25"/>
  <c r="BG92" i="25"/>
  <c r="BG93" i="25"/>
  <c r="BG94" i="25"/>
  <c r="BG95" i="25"/>
  <c r="BG96" i="25"/>
  <c r="BG97" i="25"/>
  <c r="BG99" i="25"/>
  <c r="BG4" i="25"/>
  <c r="BD5" i="25"/>
  <c r="BD6" i="25"/>
  <c r="BD7" i="25"/>
  <c r="BD8" i="25"/>
  <c r="BD9" i="25"/>
  <c r="BD10" i="25"/>
  <c r="BD11" i="25"/>
  <c r="BD12" i="25"/>
  <c r="BD13" i="25"/>
  <c r="BD14" i="25"/>
  <c r="BD15" i="25"/>
  <c r="BD16" i="25"/>
  <c r="BD17" i="25"/>
  <c r="BD18" i="25"/>
  <c r="BD19" i="25"/>
  <c r="BD20" i="25"/>
  <c r="BD21" i="25"/>
  <c r="BD22" i="25"/>
  <c r="BD23" i="25"/>
  <c r="BD24" i="25"/>
  <c r="BD25" i="25"/>
  <c r="BD26" i="25"/>
  <c r="BD27" i="25"/>
  <c r="BD29" i="25"/>
  <c r="BD30" i="25"/>
  <c r="BD31" i="25"/>
  <c r="BD32" i="25"/>
  <c r="BD33" i="25"/>
  <c r="BD36" i="25"/>
  <c r="BD37" i="25"/>
  <c r="BD38" i="25"/>
  <c r="BD39" i="25"/>
  <c r="BD40" i="25"/>
  <c r="BD41" i="25"/>
  <c r="BD42" i="25"/>
  <c r="BD43" i="25"/>
  <c r="BD44" i="25"/>
  <c r="BD45" i="25"/>
  <c r="BD46" i="25"/>
  <c r="BD47" i="25"/>
  <c r="BD48" i="25"/>
  <c r="BD49" i="25"/>
  <c r="BD50" i="25"/>
  <c r="BD51" i="25"/>
  <c r="BD52" i="25"/>
  <c r="BD53" i="25"/>
  <c r="BD54" i="25"/>
  <c r="BD55" i="25"/>
  <c r="BD56" i="25"/>
  <c r="BD57" i="25"/>
  <c r="BD58" i="25"/>
  <c r="BD59" i="25"/>
  <c r="BD60" i="25"/>
  <c r="BD61" i="25"/>
  <c r="BD62" i="25"/>
  <c r="BD63" i="25"/>
  <c r="BD64" i="25"/>
  <c r="BD65" i="25"/>
  <c r="BD66" i="25"/>
  <c r="BD67" i="25"/>
  <c r="BD68" i="25"/>
  <c r="BD69" i="25"/>
  <c r="BD70" i="25"/>
  <c r="BD71" i="25"/>
  <c r="BD72" i="25"/>
  <c r="BD73" i="25"/>
  <c r="BD74" i="25"/>
  <c r="BD75" i="25"/>
  <c r="BD77" i="25"/>
  <c r="BD78" i="25"/>
  <c r="BD79" i="25"/>
  <c r="BD80" i="25"/>
  <c r="BD81" i="25"/>
  <c r="BD83" i="25"/>
  <c r="BD84" i="25"/>
  <c r="BD85" i="25"/>
  <c r="BD86" i="25"/>
  <c r="BD87" i="25"/>
  <c r="BD88" i="25"/>
  <c r="BD89" i="25"/>
  <c r="BD90" i="25"/>
  <c r="BD91" i="25"/>
  <c r="BD92" i="25"/>
  <c r="BD93" i="25"/>
  <c r="BD94" i="25"/>
  <c r="BD95" i="25"/>
  <c r="BD96" i="25"/>
  <c r="BD97" i="25"/>
  <c r="BD98" i="25"/>
  <c r="BD99" i="25"/>
  <c r="BD4" i="25"/>
  <c r="BA5" i="25"/>
  <c r="BA6" i="25"/>
  <c r="BA7" i="25"/>
  <c r="BA8" i="25"/>
  <c r="BA9" i="25"/>
  <c r="BA10" i="25"/>
  <c r="BA11" i="25"/>
  <c r="BA12" i="25"/>
  <c r="BA13" i="25"/>
  <c r="BA14" i="25"/>
  <c r="BA15" i="25"/>
  <c r="BA16" i="25"/>
  <c r="BA17" i="25"/>
  <c r="BA18" i="25"/>
  <c r="BA19" i="25"/>
  <c r="BA20" i="25"/>
  <c r="BA21" i="25"/>
  <c r="BA22" i="25"/>
  <c r="BA23" i="25"/>
  <c r="BA24" i="25"/>
  <c r="BA25" i="25"/>
  <c r="BA26" i="25"/>
  <c r="BA27" i="25"/>
  <c r="BA29" i="25"/>
  <c r="BA30" i="25"/>
  <c r="BA31" i="25"/>
  <c r="BA32" i="25"/>
  <c r="BA33" i="25"/>
  <c r="BA36" i="25"/>
  <c r="BA37" i="25"/>
  <c r="BA38" i="25"/>
  <c r="BA39" i="25"/>
  <c r="BA40" i="25"/>
  <c r="BA41" i="25"/>
  <c r="BA42" i="25"/>
  <c r="BA43" i="25"/>
  <c r="BA44" i="25"/>
  <c r="BA45" i="25"/>
  <c r="BA46" i="25"/>
  <c r="BA47" i="25"/>
  <c r="BA48" i="25"/>
  <c r="BA49" i="25"/>
  <c r="BA50" i="25"/>
  <c r="BA51" i="25"/>
  <c r="BA52" i="25"/>
  <c r="BA53" i="25"/>
  <c r="BA54" i="25"/>
  <c r="BA55" i="25"/>
  <c r="BA56" i="25"/>
  <c r="BA57" i="25"/>
  <c r="BA58" i="25"/>
  <c r="BA59" i="25"/>
  <c r="BA60" i="25"/>
  <c r="BA61" i="25"/>
  <c r="BA62" i="25"/>
  <c r="BA63" i="25"/>
  <c r="BA64" i="25"/>
  <c r="BA65" i="25"/>
  <c r="BA66" i="25"/>
  <c r="BA67" i="25"/>
  <c r="BA68" i="25"/>
  <c r="BA69" i="25"/>
  <c r="BA70" i="25"/>
  <c r="BA71" i="25"/>
  <c r="BA72" i="25"/>
  <c r="BA73" i="25"/>
  <c r="BA74" i="25"/>
  <c r="BA75" i="25"/>
  <c r="BA77" i="25"/>
  <c r="BA78" i="25"/>
  <c r="BA79" i="25"/>
  <c r="BA80" i="25"/>
  <c r="BA81" i="25"/>
  <c r="BA83" i="25"/>
  <c r="BA84" i="25"/>
  <c r="BA85" i="25"/>
  <c r="BA86" i="25"/>
  <c r="BA87" i="25"/>
  <c r="BA88" i="25"/>
  <c r="BA89" i="25"/>
  <c r="BA90" i="25"/>
  <c r="BA91" i="25"/>
  <c r="BA92" i="25"/>
  <c r="BA93" i="25"/>
  <c r="BA94" i="25"/>
  <c r="BA95" i="25"/>
  <c r="BA96" i="25"/>
  <c r="BA97" i="25"/>
  <c r="BA98" i="25"/>
  <c r="BA99" i="25"/>
  <c r="BA4" i="25"/>
  <c r="AX5" i="25"/>
  <c r="AX6" i="25"/>
  <c r="AX7" i="25"/>
  <c r="AX8" i="25"/>
  <c r="AX9" i="25"/>
  <c r="AX10" i="25"/>
  <c r="AX11" i="25"/>
  <c r="AX12" i="25"/>
  <c r="AX13" i="25"/>
  <c r="AX14" i="25"/>
  <c r="AX15" i="25"/>
  <c r="AX16" i="25"/>
  <c r="AX17" i="25"/>
  <c r="AX18" i="25"/>
  <c r="AX19" i="25"/>
  <c r="AX20" i="25"/>
  <c r="AX21" i="25"/>
  <c r="AX22" i="25"/>
  <c r="AX23" i="25"/>
  <c r="AX24" i="25"/>
  <c r="AX25" i="25"/>
  <c r="AX26" i="25"/>
  <c r="AX27" i="25"/>
  <c r="AX29" i="25"/>
  <c r="AX30" i="25"/>
  <c r="AX31" i="25"/>
  <c r="AX32" i="25"/>
  <c r="AX33" i="25"/>
  <c r="AX36" i="25"/>
  <c r="AX37" i="25"/>
  <c r="AX38" i="25"/>
  <c r="AX39" i="25"/>
  <c r="AX40" i="25"/>
  <c r="AX41" i="25"/>
  <c r="AX42" i="25"/>
  <c r="AX43" i="25"/>
  <c r="AX44" i="25"/>
  <c r="AX45" i="25"/>
  <c r="AX46" i="25"/>
  <c r="AX47" i="25"/>
  <c r="AX48" i="25"/>
  <c r="AX49" i="25"/>
  <c r="AX50" i="25"/>
  <c r="AX51" i="25"/>
  <c r="AX52" i="25"/>
  <c r="AX53" i="25"/>
  <c r="AX54" i="25"/>
  <c r="AX55" i="25"/>
  <c r="AX56" i="25"/>
  <c r="AX57" i="25"/>
  <c r="AX58" i="25"/>
  <c r="AX59" i="25"/>
  <c r="AX60" i="25"/>
  <c r="AX61" i="25"/>
  <c r="AX62" i="25"/>
  <c r="AX63" i="25"/>
  <c r="AX64" i="25"/>
  <c r="AX65" i="25"/>
  <c r="AX66" i="25"/>
  <c r="AX67" i="25"/>
  <c r="AX68" i="25"/>
  <c r="AX69" i="25"/>
  <c r="AX70" i="25"/>
  <c r="AX71" i="25"/>
  <c r="AX72" i="25"/>
  <c r="AX73" i="25"/>
  <c r="AX75" i="25"/>
  <c r="AX77" i="25"/>
  <c r="AX78" i="25"/>
  <c r="AX79" i="25"/>
  <c r="AX80" i="25"/>
  <c r="AX81" i="25"/>
  <c r="AX83" i="25"/>
  <c r="AX84" i="25"/>
  <c r="AX85" i="25"/>
  <c r="AX86" i="25"/>
  <c r="AX87" i="25"/>
  <c r="AX88" i="25"/>
  <c r="AX89" i="25"/>
  <c r="AX90" i="25"/>
  <c r="AX91" i="25"/>
  <c r="AX92" i="25"/>
  <c r="AX93" i="25"/>
  <c r="AX94" i="25"/>
  <c r="AX95" i="25"/>
  <c r="AX96" i="25"/>
  <c r="AX97" i="25"/>
  <c r="AX98" i="25"/>
  <c r="AX99" i="25"/>
  <c r="AX4" i="25"/>
  <c r="AU5" i="25"/>
  <c r="AU6" i="25"/>
  <c r="AU7" i="25"/>
  <c r="AU8" i="25"/>
  <c r="AU9" i="25"/>
  <c r="AU10" i="25"/>
  <c r="AU11" i="25"/>
  <c r="AU12" i="25"/>
  <c r="AU13" i="25"/>
  <c r="AU14" i="25"/>
  <c r="AU15" i="25"/>
  <c r="AU16" i="25"/>
  <c r="AU17" i="25"/>
  <c r="AU18" i="25"/>
  <c r="AU19" i="25"/>
  <c r="AU20" i="25"/>
  <c r="AU21" i="25"/>
  <c r="AU22" i="25"/>
  <c r="AU23" i="25"/>
  <c r="AU24" i="25"/>
  <c r="AU25" i="25"/>
  <c r="AU26" i="25"/>
  <c r="AU27" i="25"/>
  <c r="AU29" i="25"/>
  <c r="AU30" i="25"/>
  <c r="AU31" i="25"/>
  <c r="AU32" i="25"/>
  <c r="AU33" i="25"/>
  <c r="AU36" i="25"/>
  <c r="AU37" i="25"/>
  <c r="AU38" i="25"/>
  <c r="AU39" i="25"/>
  <c r="AU40" i="25"/>
  <c r="AU41" i="25"/>
  <c r="AU42" i="25"/>
  <c r="AU43" i="25"/>
  <c r="AU44" i="25"/>
  <c r="AU45" i="25"/>
  <c r="AU46" i="25"/>
  <c r="AU47" i="25"/>
  <c r="AU48" i="25"/>
  <c r="AU49" i="25"/>
  <c r="AU50" i="25"/>
  <c r="AU51" i="25"/>
  <c r="AU52" i="25"/>
  <c r="AU53" i="25"/>
  <c r="AU54" i="25"/>
  <c r="AU55" i="25"/>
  <c r="AU56" i="25"/>
  <c r="AU57" i="25"/>
  <c r="AU58" i="25"/>
  <c r="AU59" i="25"/>
  <c r="AU60" i="25"/>
  <c r="AU61" i="25"/>
  <c r="AU62" i="25"/>
  <c r="AU63" i="25"/>
  <c r="AU64" i="25"/>
  <c r="AU65" i="25"/>
  <c r="AU66" i="25"/>
  <c r="AU67" i="25"/>
  <c r="AU68" i="25"/>
  <c r="AU69" i="25"/>
  <c r="AU70" i="25"/>
  <c r="AU71" i="25"/>
  <c r="AU72" i="25"/>
  <c r="AU73" i="25"/>
  <c r="AU74" i="25"/>
  <c r="AU75" i="25"/>
  <c r="AU77" i="25"/>
  <c r="AU78" i="25"/>
  <c r="AU79" i="25"/>
  <c r="AU80" i="25"/>
  <c r="AU81" i="25"/>
  <c r="AU83" i="25"/>
  <c r="AU84" i="25"/>
  <c r="AU85" i="25"/>
  <c r="AU86" i="25"/>
  <c r="AU87" i="25"/>
  <c r="AU88" i="25"/>
  <c r="AU89" i="25"/>
  <c r="AU90" i="25"/>
  <c r="AU91" i="25"/>
  <c r="AU92" i="25"/>
  <c r="AU93" i="25"/>
  <c r="AU94" i="25"/>
  <c r="AU95" i="25"/>
  <c r="AU96" i="25"/>
  <c r="AU97" i="25"/>
  <c r="AU98" i="25"/>
  <c r="AU99" i="25"/>
  <c r="AU4" i="25"/>
  <c r="AM5" i="26"/>
  <c r="AM6" i="26"/>
  <c r="AM7" i="26"/>
  <c r="AM8" i="26"/>
  <c r="AM9" i="26"/>
  <c r="AM10" i="26"/>
  <c r="AM11" i="26"/>
  <c r="AM13" i="26"/>
  <c r="AM14" i="26"/>
  <c r="AM15" i="26"/>
  <c r="AM16" i="26"/>
  <c r="AM17" i="26"/>
  <c r="AM18" i="26"/>
  <c r="AM19" i="26"/>
  <c r="AM20" i="26"/>
  <c r="AM21" i="26"/>
  <c r="AM22" i="26"/>
  <c r="AM23" i="26"/>
  <c r="AM24" i="26"/>
  <c r="AM25" i="26"/>
  <c r="AM26" i="26"/>
  <c r="AM27" i="26"/>
  <c r="AM28" i="26"/>
  <c r="AM29" i="26"/>
  <c r="AM30" i="26"/>
  <c r="AM31" i="26"/>
  <c r="AM32" i="26"/>
  <c r="AM33" i="26"/>
  <c r="AM34" i="26"/>
  <c r="AM35" i="26"/>
  <c r="AM36" i="26"/>
  <c r="AM37" i="26"/>
  <c r="AM38" i="26"/>
  <c r="AM39" i="26"/>
  <c r="AM40" i="26"/>
  <c r="AM41" i="26"/>
  <c r="AM42" i="26"/>
  <c r="AM43" i="26"/>
  <c r="AM45" i="26"/>
  <c r="AM46" i="26"/>
  <c r="AM47" i="26"/>
  <c r="AM48" i="26"/>
  <c r="AM49" i="26"/>
  <c r="AM50" i="26"/>
  <c r="AM51" i="26"/>
  <c r="AM4" i="26"/>
  <c r="AJ5" i="26"/>
  <c r="AJ6" i="26"/>
  <c r="AJ7" i="26"/>
  <c r="AJ8" i="26"/>
  <c r="AJ9" i="26"/>
  <c r="AJ10" i="26"/>
  <c r="AJ11" i="26"/>
  <c r="AJ13" i="26"/>
  <c r="AJ14" i="26"/>
  <c r="AJ15" i="26"/>
  <c r="AJ16" i="26"/>
  <c r="AJ17" i="26"/>
  <c r="AJ18" i="26"/>
  <c r="AJ19" i="26"/>
  <c r="AJ20" i="26"/>
  <c r="AJ21" i="26"/>
  <c r="AJ22" i="26"/>
  <c r="AJ23" i="26"/>
  <c r="AJ24" i="26"/>
  <c r="AJ25" i="26"/>
  <c r="AJ26" i="26"/>
  <c r="AJ27" i="26"/>
  <c r="AJ28" i="26"/>
  <c r="AJ29" i="26"/>
  <c r="AJ30" i="26"/>
  <c r="AJ31" i="26"/>
  <c r="AJ32" i="26"/>
  <c r="AJ33" i="26"/>
  <c r="AJ34" i="26"/>
  <c r="AJ35" i="26"/>
  <c r="AJ36" i="26"/>
  <c r="AJ37" i="26"/>
  <c r="AJ38" i="26"/>
  <c r="AJ39" i="26"/>
  <c r="AJ40" i="26"/>
  <c r="AJ41" i="26"/>
  <c r="AJ42" i="26"/>
  <c r="AJ43" i="26"/>
  <c r="AJ45" i="26"/>
  <c r="AJ46" i="26"/>
  <c r="AJ47" i="26"/>
  <c r="AJ48" i="26"/>
  <c r="AJ49" i="26"/>
  <c r="AJ50" i="26"/>
  <c r="AJ51" i="26"/>
  <c r="AJ4" i="26"/>
  <c r="AG5" i="26"/>
  <c r="AG6" i="26"/>
  <c r="AG7" i="26"/>
  <c r="AG8" i="26"/>
  <c r="AG9" i="26"/>
  <c r="AG10" i="26"/>
  <c r="AG11" i="26"/>
  <c r="AG13" i="26"/>
  <c r="AG14" i="26"/>
  <c r="AG15" i="26"/>
  <c r="AG16" i="26"/>
  <c r="AG17" i="26"/>
  <c r="AG18" i="26"/>
  <c r="AG19" i="26"/>
  <c r="AG20" i="26"/>
  <c r="AG21" i="26"/>
  <c r="AG22" i="26"/>
  <c r="AG23" i="26"/>
  <c r="AG24" i="26"/>
  <c r="AG25" i="26"/>
  <c r="AG26" i="26"/>
  <c r="AG27" i="26"/>
  <c r="AG28" i="26"/>
  <c r="AG29" i="26"/>
  <c r="AG30" i="26"/>
  <c r="AG31" i="26"/>
  <c r="AG32" i="26"/>
  <c r="AG33" i="26"/>
  <c r="AG34" i="26"/>
  <c r="AG35" i="26"/>
  <c r="AG36" i="26"/>
  <c r="AG37" i="26"/>
  <c r="AG38" i="26"/>
  <c r="AG39" i="26"/>
  <c r="AG40" i="26"/>
  <c r="AG41" i="26"/>
  <c r="AG42" i="26"/>
  <c r="AG43" i="26"/>
  <c r="AG45" i="26"/>
  <c r="AG46" i="26"/>
  <c r="AG47" i="26"/>
  <c r="AG48" i="26"/>
  <c r="AG49" i="26"/>
  <c r="AG50" i="26"/>
  <c r="AG51" i="26"/>
  <c r="AG4" i="26"/>
  <c r="AD5" i="26"/>
  <c r="AD6" i="26"/>
  <c r="AD7" i="26"/>
  <c r="AD8" i="26"/>
  <c r="AD9" i="26"/>
  <c r="AD10" i="26"/>
  <c r="AD11" i="26"/>
  <c r="AD13" i="26"/>
  <c r="AD14" i="26"/>
  <c r="AD15" i="26"/>
  <c r="AD16" i="26"/>
  <c r="AD17" i="26"/>
  <c r="AD18" i="26"/>
  <c r="AD19" i="26"/>
  <c r="AD20" i="26"/>
  <c r="AD21" i="26"/>
  <c r="AD22" i="26"/>
  <c r="AD23" i="26"/>
  <c r="AD24" i="26"/>
  <c r="AD25" i="26"/>
  <c r="AD26" i="26"/>
  <c r="AD27" i="26"/>
  <c r="AD28" i="26"/>
  <c r="AD29" i="26"/>
  <c r="AD30" i="26"/>
  <c r="AD31" i="26"/>
  <c r="AD32" i="26"/>
  <c r="AD33" i="26"/>
  <c r="AD34" i="26"/>
  <c r="AD35" i="26"/>
  <c r="AD36" i="26"/>
  <c r="AD37" i="26"/>
  <c r="AD38" i="26"/>
  <c r="AD39" i="26"/>
  <c r="AD40" i="26"/>
  <c r="AD41" i="26"/>
  <c r="AD42" i="26"/>
  <c r="AD43" i="26"/>
  <c r="AD45" i="26"/>
  <c r="AD46" i="26"/>
  <c r="AD47" i="26"/>
  <c r="AD48" i="26"/>
  <c r="AD49" i="26"/>
  <c r="AD50" i="26"/>
  <c r="AD51" i="26"/>
  <c r="AD4" i="26"/>
  <c r="AA5" i="26"/>
  <c r="AA6" i="26"/>
  <c r="AA7" i="26"/>
  <c r="AA8" i="26"/>
  <c r="AA9" i="26"/>
  <c r="AA10" i="26"/>
  <c r="AA11" i="26"/>
  <c r="AA12" i="26"/>
  <c r="AA13" i="26"/>
  <c r="AA14" i="26"/>
  <c r="AA15" i="26"/>
  <c r="AA16" i="26"/>
  <c r="AA17" i="26"/>
  <c r="AA18" i="26"/>
  <c r="AA19" i="26"/>
  <c r="AA20" i="26"/>
  <c r="AA21" i="26"/>
  <c r="AA22" i="26"/>
  <c r="AA23" i="26"/>
  <c r="AA24" i="26"/>
  <c r="AA25" i="26"/>
  <c r="AA26" i="26"/>
  <c r="AA27" i="26"/>
  <c r="AA28" i="26"/>
  <c r="AA29" i="26"/>
  <c r="AA30" i="26"/>
  <c r="AA31" i="26"/>
  <c r="AA32" i="26"/>
  <c r="AA33" i="26"/>
  <c r="AA34" i="26"/>
  <c r="AA35" i="26"/>
  <c r="AA36" i="26"/>
  <c r="AA37" i="26"/>
  <c r="AA38" i="26"/>
  <c r="AA39" i="26"/>
  <c r="AA40" i="26"/>
  <c r="AA41" i="26"/>
  <c r="AA42" i="26"/>
  <c r="AA43" i="26"/>
  <c r="AA44" i="26"/>
  <c r="AA45" i="26"/>
  <c r="AA46" i="26"/>
  <c r="AA47" i="26"/>
  <c r="AA48" i="26"/>
  <c r="AA49" i="26"/>
  <c r="AA50" i="26"/>
  <c r="AA51" i="26"/>
  <c r="AA4" i="26"/>
</calcChain>
</file>

<file path=xl/sharedStrings.xml><?xml version="1.0" encoding="utf-8"?>
<sst xmlns="http://schemas.openxmlformats.org/spreadsheetml/2006/main" count="8136" uniqueCount="197">
  <si>
    <t>Atitikimas LPK</t>
  </si>
  <si>
    <t>Krypčių grupė</t>
  </si>
  <si>
    <t>Kryptis</t>
  </si>
  <si>
    <t>viso absolventų</t>
  </si>
  <si>
    <t>samdomas darbuotojas</t>
  </si>
  <si>
    <t>savarankiškai dirbantis</t>
  </si>
  <si>
    <t>samdomas ir savarankiškas</t>
  </si>
  <si>
    <t>registruotas bedarbis</t>
  </si>
  <si>
    <t>nedirbantis (neregistruotas bedarbis)</t>
  </si>
  <si>
    <t>atitinka</t>
  </si>
  <si>
    <t>neatitinka</t>
  </si>
  <si>
    <t>atitinka %</t>
  </si>
  <si>
    <t>visos pajamos</t>
  </si>
  <si>
    <t>vidutinės pajamos</t>
  </si>
  <si>
    <t>Fiziniai mokslai</t>
  </si>
  <si>
    <t>Aplinkotyra</t>
  </si>
  <si>
    <t>Chemija</t>
  </si>
  <si>
    <t>Fizika</t>
  </si>
  <si>
    <t>Gamtinė geografija</t>
  </si>
  <si>
    <t>Geologija</t>
  </si>
  <si>
    <t>Gyvybės mokslai</t>
  </si>
  <si>
    <t>Biologija</t>
  </si>
  <si>
    <t>Botanika</t>
  </si>
  <si>
    <t>Genetika</t>
  </si>
  <si>
    <t>Mikrobiologija</t>
  </si>
  <si>
    <t>Molekulinė biologija, biofizika ir biochemija</t>
  </si>
  <si>
    <t>Zoologija</t>
  </si>
  <si>
    <t>Humanitariniai mokslai</t>
  </si>
  <si>
    <t>Anglų filologija</t>
  </si>
  <si>
    <t>Archeologija</t>
  </si>
  <si>
    <t>Baltų filologija</t>
  </si>
  <si>
    <t>Etnologija ir folkloristika</t>
  </si>
  <si>
    <t>Filologija</t>
  </si>
  <si>
    <t>Filosofija</t>
  </si>
  <si>
    <t>Istorija</t>
  </si>
  <si>
    <t>Istorija pagal tematiką</t>
  </si>
  <si>
    <t>Istorija pagal teritoriją</t>
  </si>
  <si>
    <t>Istorija, filosofija, teologija ir kultūros studijos</t>
  </si>
  <si>
    <t>Italų filologija</t>
  </si>
  <si>
    <t>Klasikinė filologija</t>
  </si>
  <si>
    <t>Lenkų filologija</t>
  </si>
  <si>
    <t>Lietuvių filologija</t>
  </si>
  <si>
    <t>Lingvistika</t>
  </si>
  <si>
    <t>Literatūrologija</t>
  </si>
  <si>
    <t>Menotyra</t>
  </si>
  <si>
    <t>Paveldo studijos</t>
  </si>
  <si>
    <t>Prancūzų filologija</t>
  </si>
  <si>
    <t>Regiono kultūros studijos</t>
  </si>
  <si>
    <t>Religijos studijos</t>
  </si>
  <si>
    <t>Rusų filologija</t>
  </si>
  <si>
    <t>Skandinavų filologija</t>
  </si>
  <si>
    <t>Teologija</t>
  </si>
  <si>
    <t>Vertimas</t>
  </si>
  <si>
    <t>Vokiečių filologija</t>
  </si>
  <si>
    <t>Informatikos mokslai</t>
  </si>
  <si>
    <t>Informacijos sistemos</t>
  </si>
  <si>
    <t>Informatika</t>
  </si>
  <si>
    <t>Informatikos inžinerija</t>
  </si>
  <si>
    <t>Programų sistemos</t>
  </si>
  <si>
    <t>Sveikatos informatika</t>
  </si>
  <si>
    <t>Inžinerijos mokslai</t>
  </si>
  <si>
    <t>Aeronautikos inžinerija</t>
  </si>
  <si>
    <t>Bendroji inžinerija</t>
  </si>
  <si>
    <t>Chemijos ir procesų inžinerija</t>
  </si>
  <si>
    <t>Elektronikos ir elektros inžinerija</t>
  </si>
  <si>
    <t>Energijos inžinerija</t>
  </si>
  <si>
    <t>Gamybos inžinerija</t>
  </si>
  <si>
    <t>Inžinerija</t>
  </si>
  <si>
    <t>Jūrų inžinerija</t>
  </si>
  <si>
    <t>Mechanikos inžinerija</t>
  </si>
  <si>
    <t>Sausumos transporto inžinerija</t>
  </si>
  <si>
    <t>Statybos inžinerija</t>
  </si>
  <si>
    <t>Statybų technologijos</t>
  </si>
  <si>
    <t>Matematikos mokslai</t>
  </si>
  <si>
    <t>Matematika</t>
  </si>
  <si>
    <t>Statistika</t>
  </si>
  <si>
    <t>Menai</t>
  </si>
  <si>
    <t>Architektūra</t>
  </si>
  <si>
    <t>Dailė</t>
  </si>
  <si>
    <t>Dizainas</t>
  </si>
  <si>
    <t>Fotografija ir medijos</t>
  </si>
  <si>
    <t>Meno studijos</t>
  </si>
  <si>
    <t>Muzika</t>
  </si>
  <si>
    <t>Šokis</t>
  </si>
  <si>
    <t>Teatras ir kinas</t>
  </si>
  <si>
    <t>Socialiniai mokslai</t>
  </si>
  <si>
    <t>Antropologija</t>
  </si>
  <si>
    <t>Ekonomika</t>
  </si>
  <si>
    <t>Informacijos paslaugos</t>
  </si>
  <si>
    <t>Komunikacija</t>
  </si>
  <si>
    <t>Leidyba</t>
  </si>
  <si>
    <t>Politikos mokslai</t>
  </si>
  <si>
    <t>Psichologija</t>
  </si>
  <si>
    <t>Socialinė politika</t>
  </si>
  <si>
    <t>Socialinis darbas</t>
  </si>
  <si>
    <t>Sociologija</t>
  </si>
  <si>
    <t>Teritorijų planavimas</t>
  </si>
  <si>
    <t>Viešieji ryšiai</t>
  </si>
  <si>
    <t>Visuomenės saugumas</t>
  </si>
  <si>
    <t>Visuomeninė geografija</t>
  </si>
  <si>
    <t>Žurnalistika</t>
  </si>
  <si>
    <t>Sportas</t>
  </si>
  <si>
    <t>Sveikatos mokslai</t>
  </si>
  <si>
    <t>Burnos priežiūra</t>
  </si>
  <si>
    <t>Farmacija</t>
  </si>
  <si>
    <t>Medicina</t>
  </si>
  <si>
    <t>Medicina ir sveikata</t>
  </si>
  <si>
    <t>Medicinos technologijos</t>
  </si>
  <si>
    <t>Mityba</t>
  </si>
  <si>
    <t>Odontologija</t>
  </si>
  <si>
    <t>Reabilitacija</t>
  </si>
  <si>
    <t>Slauga</t>
  </si>
  <si>
    <t>Visuomenės sveikata</t>
  </si>
  <si>
    <t>Technologijų mokslai</t>
  </si>
  <si>
    <t>Biotechnologijos</t>
  </si>
  <si>
    <t>Gamtos išteklių technologijos</t>
  </si>
  <si>
    <t>Jūrų technologijos</t>
  </si>
  <si>
    <t>Maisto technologijos</t>
  </si>
  <si>
    <t>Medžiagų technologijos</t>
  </si>
  <si>
    <t>Polimerų ir tekstilės technologijos</t>
  </si>
  <si>
    <t>Technologijos</t>
  </si>
  <si>
    <t>Teisė</t>
  </si>
  <si>
    <t>Ugdymo mokslai</t>
  </si>
  <si>
    <t>Andragogika</t>
  </si>
  <si>
    <t>Edukologija</t>
  </si>
  <si>
    <t>Pedagogika</t>
  </si>
  <si>
    <t>Švietimas ir ugdymas</t>
  </si>
  <si>
    <t>Verslo ir viešoji vadyba</t>
  </si>
  <si>
    <t>Apskaita</t>
  </si>
  <si>
    <t>Finansai</t>
  </si>
  <si>
    <t>Rinkodara</t>
  </si>
  <si>
    <t>Turizmas ir poilsis</t>
  </si>
  <si>
    <t>Vadyba</t>
  </si>
  <si>
    <t>Verslas</t>
  </si>
  <si>
    <t>Verslas ir vadyba</t>
  </si>
  <si>
    <t>Viešasis administravimas</t>
  </si>
  <si>
    <t>Žmonių išteklių vadyba</t>
  </si>
  <si>
    <t>Veterinarijos mokslai</t>
  </si>
  <si>
    <t>Ikiklinikinė veterinarinė medicina</t>
  </si>
  <si>
    <t>Veterinarinė medicina</t>
  </si>
  <si>
    <t>Žemės ūkio mokslai</t>
  </si>
  <si>
    <t>Maisto studijos</t>
  </si>
  <si>
    <t>Miškininkystė</t>
  </si>
  <si>
    <t>Žemės ūkis ir veterinarija</t>
  </si>
  <si>
    <t>Žemės ūkis</t>
  </si>
  <si>
    <t>VISI - Visi, kurie baigė tais metais. Nesvarbu ar tęsė mokslus ar netęsė</t>
  </si>
  <si>
    <t>Samdomas ir savarankiškas - pagal SODROS duomenis asmuo, kuris turėjo Samdomo darbuotojo ir savarankiškai dirbančio priskirtus tipus.</t>
  </si>
  <si>
    <t>Savarankiškai dirbantis - pagal SODROS duomenis asmuo, kuris ataskaitinį mėnesį turėjo verslo liudijimą (PT), individualios veiklos pažymą (S), ūkininkas (U), ūkininko partneris (UP), autorius, nesusijęs darbo santykiais (AN), atlikėjas, nesusijęs darbo santykiais (MN)</t>
  </si>
  <si>
    <t>Nedirbantis (neregistruotas bedarbis) - asmuo, kuris ataskaitinį mėnesį neturėjo nei pajamų, nei buvo registruotas bedarbiu darbo biržoje. Priežastys gali būti įvairios: nedeklaruota emigracija, nelegalus darbas ar pan.</t>
  </si>
  <si>
    <t>Samdomų darbuotojų pajamos</t>
  </si>
  <si>
    <t>Samdomų darbuotojų skaičius</t>
  </si>
  <si>
    <t>Metai</t>
  </si>
  <si>
    <t>Tęsė studijas</t>
  </si>
  <si>
    <t>Tęsė</t>
  </si>
  <si>
    <t>VISI</t>
  </si>
  <si>
    <t>Netęsė</t>
  </si>
  <si>
    <t>samdomų darbuotojų skaičius</t>
  </si>
  <si>
    <t>Užimtumas</t>
  </si>
  <si>
    <t>Row Labels</t>
  </si>
  <si>
    <t>Grand Total</t>
  </si>
  <si>
    <t/>
  </si>
  <si>
    <t>Absolventų skaičius laikotarpiu po baigimo</t>
  </si>
  <si>
    <t>Studijų krypčių grupė</t>
  </si>
  <si>
    <t>Vidutinės samdomų darbuotojų pajamos 12 mėn. po baigimo</t>
  </si>
  <si>
    <t>Dirbančių aukštos kvalifikacijos darbus 12 mėn. po baigimo procentas</t>
  </si>
  <si>
    <t>Vidutinės samdomų darbuotojų pajamos 12 mėn. po baigimo - absolventų, kurie yra samdomi darbuotojai vidutinės pajamos 12 mėn. po jų baigimo datos</t>
  </si>
  <si>
    <t>Užimtų asmenų procentas - asmenų, kurie priklauso samdomų darbuotojų, savarankiškai dirbančių, samdomų ir savarankiškai dirbančių asmenų tipams procentas nuo visų absolventų baigusių tą kryptį</t>
  </si>
  <si>
    <t>Netęsė - tie, kurie po baigimo neturėjo požymio, jog studijavo aukštojoje mokykloje</t>
  </si>
  <si>
    <t>Tęsė - Visi, kurie baigė tais metais ir kitais mokslo metais tęsė (ar pradėjo) aukštojo mokslo studijas. Nėra specifikuojama ar tęsė aukštesnės pakopos ar kartoja tos pačios ar žemėsnės pakopos studijas</t>
  </si>
  <si>
    <t>Pastabos</t>
  </si>
  <si>
    <t>atitinka % - koks procentas absolventų dirba samdomais darbuotojais ir jie yra klasifikuojami 0,1,2 LPK kodu, kolegijų atstovai 0,1,2,3.</t>
  </si>
  <si>
    <t>atitinka  - jei universitetų absolventai dirba samdomais darbuotojais ir jie yra klasifikuojami 0,1,2 LPK grupės kodu. Kolegijų - 0,1,2,3</t>
  </si>
  <si>
    <t>Užimtų asmenų procentas 12 mėn. po baigimo</t>
  </si>
  <si>
    <t>Šiose lentelėse pateikiami absolventų, kurie baigė antrosios pakopos ir profesines (rezidentūros ir pedagogikos), studijas užimtumo duomenys.</t>
  </si>
  <si>
    <t>neatitinka - jei universitetų absolventai dirba samdomais darbuotojais ir jie yra klasifikuojami 3,4,5,6,7,8,9 LPK grupės kodu. Kolegijų - 4,5,6,7,8,9</t>
  </si>
  <si>
    <t>Užimtumas - asmenys priklausantys samdomų darbuotojų, savarankiškai dirbančių, samdomų ir savarankiškai dirbančių asmenų tipams</t>
  </si>
  <si>
    <t>GRAFIKŲ PAAIŠKINIMAI</t>
  </si>
  <si>
    <t>KINTAMŲJŲ PAAIŠKINIMAI</t>
  </si>
  <si>
    <t>Uni_15_16</t>
  </si>
  <si>
    <t>Kr_gr_15_16</t>
  </si>
  <si>
    <t>Grafikai_15_16</t>
  </si>
  <si>
    <t>Jei lentelėje prie pajamų rodiklio yra tuščios vietos - tuomet arba dalyba iš nulio negalima (nėra dirbančiųjų) arba jei pajamų lentelės stulpeliuose yra paslėptos reikšmės, tuomet kryptyse yra mažiau nei 4 asmenys</t>
  </si>
  <si>
    <t>Jei asmuo atitinkamu laikotarpiu turi daugiau nei vieną draudėją (darbovietę) ir daugiau nei vieną LPK profesijos kodą, tuomet imamas tas, kuris atitinka aukščiausią kvalifikaciją (pagal 1 kodo skaitmenį imamas mažiausias)</t>
  </si>
  <si>
    <t>Samdomas darbuotojas - pagal SODROS duomenis asmuo, kuris ataskaitinį mėnesį turėjo darbuotojo (D), Užsieniečio, turinčio vizą (DS) ir (MV) mažųjų bendrijų vadovų, kurie pagal LR Mažųjų bendrijų įstatymą nėra tų mažųjų bendrijų nariai tipus</t>
  </si>
  <si>
    <t>Absolventų skaičius pagal kiekvieną kryptį ir pagal užimtumo pobūdį -3 mėnesiai iki studijų baigimo, studijų baigimo metu (0), 3, 6, 12 mėn. po studijų baigimo</t>
  </si>
  <si>
    <t>Registruotas bedarbis - asmuo, kuris ataskaitinio mėnesio paskutinę dieną buvo registruotas Užimtumo tarnyboje. Jei asmuo tą patį mėnesį dirbo ir paskutinę mėnesio dieną buvo bedarbiu, tuomet toks asmuo priskiriamas prie bedarbių</t>
  </si>
  <si>
    <t>Jei asmuo atintinkamu laikotarpiu turi daugiau nei vieną draudėją (darbovietę) ir turi keletą draudžamųjų pajamų šaltinių, tuomet imama tų pajamų suma.</t>
  </si>
  <si>
    <t>Samdomų darbuotojų pajamos - draudžiamosios pajamos, kurias gauna iš darbdavio ir darbo sutartyje jie turi jiems priskirtą LPK kodą. Draudžiamosios pajamos - visos asmens pajamos, nuo kurių šiame valstybinio socialinio draudimo įstatyme nustatyta tvarka priskaičiuotos ir privalo būti įmokėtos valstybinio socialinio draudimo įmokos</t>
  </si>
  <si>
    <t>Interaktyvūs grafikai Uni_15_16 duomenų</t>
  </si>
  <si>
    <t>Uni_17</t>
  </si>
  <si>
    <t>2015-2016 metai pabaigusių studijas absolventų rodikliai pagal studijų kryptis</t>
  </si>
  <si>
    <t>2015-2016 metai pabaigusių studijas absolventų rodikliai pagal studijų krypčių grupes</t>
  </si>
  <si>
    <t>2017 metais pabaigusių studijas absolventų rodikliai pagal studijų kryptis</t>
  </si>
  <si>
    <t>2017 metais pabaigusių studijas absolventų rodikliai pagal studijų krypčių grupes</t>
  </si>
  <si>
    <t>Grafikai_17</t>
  </si>
  <si>
    <t>Interaktyvūs grafikai Uni_17 duomenų</t>
  </si>
  <si>
    <t>Kr_gr_17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</si>
</sst>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color theme="1"/>
      <name val="Calibri"/>
      <family val="2"/>
      <charset val="186"/>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2">
    <xf numFmtId="0" fontId="0" fillId="0" borderId="0" xfId="0"/>
    <xf numFmtId="0" fontId="0" fillId="0" borderId="1" xfId="0" applyBorder="1"/>
    <xf numFmtId="0" fontId="0" fillId="0" borderId="0" xfId="0" pivotButton="1"/>
    <xf numFmtId="0" fontId="0" fillId="0" borderId="0" xfId="0" applyAlignment="1">
      <alignment horizontal="left"/>
    </xf>
    <xf numFmtId="0" fontId="0" fillId="0" borderId="0" xfId="0" applyNumberFormat="1"/>
    <xf numFmtId="0" fontId="0" fillId="0" borderId="0" xfId="0" applyAlignment="1"/>
    <xf numFmtId="0" fontId="0" fillId="0" borderId="1" xfId="0" applyBorder="1" applyAlignment="1"/>
    <xf numFmtId="0" fontId="3" fillId="0" borderId="1" xfId="0" applyFont="1" applyBorder="1"/>
    <xf numFmtId="0" fontId="0" fillId="0" borderId="1" xfId="0" applyBorder="1" applyAlignment="1">
      <alignment horizontal="left"/>
    </xf>
    <xf numFmtId="0" fontId="0" fillId="0" borderId="1" xfId="0" applyNumberFormat="1" applyBorder="1"/>
    <xf numFmtId="0" fontId="3" fillId="0" borderId="0" xfId="0" applyFont="1" applyBorder="1" applyAlignment="1"/>
    <xf numFmtId="0" fontId="3" fillId="0" borderId="0" xfId="0" applyFont="1"/>
    <xf numFmtId="9" fontId="0" fillId="0" borderId="1" xfId="0" applyNumberFormat="1" applyBorder="1"/>
    <xf numFmtId="9" fontId="0" fillId="0" borderId="0" xfId="0" applyNumberFormat="1"/>
    <xf numFmtId="1" fontId="3" fillId="0" borderId="1" xfId="0" applyNumberFormat="1" applyFont="1" applyBorder="1"/>
    <xf numFmtId="0" fontId="0" fillId="0" borderId="1" xfId="0" applyBorder="1" applyAlignment="1">
      <alignment wrapText="1"/>
    </xf>
    <xf numFmtId="9" fontId="0" fillId="0" borderId="1" xfId="0" applyNumberFormat="1" applyBorder="1" applyAlignment="1">
      <alignment wrapText="1"/>
    </xf>
    <xf numFmtId="0" fontId="0" fillId="0" borderId="0" xfId="0" applyAlignment="1">
      <alignment wrapText="1"/>
    </xf>
    <xf numFmtId="0" fontId="3" fillId="2" borderId="0" xfId="0" applyFont="1" applyFill="1"/>
    <xf numFmtId="0" fontId="0" fillId="2" borderId="0" xfId="0" applyFill="1"/>
    <xf numFmtId="0" fontId="3" fillId="0" borderId="0" xfId="0" applyFont="1" applyFill="1"/>
    <xf numFmtId="0" fontId="0" fillId="0" borderId="0" xfId="0" applyFill="1"/>
    <xf numFmtId="0" fontId="2" fillId="0" borderId="0" xfId="0" applyFont="1" applyFill="1"/>
    <xf numFmtId="0" fontId="1" fillId="0" borderId="0" xfId="0" applyFont="1" applyFill="1"/>
    <xf numFmtId="1" fontId="0" fillId="0" borderId="1" xfId="0" applyNumberFormat="1" applyBorder="1" applyAlignment="1">
      <alignment wrapText="1"/>
    </xf>
    <xf numFmtId="1" fontId="0" fillId="0" borderId="1" xfId="0" applyNumberFormat="1" applyBorder="1"/>
    <xf numFmtId="1" fontId="0" fillId="0" borderId="0" xfId="0" applyNumberFormat="1"/>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0" fillId="0" borderId="0" xfId="0"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2.xml"/><Relationship Id="rId18" Type="http://schemas.microsoft.com/office/2007/relationships/slicerCache" Target="slicerCaches/slicerCache7.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microsoft.com/office/2007/relationships/slicerCache" Target="slicerCaches/slicerCache1.xml"/><Relationship Id="rId17" Type="http://schemas.microsoft.com/office/2007/relationships/slicerCache" Target="slicerCaches/slicerCache6.xml"/><Relationship Id="rId25" Type="http://schemas.openxmlformats.org/officeDocument/2006/relationships/customXml" Target="../customXml/item2.xml"/><Relationship Id="rId2" Type="http://schemas.openxmlformats.org/officeDocument/2006/relationships/worksheet" Target="worksheets/sheet2.xml"/><Relationship Id="rId16" Type="http://schemas.microsoft.com/office/2007/relationships/slicerCache" Target="slicerCaches/slicerCache5.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24" Type="http://schemas.openxmlformats.org/officeDocument/2006/relationships/customXml" Target="../customXml/item1.xml"/><Relationship Id="rId5" Type="http://schemas.openxmlformats.org/officeDocument/2006/relationships/worksheet" Target="worksheets/sheet5.xml"/><Relationship Id="rId15" Type="http://schemas.microsoft.com/office/2007/relationships/slicerCache" Target="slicerCaches/slicerCache4.xml"/><Relationship Id="rId23" Type="http://schemas.openxmlformats.org/officeDocument/2006/relationships/calcChain" Target="calcChain.xml"/><Relationship Id="rId10" Type="http://schemas.openxmlformats.org/officeDocument/2006/relationships/pivotCacheDefinition" Target="pivotCache/pivotCacheDefinition1.xml"/><Relationship Id="rId19" Type="http://schemas.microsoft.com/office/2007/relationships/slicerCache" Target="slicerCaches/slicerCache8.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3.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[Universitetas_antroji_pakopa.xlsx]Pivot_15_16!PivotTable10</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Pivot_15_16!$B$3</c:f>
              <c:strCache>
                <c:ptCount val="1"/>
                <c:pt idx="0">
                  <c:v>Total</c:v>
                </c:pt>
              </c:strCache>
            </c:strRef>
          </c:tx>
          <c:spPr>
            <a:solidFill>
              <a:schemeClr val="accent1"/>
            </a:solidFill>
            <a:ln>
              <a:noFill/>
            </a:ln>
            <a:effectLst/>
          </c:spPr>
          <c:invertIfNegative val="0"/>
          <c:cat>
            <c:strRef>
              <c:f>Pivot_15_16!$A$4:$A$123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Pivot_15_16!$B$4:$B$123</c:f>
              <c:numCache>
                <c:formatCode>General</c:formatCode>
                <c:ptCount val="119"/>
                <c:pt idx="0">
                  <c:v>1692.74</c:v>
                </c:pt>
                <c:pt idx="1">
                  <c:v>690.93</c:v>
                </c:pt>
                <c:pt idx="2">
                  <c:v>705.1006666666666</c:v>
                </c:pt>
                <c:pt idx="3">
                  <c:v>794.16800000000001</c:v>
                </c:pt>
                <c:pt idx="4">
                  <c:v>777.22499999999991</c:v>
                </c:pt>
                <c:pt idx="5">
                  <c:v>1159.8417543859646</c:v>
                </c:pt>
                <c:pt idx="6">
                  <c:v>814.08500000000004</c:v>
                </c:pt>
                <c:pt idx="7">
                  <c:v>715.97513513513502</c:v>
                </c:pt>
                <c:pt idx="8">
                  <c:v>720.35666666666657</c:v>
                </c:pt>
                <c:pt idx="9">
                  <c:v>926.69290322580662</c:v>
                </c:pt>
                <c:pt idx="10">
                  <c:v>649.51088888888876</c:v>
                </c:pt>
                <c:pt idx="11">
                  <c:v>831.18055555555554</c:v>
                </c:pt>
                <c:pt idx="12">
                  <c:v>806.61500000000001</c:v>
                </c:pt>
                <c:pt idx="13">
                  <c:v>#N/A</c:v>
                </c:pt>
                <c:pt idx="14">
                  <c:v>816.91615384615386</c:v>
                </c:pt>
                <c:pt idx="15">
                  <c:v>858.27699999999982</c:v>
                </c:pt>
                <c:pt idx="16">
                  <c:v>618.99250000000006</c:v>
                </c:pt>
                <c:pt idx="17">
                  <c:v>874.67000000000007</c:v>
                </c:pt>
                <c:pt idx="18">
                  <c:v>697.71273584905668</c:v>
                </c:pt>
                <c:pt idx="19">
                  <c:v>1086.667055837564</c:v>
                </c:pt>
                <c:pt idx="20">
                  <c:v>1236.4571523178811</c:v>
                </c:pt>
                <c:pt idx="21">
                  <c:v>951.8310344827587</c:v>
                </c:pt>
                <c:pt idx="22">
                  <c:v>641.56428571428569</c:v>
                </c:pt>
                <c:pt idx="23">
                  <c:v>#N/A</c:v>
                </c:pt>
                <c:pt idx="24">
                  <c:v>1872.2249999999999</c:v>
                </c:pt>
                <c:pt idx="25">
                  <c:v>769.81117647058829</c:v>
                </c:pt>
                <c:pt idx="26">
                  <c:v>1047.0844262295084</c:v>
                </c:pt>
                <c:pt idx="27">
                  <c:v>872.89815789473698</c:v>
                </c:pt>
                <c:pt idx="28">
                  <c:v>200</c:v>
                </c:pt>
                <c:pt idx="29">
                  <c:v>1059.7217142857144</c:v>
                </c:pt>
                <c:pt idx="30">
                  <c:v>619.78562499999998</c:v>
                </c:pt>
                <c:pt idx="31">
                  <c:v>1220.98875</c:v>
                </c:pt>
                <c:pt idx="32">
                  <c:v>663.6792857142857</c:v>
                </c:pt>
                <c:pt idx="33">
                  <c:v>674.40153846153851</c:v>
                </c:pt>
                <c:pt idx="34">
                  <c:v>891.31000000000006</c:v>
                </c:pt>
                <c:pt idx="35">
                  <c:v>#N/A</c:v>
                </c:pt>
                <c:pt idx="36">
                  <c:v>1344.675</c:v>
                </c:pt>
                <c:pt idx="37">
                  <c:v>1377.7683333333334</c:v>
                </c:pt>
                <c:pt idx="38">
                  <c:v>1538.7865306122451</c:v>
                </c:pt>
                <c:pt idx="39">
                  <c:v>1475.7732352941175</c:v>
                </c:pt>
                <c:pt idx="40">
                  <c:v>701.91166666666652</c:v>
                </c:pt>
                <c:pt idx="41">
                  <c:v>740.82235294117652</c:v>
                </c:pt>
                <c:pt idx="42">
                  <c:v>662.41000000000008</c:v>
                </c:pt>
                <c:pt idx="43">
                  <c:v>814.19</c:v>
                </c:pt>
                <c:pt idx="44">
                  <c:v>#N/A</c:v>
                </c:pt>
                <c:pt idx="45">
                  <c:v>#N/A</c:v>
                </c:pt>
                <c:pt idx="46">
                  <c:v>1398.4833333333333</c:v>
                </c:pt>
                <c:pt idx="47">
                  <c:v>933.21</c:v>
                </c:pt>
                <c:pt idx="48">
                  <c:v>1550</c:v>
                </c:pt>
                <c:pt idx="49">
                  <c:v>1031.1486956521737</c:v>
                </c:pt>
                <c:pt idx="50">
                  <c:v>756.59399999999994</c:v>
                </c:pt>
                <c:pt idx="51">
                  <c:v>#N/A</c:v>
                </c:pt>
                <c:pt idx="52">
                  <c:v>678.93866666666679</c:v>
                </c:pt>
                <c:pt idx="53">
                  <c:v>798.90615384615387</c:v>
                </c:pt>
                <c:pt idx="54">
                  <c:v>772.0711764705884</c:v>
                </c:pt>
                <c:pt idx="55">
                  <c:v>675.53666666666675</c:v>
                </c:pt>
                <c:pt idx="56">
                  <c:v>950.65548387096771</c:v>
                </c:pt>
                <c:pt idx="57">
                  <c:v>1054.6922727272727</c:v>
                </c:pt>
                <c:pt idx="58">
                  <c:v>1265.0695652173913</c:v>
                </c:pt>
                <c:pt idx="59">
                  <c:v>1715.0091530054656</c:v>
                </c:pt>
                <c:pt idx="60">
                  <c:v>1002.197</c:v>
                </c:pt>
                <c:pt idx="61">
                  <c:v>#N/A</c:v>
                </c:pt>
                <c:pt idx="62">
                  <c:v>971.61699999999996</c:v>
                </c:pt>
                <c:pt idx="63">
                  <c:v>510.62999999999994</c:v>
                </c:pt>
                <c:pt idx="64">
                  <c:v>894.6894736842105</c:v>
                </c:pt>
                <c:pt idx="65">
                  <c:v>942.27142857142849</c:v>
                </c:pt>
                <c:pt idx="66">
                  <c:v>1205.9183333333333</c:v>
                </c:pt>
                <c:pt idx="67">
                  <c:v>#N/A</c:v>
                </c:pt>
                <c:pt idx="68">
                  <c:v>734.17351851851856</c:v>
                </c:pt>
                <c:pt idx="69">
                  <c:v>921.07580645161283</c:v>
                </c:pt>
                <c:pt idx="70">
                  <c:v>2235.5833333333335</c:v>
                </c:pt>
                <c:pt idx="71">
                  <c:v>704.626451612903</c:v>
                </c:pt>
                <c:pt idx="72">
                  <c:v>697.24204545454518</c:v>
                </c:pt>
                <c:pt idx="73">
                  <c:v>806.50333333333333</c:v>
                </c:pt>
                <c:pt idx="74">
                  <c:v>927.70341836734701</c:v>
                </c:pt>
                <c:pt idx="75">
                  <c:v>#N/A</c:v>
                </c:pt>
                <c:pt idx="76">
                  <c:v>1938.7327272727271</c:v>
                </c:pt>
                <c:pt idx="77">
                  <c:v>752.22493333333375</c:v>
                </c:pt>
                <c:pt idx="78">
                  <c:v>686.71528089887647</c:v>
                </c:pt>
                <c:pt idx="79">
                  <c:v>1021.3466666666667</c:v>
                </c:pt>
                <c:pt idx="80">
                  <c:v>745.62526315789478</c:v>
                </c:pt>
                <c:pt idx="81">
                  <c:v>1114.4323664122132</c:v>
                </c:pt>
                <c:pt idx="82">
                  <c:v>335.01166666666666</c:v>
                </c:pt>
                <c:pt idx="83">
                  <c:v>1080.5916923076925</c:v>
                </c:pt>
                <c:pt idx="84">
                  <c:v>1096.7666666666667</c:v>
                </c:pt>
                <c:pt idx="85">
                  <c:v>1173.2360526315792</c:v>
                </c:pt>
                <c:pt idx="86">
                  <c:v>752.65272727272713</c:v>
                </c:pt>
                <c:pt idx="87">
                  <c:v>771.11081632653077</c:v>
                </c:pt>
                <c:pt idx="88">
                  <c:v>837.66874999999993</c:v>
                </c:pt>
                <c:pt idx="89">
                  <c:v>753.20333333333338</c:v>
                </c:pt>
                <c:pt idx="90">
                  <c:v>973.49990990990977</c:v>
                </c:pt>
                <c:pt idx="91">
                  <c:v>928.40256756756753</c:v>
                </c:pt>
                <c:pt idx="92">
                  <c:v>1309.375238095238</c:v>
                </c:pt>
                <c:pt idx="93">
                  <c:v>#N/A</c:v>
                </c:pt>
                <c:pt idx="94">
                  <c:v>429.14750000000004</c:v>
                </c:pt>
                <c:pt idx="95">
                  <c:v>787.83125000000007</c:v>
                </c:pt>
                <c:pt idx="96">
                  <c:v>502.93857142857144</c:v>
                </c:pt>
                <c:pt idx="97">
                  <c:v>1133.93</c:v>
                </c:pt>
                <c:pt idx="98">
                  <c:v>858.21266169154239</c:v>
                </c:pt>
                <c:pt idx="99">
                  <c:v>808.21</c:v>
                </c:pt>
                <c:pt idx="100">
                  <c:v>723.22666666666669</c:v>
                </c:pt>
                <c:pt idx="101">
                  <c:v>1029.7075</c:v>
                </c:pt>
                <c:pt idx="102">
                  <c:v>1072.7286528497409</c:v>
                </c:pt>
                <c:pt idx="103">
                  <c:v>1142.7329545454545</c:v>
                </c:pt>
                <c:pt idx="104">
                  <c:v>1641.2821568627448</c:v>
                </c:pt>
                <c:pt idx="105">
                  <c:v>818.43944444444435</c:v>
                </c:pt>
                <c:pt idx="106">
                  <c:v>#N/A</c:v>
                </c:pt>
                <c:pt idx="107">
                  <c:v>747.69760479041872</c:v>
                </c:pt>
                <c:pt idx="108">
                  <c:v>884.06172413793092</c:v>
                </c:pt>
                <c:pt idx="109">
                  <c:v>1654.0255555555555</c:v>
                </c:pt>
                <c:pt idx="110">
                  <c:v>735.53427272727265</c:v>
                </c:pt>
                <c:pt idx="111">
                  <c:v>662.31583333333344</c:v>
                </c:pt>
                <c:pt idx="112">
                  <c:v>#N/A</c:v>
                </c:pt>
                <c:pt idx="113">
                  <c:v>1153.7950000000001</c:v>
                </c:pt>
                <c:pt idx="114">
                  <c:v>999.37541666666641</c:v>
                </c:pt>
                <c:pt idx="115">
                  <c:v>#N/A</c:v>
                </c:pt>
                <c:pt idx="116">
                  <c:v>1296.2350000000001</c:v>
                </c:pt>
                <c:pt idx="117">
                  <c:v>1096.5264705882346</c:v>
                </c:pt>
                <c:pt idx="118">
                  <c:v>991.05230769230775</c:v>
                </c:pt>
              </c:numCache>
            </c:numRef>
          </c:val>
          <c:extLst>
            <c:ext xmlns:c16="http://schemas.microsoft.com/office/drawing/2014/chart" uri="{C3380CC4-5D6E-409C-BE32-E72D297353CC}">
              <c16:uniqueId val="{00000000-CDCD-442E-B353-DC4738FA70AC}"/>
            </c:ext>
          </c:extLst>
        </c:ser>
        <c:dLbls>
          <c:showLegendKey val="0"/>
          <c:showVal val="0"/>
          <c:showCatName val="0"/>
          <c:showSerName val="0"/>
          <c:showPercent val="0"/>
          <c:showBubbleSize val="0"/>
        </c:dLbls>
        <c:gapWidth val="219"/>
        <c:overlap val="-27"/>
        <c:axId val="1096509416"/>
        <c:axId val="1096509744"/>
      </c:barChart>
      <c:catAx>
        <c:axId val="1096509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96509744"/>
        <c:crosses val="autoZero"/>
        <c:auto val="1"/>
        <c:lblAlgn val="ctr"/>
        <c:lblOffset val="100"/>
        <c:noMultiLvlLbl val="0"/>
      </c:catAx>
      <c:valAx>
        <c:axId val="1096509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965094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[Universitetas_antroji_pakopa.xlsx]Pivot_17!PivotTable14</c:name>
    <c:fmtId val="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Pivot_17!$B$135</c:f>
              <c:strCache>
                <c:ptCount val="1"/>
                <c:pt idx="0">
                  <c:v>Total</c:v>
                </c:pt>
              </c:strCache>
            </c:strRef>
          </c:tx>
          <c:spPr>
            <a:solidFill>
              <a:schemeClr val="accent1"/>
            </a:solidFill>
            <a:ln>
              <a:noFill/>
            </a:ln>
            <a:effectLst/>
          </c:spPr>
          <c:invertIfNegative val="0"/>
          <c:cat>
            <c:strRef>
              <c:f>Pivot_17!$A$136:$A$255</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Pivot_17!$B$136:$B$255</c:f>
              <c:numCache>
                <c:formatCode>General</c:formatCode>
                <c:ptCount val="119"/>
                <c:pt idx="0">
                  <c:v>0.41666666666666663</c:v>
                </c:pt>
                <c:pt idx="1">
                  <c:v>0.9</c:v>
                </c:pt>
                <c:pt idx="2">
                  <c:v>0.63068181818181812</c:v>
                </c:pt>
                <c:pt idx="3">
                  <c:v>#N/A</c:v>
                </c:pt>
                <c:pt idx="4">
                  <c:v>0.47727272727272729</c:v>
                </c:pt>
                <c:pt idx="5">
                  <c:v>0.6825</c:v>
                </c:pt>
                <c:pt idx="6">
                  <c:v>0.2</c:v>
                </c:pt>
                <c:pt idx="7">
                  <c:v>0.77727272727272734</c:v>
                </c:pt>
                <c:pt idx="8">
                  <c:v>#N/A</c:v>
                </c:pt>
                <c:pt idx="9">
                  <c:v>0.57765737874097001</c:v>
                </c:pt>
                <c:pt idx="10">
                  <c:v>0.51362179487179493</c:v>
                </c:pt>
                <c:pt idx="11">
                  <c:v>0.50089285714285714</c:v>
                </c:pt>
                <c:pt idx="12">
                  <c:v>#N/A</c:v>
                </c:pt>
                <c:pt idx="13">
                  <c:v>#N/A</c:v>
                </c:pt>
                <c:pt idx="14">
                  <c:v>0.53690476190476188</c:v>
                </c:pt>
                <c:pt idx="15">
                  <c:v>0.42727272727272725</c:v>
                </c:pt>
                <c:pt idx="16">
                  <c:v>0.78846153846153844</c:v>
                </c:pt>
                <c:pt idx="17">
                  <c:v>0.79761904761904767</c:v>
                </c:pt>
                <c:pt idx="18">
                  <c:v>0.73727422003284071</c:v>
                </c:pt>
                <c:pt idx="19">
                  <c:v>0.60629893238434174</c:v>
                </c:pt>
                <c:pt idx="20">
                  <c:v>0.63035714285714284</c:v>
                </c:pt>
                <c:pt idx="21">
                  <c:v>0.67539682539682544</c:v>
                </c:pt>
                <c:pt idx="22">
                  <c:v>1</c:v>
                </c:pt>
                <c:pt idx="23">
                  <c:v>#N/A</c:v>
                </c:pt>
                <c:pt idx="24">
                  <c:v>0.65</c:v>
                </c:pt>
                <c:pt idx="25">
                  <c:v>0.44696969696969696</c:v>
                </c:pt>
                <c:pt idx="26">
                  <c:v>0.90506329113924044</c:v>
                </c:pt>
                <c:pt idx="27">
                  <c:v>0.45270270270270274</c:v>
                </c:pt>
                <c:pt idx="28">
                  <c:v>0.83333333333333326</c:v>
                </c:pt>
                <c:pt idx="29">
                  <c:v>0.55667789001122325</c:v>
                </c:pt>
                <c:pt idx="30">
                  <c:v>0.57516339869281041</c:v>
                </c:pt>
                <c:pt idx="31">
                  <c:v>0.2857142857142857</c:v>
                </c:pt>
                <c:pt idx="32">
                  <c:v>0.79166666666666674</c:v>
                </c:pt>
                <c:pt idx="33">
                  <c:v>0.9285714285714286</c:v>
                </c:pt>
                <c:pt idx="34">
                  <c:v>0.66666666666666663</c:v>
                </c:pt>
                <c:pt idx="35">
                  <c:v>#N/A</c:v>
                </c:pt>
                <c:pt idx="36">
                  <c:v>0.50324675324675328</c:v>
                </c:pt>
                <c:pt idx="37">
                  <c:v>0.63636363636363635</c:v>
                </c:pt>
                <c:pt idx="38">
                  <c:v>0.78132754342431765</c:v>
                </c:pt>
                <c:pt idx="39">
                  <c:v>0.77206896551724136</c:v>
                </c:pt>
                <c:pt idx="40">
                  <c:v>0.8035714285714286</c:v>
                </c:pt>
                <c:pt idx="41">
                  <c:v>0.56470588235294117</c:v>
                </c:pt>
                <c:pt idx="42">
                  <c:v>0.16666666666666666</c:v>
                </c:pt>
                <c:pt idx="43">
                  <c:v>#N/A</c:v>
                </c:pt>
                <c:pt idx="44">
                  <c:v>#N/A</c:v>
                </c:pt>
                <c:pt idx="45">
                  <c:v>#N/A</c:v>
                </c:pt>
                <c:pt idx="46">
                  <c:v>0.58333333333333326</c:v>
                </c:pt>
                <c:pt idx="47">
                  <c:v>#N/A</c:v>
                </c:pt>
                <c:pt idx="48">
                  <c:v>#N/A</c:v>
                </c:pt>
                <c:pt idx="49">
                  <c:v>0.68131868131868134</c:v>
                </c:pt>
                <c:pt idx="50">
                  <c:v>0.625</c:v>
                </c:pt>
                <c:pt idx="51">
                  <c:v>#N/A</c:v>
                </c:pt>
                <c:pt idx="52">
                  <c:v>0.68571428571428572</c:v>
                </c:pt>
                <c:pt idx="53">
                  <c:v>0.69047619047619047</c:v>
                </c:pt>
                <c:pt idx="54">
                  <c:v>#N/A</c:v>
                </c:pt>
                <c:pt idx="55">
                  <c:v>0.25490196078431371</c:v>
                </c:pt>
                <c:pt idx="56">
                  <c:v>0.4861111111111111</c:v>
                </c:pt>
                <c:pt idx="57">
                  <c:v>0.66513056835637485</c:v>
                </c:pt>
                <c:pt idx="58">
                  <c:v>0.62030075187969924</c:v>
                </c:pt>
                <c:pt idx="59">
                  <c:v>0.93147746667281694</c:v>
                </c:pt>
                <c:pt idx="60">
                  <c:v>#N/A</c:v>
                </c:pt>
                <c:pt idx="61">
                  <c:v>#N/A</c:v>
                </c:pt>
                <c:pt idx="62">
                  <c:v>0.76666666666666661</c:v>
                </c:pt>
                <c:pt idx="63">
                  <c:v>0.35714285714285715</c:v>
                </c:pt>
                <c:pt idx="64">
                  <c:v>0.83333333333333326</c:v>
                </c:pt>
                <c:pt idx="65">
                  <c:v>0.57499999999999996</c:v>
                </c:pt>
                <c:pt idx="66">
                  <c:v>0.44360902255639095</c:v>
                </c:pt>
                <c:pt idx="67">
                  <c:v>#N/A</c:v>
                </c:pt>
                <c:pt idx="68">
                  <c:v>0.6436170212765957</c:v>
                </c:pt>
                <c:pt idx="69">
                  <c:v>0.90774193548387094</c:v>
                </c:pt>
                <c:pt idx="70">
                  <c:v>1</c:v>
                </c:pt>
                <c:pt idx="71">
                  <c:v>#N/A</c:v>
                </c:pt>
                <c:pt idx="72">
                  <c:v>0.71837497540822348</c:v>
                </c:pt>
                <c:pt idx="73">
                  <c:v>0.69230769230769229</c:v>
                </c:pt>
                <c:pt idx="74">
                  <c:v>0.63837719298245621</c:v>
                </c:pt>
                <c:pt idx="75">
                  <c:v>#N/A</c:v>
                </c:pt>
                <c:pt idx="76">
                  <c:v>1</c:v>
                </c:pt>
                <c:pt idx="77">
                  <c:v>0.74360672440142639</c:v>
                </c:pt>
                <c:pt idx="78">
                  <c:v>0.69298537234042556</c:v>
                </c:pt>
                <c:pt idx="79">
                  <c:v>0.75</c:v>
                </c:pt>
                <c:pt idx="80">
                  <c:v>#N/A</c:v>
                </c:pt>
                <c:pt idx="81">
                  <c:v>0.65271317829457365</c:v>
                </c:pt>
                <c:pt idx="82">
                  <c:v>#N/A</c:v>
                </c:pt>
                <c:pt idx="83">
                  <c:v>0.51652661064425764</c:v>
                </c:pt>
                <c:pt idx="84">
                  <c:v>#N/A</c:v>
                </c:pt>
                <c:pt idx="85">
                  <c:v>0.80892857142857144</c:v>
                </c:pt>
                <c:pt idx="86">
                  <c:v>0.56666666666666665</c:v>
                </c:pt>
                <c:pt idx="87">
                  <c:v>0.76730769230769225</c:v>
                </c:pt>
                <c:pt idx="88">
                  <c:v>0.85294117647058831</c:v>
                </c:pt>
                <c:pt idx="89">
                  <c:v>0.44444444444444442</c:v>
                </c:pt>
                <c:pt idx="90">
                  <c:v>0.66328125000000004</c:v>
                </c:pt>
                <c:pt idx="91">
                  <c:v>0.61027397260273974</c:v>
                </c:pt>
                <c:pt idx="92">
                  <c:v>0.58750000000000002</c:v>
                </c:pt>
                <c:pt idx="93">
                  <c:v>#N/A</c:v>
                </c:pt>
                <c:pt idx="94">
                  <c:v>1</c:v>
                </c:pt>
                <c:pt idx="95">
                  <c:v>#N/A</c:v>
                </c:pt>
                <c:pt idx="96">
                  <c:v>0.75454545454545452</c:v>
                </c:pt>
                <c:pt idx="97">
                  <c:v>#N/A</c:v>
                </c:pt>
                <c:pt idx="98">
                  <c:v>0.646733277491923</c:v>
                </c:pt>
                <c:pt idx="99">
                  <c:v>0.66666666666666663</c:v>
                </c:pt>
                <c:pt idx="100">
                  <c:v>#N/A</c:v>
                </c:pt>
                <c:pt idx="101">
                  <c:v>0.40476190476190477</c:v>
                </c:pt>
                <c:pt idx="102">
                  <c:v>0.64012539184952977</c:v>
                </c:pt>
                <c:pt idx="103">
                  <c:v>0.66459025470653377</c:v>
                </c:pt>
                <c:pt idx="104">
                  <c:v>0.66450216450216448</c:v>
                </c:pt>
                <c:pt idx="105">
                  <c:v>0.625</c:v>
                </c:pt>
                <c:pt idx="106">
                  <c:v>#N/A</c:v>
                </c:pt>
                <c:pt idx="107">
                  <c:v>0.59000544662309362</c:v>
                </c:pt>
                <c:pt idx="108">
                  <c:v>#N/A</c:v>
                </c:pt>
                <c:pt idx="109">
                  <c:v>0.83333333333333326</c:v>
                </c:pt>
                <c:pt idx="110">
                  <c:v>0.64506688963210701</c:v>
                </c:pt>
                <c:pt idx="111">
                  <c:v>0.3125</c:v>
                </c:pt>
                <c:pt idx="112">
                  <c:v>0.875</c:v>
                </c:pt>
                <c:pt idx="113">
                  <c:v>#N/A</c:v>
                </c:pt>
                <c:pt idx="114">
                  <c:v>0.6</c:v>
                </c:pt>
                <c:pt idx="115">
                  <c:v>#N/A</c:v>
                </c:pt>
                <c:pt idx="116">
                  <c:v>0.25</c:v>
                </c:pt>
                <c:pt idx="117">
                  <c:v>#N/A</c:v>
                </c:pt>
                <c:pt idx="118">
                  <c:v>0.875</c:v>
                </c:pt>
              </c:numCache>
            </c:numRef>
          </c:val>
          <c:extLst>
            <c:ext xmlns:c16="http://schemas.microsoft.com/office/drawing/2014/chart" uri="{C3380CC4-5D6E-409C-BE32-E72D297353CC}">
              <c16:uniqueId val="{00000000-8686-4109-9C79-A19DBB1EE35D}"/>
            </c:ext>
          </c:extLst>
        </c:ser>
        <c:dLbls>
          <c:showLegendKey val="0"/>
          <c:showVal val="0"/>
          <c:showCatName val="0"/>
          <c:showSerName val="0"/>
          <c:showPercent val="0"/>
          <c:showBubbleSize val="0"/>
        </c:dLbls>
        <c:gapWidth val="219"/>
        <c:overlap val="-27"/>
        <c:axId val="1190156112"/>
        <c:axId val="1190153816"/>
      </c:barChart>
      <c:catAx>
        <c:axId val="119015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190153816"/>
        <c:crosses val="autoZero"/>
        <c:auto val="1"/>
        <c:lblAlgn val="ctr"/>
        <c:lblOffset val="100"/>
        <c:noMultiLvlLbl val="0"/>
      </c:catAx>
      <c:valAx>
        <c:axId val="119015381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1901561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[Universitetas_antroji_pakopa.xlsx]Pivot_15_16!PivotTable11</c:name>
    <c:fmtId val="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pivotFmt>
      <c:pivotFmt>
        <c:idx val="1"/>
      </c:pivotFmt>
      <c:pivotFmt>
        <c:idx val="2"/>
        <c:spPr>
          <a:solidFill>
            <a:schemeClr val="accent1"/>
          </a:solidFill>
          <a:ln>
            <a:noFill/>
          </a:ln>
          <a:effectLst/>
        </c:spPr>
        <c:marker>
          <c:symbol val="circle"/>
          <c:size val="5"/>
          <c:spPr>
            <a:solidFill>
              <a:schemeClr val="accent1"/>
            </a:solidFill>
            <a:ln w="9525">
              <a:solidFill>
                <a:schemeClr val="accent1"/>
              </a:solidFill>
            </a:ln>
            <a:effectLst/>
          </c:spPr>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Pivot_15_16!$B$134</c:f>
              <c:strCache>
                <c:ptCount val="1"/>
                <c:pt idx="0">
                  <c:v>Total</c:v>
                </c:pt>
              </c:strCache>
            </c:strRef>
          </c:tx>
          <c:spPr>
            <a:solidFill>
              <a:schemeClr val="accent1"/>
            </a:solidFill>
            <a:ln>
              <a:noFill/>
            </a:ln>
            <a:effectLst/>
          </c:spPr>
          <c:invertIfNegative val="0"/>
          <c:cat>
            <c:strRef>
              <c:f>Pivot_15_16!$A$135:$A$254</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Pivot_15_16!$B$135:$B$254</c:f>
              <c:numCache>
                <c:formatCode>General</c:formatCode>
                <c:ptCount val="119"/>
                <c:pt idx="0">
                  <c:v>0.66666666666666663</c:v>
                </c:pt>
                <c:pt idx="1">
                  <c:v>1</c:v>
                </c:pt>
                <c:pt idx="2">
                  <c:v>1</c:v>
                </c:pt>
                <c:pt idx="3">
                  <c:v>0.6</c:v>
                </c:pt>
                <c:pt idx="4">
                  <c:v>0.83333333333333337</c:v>
                </c:pt>
                <c:pt idx="5">
                  <c:v>0.7192982456140351</c:v>
                </c:pt>
                <c:pt idx="6">
                  <c:v>0.66666666666666663</c:v>
                </c:pt>
                <c:pt idx="7">
                  <c:v>0.91891891891891897</c:v>
                </c:pt>
                <c:pt idx="8">
                  <c:v>1</c:v>
                </c:pt>
                <c:pt idx="9">
                  <c:v>0.69354838709677424</c:v>
                </c:pt>
                <c:pt idx="10">
                  <c:v>0.68888888888888888</c:v>
                </c:pt>
                <c:pt idx="11">
                  <c:v>0.77777777777777779</c:v>
                </c:pt>
                <c:pt idx="12">
                  <c:v>0.5</c:v>
                </c:pt>
                <c:pt idx="13">
                  <c:v>#N/A</c:v>
                </c:pt>
                <c:pt idx="14">
                  <c:v>0.71794871794871795</c:v>
                </c:pt>
                <c:pt idx="15">
                  <c:v>0.35</c:v>
                </c:pt>
                <c:pt idx="16">
                  <c:v>0.5</c:v>
                </c:pt>
                <c:pt idx="17">
                  <c:v>0.7142857142857143</c:v>
                </c:pt>
                <c:pt idx="18">
                  <c:v>0.82547169811320753</c:v>
                </c:pt>
                <c:pt idx="19">
                  <c:v>0.64720812182741116</c:v>
                </c:pt>
                <c:pt idx="20">
                  <c:v>0.72185430463576161</c:v>
                </c:pt>
                <c:pt idx="21">
                  <c:v>0.58620689655172409</c:v>
                </c:pt>
                <c:pt idx="22">
                  <c:v>1</c:v>
                </c:pt>
                <c:pt idx="23">
                  <c:v>#N/A</c:v>
                </c:pt>
                <c:pt idx="24">
                  <c:v>1</c:v>
                </c:pt>
                <c:pt idx="25">
                  <c:v>0.70588235294117652</c:v>
                </c:pt>
                <c:pt idx="26">
                  <c:v>0.68032786885245899</c:v>
                </c:pt>
                <c:pt idx="27">
                  <c:v>0.81578947368421051</c:v>
                </c:pt>
                <c:pt idx="28">
                  <c:v>0</c:v>
                </c:pt>
                <c:pt idx="29">
                  <c:v>0.5</c:v>
                </c:pt>
                <c:pt idx="30">
                  <c:v>0.625</c:v>
                </c:pt>
                <c:pt idx="31">
                  <c:v>0.25</c:v>
                </c:pt>
                <c:pt idx="32">
                  <c:v>0.7142857142857143</c:v>
                </c:pt>
                <c:pt idx="33">
                  <c:v>0.53846153846153844</c:v>
                </c:pt>
                <c:pt idx="34">
                  <c:v>0.5</c:v>
                </c:pt>
                <c:pt idx="35">
                  <c:v>#N/A</c:v>
                </c:pt>
                <c:pt idx="36">
                  <c:v>0.7</c:v>
                </c:pt>
                <c:pt idx="37">
                  <c:v>0.83333333333333337</c:v>
                </c:pt>
                <c:pt idx="38">
                  <c:v>0.83673469387755106</c:v>
                </c:pt>
                <c:pt idx="39">
                  <c:v>0.82352941176470584</c:v>
                </c:pt>
                <c:pt idx="40">
                  <c:v>0.79166666666666663</c:v>
                </c:pt>
                <c:pt idx="41">
                  <c:v>0.6470588235294118</c:v>
                </c:pt>
                <c:pt idx="42">
                  <c:v>0.75</c:v>
                </c:pt>
                <c:pt idx="43">
                  <c:v>0.72727272727272729</c:v>
                </c:pt>
                <c:pt idx="44">
                  <c:v>#N/A</c:v>
                </c:pt>
                <c:pt idx="45">
                  <c:v>#N/A</c:v>
                </c:pt>
                <c:pt idx="46">
                  <c:v>0.58333333333333337</c:v>
                </c:pt>
                <c:pt idx="47">
                  <c:v>0.8</c:v>
                </c:pt>
                <c:pt idx="48">
                  <c:v>0</c:v>
                </c:pt>
                <c:pt idx="49">
                  <c:v>0.67391304347826086</c:v>
                </c:pt>
                <c:pt idx="50">
                  <c:v>0.8</c:v>
                </c:pt>
                <c:pt idx="51">
                  <c:v>#N/A</c:v>
                </c:pt>
                <c:pt idx="52">
                  <c:v>0.66666666666666663</c:v>
                </c:pt>
                <c:pt idx="53">
                  <c:v>0.69230769230769229</c:v>
                </c:pt>
                <c:pt idx="54">
                  <c:v>0.52941176470588236</c:v>
                </c:pt>
                <c:pt idx="55">
                  <c:v>0</c:v>
                </c:pt>
                <c:pt idx="56">
                  <c:v>0.77419354838709675</c:v>
                </c:pt>
                <c:pt idx="57">
                  <c:v>0.61363636363636365</c:v>
                </c:pt>
                <c:pt idx="58">
                  <c:v>0.60869565217391308</c:v>
                </c:pt>
                <c:pt idx="59">
                  <c:v>0.99180327868852458</c:v>
                </c:pt>
                <c:pt idx="60">
                  <c:v>0.8666666666666667</c:v>
                </c:pt>
                <c:pt idx="61">
                  <c:v>#N/A</c:v>
                </c:pt>
                <c:pt idx="62">
                  <c:v>0.5</c:v>
                </c:pt>
                <c:pt idx="63">
                  <c:v>0.6</c:v>
                </c:pt>
                <c:pt idx="64">
                  <c:v>0.84210526315789469</c:v>
                </c:pt>
                <c:pt idx="65">
                  <c:v>0.7142857142857143</c:v>
                </c:pt>
                <c:pt idx="66">
                  <c:v>0.58333333333333337</c:v>
                </c:pt>
                <c:pt idx="67">
                  <c:v>#N/A</c:v>
                </c:pt>
                <c:pt idx="68">
                  <c:v>0.62962962962962965</c:v>
                </c:pt>
                <c:pt idx="69">
                  <c:v>0.93548387096774188</c:v>
                </c:pt>
                <c:pt idx="70">
                  <c:v>1</c:v>
                </c:pt>
                <c:pt idx="71">
                  <c:v>0.67741935483870963</c:v>
                </c:pt>
                <c:pt idx="72">
                  <c:v>0.87272727272727268</c:v>
                </c:pt>
                <c:pt idx="73">
                  <c:v>0.44444444444444442</c:v>
                </c:pt>
                <c:pt idx="74">
                  <c:v>0.69230769230769229</c:v>
                </c:pt>
                <c:pt idx="75">
                  <c:v>#N/A</c:v>
                </c:pt>
                <c:pt idx="76">
                  <c:v>0.90909090909090906</c:v>
                </c:pt>
                <c:pt idx="77">
                  <c:v>0.84666666666666668</c:v>
                </c:pt>
                <c:pt idx="78">
                  <c:v>0.8089887640449438</c:v>
                </c:pt>
                <c:pt idx="79">
                  <c:v>1</c:v>
                </c:pt>
                <c:pt idx="80">
                  <c:v>0.73684210526315785</c:v>
                </c:pt>
                <c:pt idx="81">
                  <c:v>0.71755725190839692</c:v>
                </c:pt>
                <c:pt idx="82">
                  <c:v>1</c:v>
                </c:pt>
                <c:pt idx="83">
                  <c:v>0.41538461538461541</c:v>
                </c:pt>
                <c:pt idx="84">
                  <c:v>1</c:v>
                </c:pt>
                <c:pt idx="85">
                  <c:v>0.84210526315789469</c:v>
                </c:pt>
                <c:pt idx="86">
                  <c:v>0.72727272727272729</c:v>
                </c:pt>
                <c:pt idx="87">
                  <c:v>0.81632653061224492</c:v>
                </c:pt>
                <c:pt idx="88">
                  <c:v>0.5</c:v>
                </c:pt>
                <c:pt idx="89">
                  <c:v>0.5</c:v>
                </c:pt>
                <c:pt idx="90">
                  <c:v>0.72072072072072069</c:v>
                </c:pt>
                <c:pt idx="91">
                  <c:v>0.68918918918918914</c:v>
                </c:pt>
                <c:pt idx="92">
                  <c:v>0.61904761904761907</c:v>
                </c:pt>
                <c:pt idx="93">
                  <c:v>#N/A</c:v>
                </c:pt>
                <c:pt idx="94">
                  <c:v>1</c:v>
                </c:pt>
                <c:pt idx="95">
                  <c:v>1</c:v>
                </c:pt>
                <c:pt idx="96">
                  <c:v>0.7142857142857143</c:v>
                </c:pt>
                <c:pt idx="97">
                  <c:v>1</c:v>
                </c:pt>
                <c:pt idx="98">
                  <c:v>0.69402985074626866</c:v>
                </c:pt>
                <c:pt idx="99">
                  <c:v>1</c:v>
                </c:pt>
                <c:pt idx="100">
                  <c:v>0.77777777777777779</c:v>
                </c:pt>
                <c:pt idx="101">
                  <c:v>0.75</c:v>
                </c:pt>
                <c:pt idx="102">
                  <c:v>0.66753246753246753</c:v>
                </c:pt>
                <c:pt idx="103">
                  <c:v>0.68939393939393945</c:v>
                </c:pt>
                <c:pt idx="104">
                  <c:v>0.80392156862745101</c:v>
                </c:pt>
                <c:pt idx="105">
                  <c:v>0.72222222222222221</c:v>
                </c:pt>
                <c:pt idx="106">
                  <c:v>#N/A</c:v>
                </c:pt>
                <c:pt idx="107">
                  <c:v>0.59880239520958078</c:v>
                </c:pt>
                <c:pt idx="108">
                  <c:v>0.82758620689655171</c:v>
                </c:pt>
                <c:pt idx="109">
                  <c:v>1</c:v>
                </c:pt>
                <c:pt idx="110">
                  <c:v>0.58181818181818179</c:v>
                </c:pt>
                <c:pt idx="111">
                  <c:v>0.66666666666666663</c:v>
                </c:pt>
                <c:pt idx="112">
                  <c:v>#N/A</c:v>
                </c:pt>
                <c:pt idx="113">
                  <c:v>1</c:v>
                </c:pt>
                <c:pt idx="114">
                  <c:v>0.58333333333333337</c:v>
                </c:pt>
                <c:pt idx="115">
                  <c:v>#N/A</c:v>
                </c:pt>
                <c:pt idx="116">
                  <c:v>1</c:v>
                </c:pt>
                <c:pt idx="117">
                  <c:v>0.76470588235294112</c:v>
                </c:pt>
                <c:pt idx="118">
                  <c:v>0.84615384615384615</c:v>
                </c:pt>
              </c:numCache>
            </c:numRef>
          </c:val>
          <c:extLst>
            <c:ext xmlns:c16="http://schemas.microsoft.com/office/drawing/2014/chart" uri="{C3380CC4-5D6E-409C-BE32-E72D297353CC}">
              <c16:uniqueId val="{00000000-1CE3-44D1-A32F-AA823BBCB83D}"/>
            </c:ext>
          </c:extLst>
        </c:ser>
        <c:dLbls>
          <c:showLegendKey val="0"/>
          <c:showVal val="0"/>
          <c:showCatName val="0"/>
          <c:showSerName val="0"/>
          <c:showPercent val="0"/>
          <c:showBubbleSize val="0"/>
        </c:dLbls>
        <c:gapWidth val="219"/>
        <c:overlap val="-27"/>
        <c:axId val="1568349408"/>
        <c:axId val="1568351704"/>
      </c:barChart>
      <c:catAx>
        <c:axId val="156834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68351704"/>
        <c:crosses val="autoZero"/>
        <c:auto val="1"/>
        <c:lblAlgn val="ctr"/>
        <c:lblOffset val="100"/>
        <c:noMultiLvlLbl val="0"/>
      </c:catAx>
      <c:valAx>
        <c:axId val="1568351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683494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[Universitetas_antroji_pakopa.xlsx]Pivot_15_16!PivotTable12</c:name>
    <c:fmtId val="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Pivot_15_16!$H$83</c:f>
              <c:strCache>
                <c:ptCount val="1"/>
                <c:pt idx="0">
                  <c:v>Total</c:v>
                </c:pt>
              </c:strCache>
            </c:strRef>
          </c:tx>
          <c:spPr>
            <a:solidFill>
              <a:schemeClr val="accent1"/>
            </a:solidFill>
            <a:ln>
              <a:noFill/>
            </a:ln>
            <a:effectLst/>
          </c:spPr>
          <c:invertIfNegative val="0"/>
          <c:cat>
            <c:strRef>
              <c:f>Pivot_15_16!$G$84:$G$203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Pivot_15_16!$H$84:$H$203</c:f>
              <c:numCache>
                <c:formatCode>General</c:formatCode>
                <c:ptCount val="119"/>
                <c:pt idx="0">
                  <c:v>1</c:v>
                </c:pt>
                <c:pt idx="1">
                  <c:v>1</c:v>
                </c:pt>
                <c:pt idx="2">
                  <c:v>0.68181818181818177</c:v>
                </c:pt>
                <c:pt idx="3">
                  <c:v>1</c:v>
                </c:pt>
                <c:pt idx="4">
                  <c:v>0.9</c:v>
                </c:pt>
                <c:pt idx="5">
                  <c:v>0.90476190476190477</c:v>
                </c:pt>
                <c:pt idx="6">
                  <c:v>0.75</c:v>
                </c:pt>
                <c:pt idx="7">
                  <c:v>0.77551020408163263</c:v>
                </c:pt>
                <c:pt idx="8">
                  <c:v>1</c:v>
                </c:pt>
                <c:pt idx="9">
                  <c:v>0.810126582278481</c:v>
                </c:pt>
                <c:pt idx="10">
                  <c:v>0.8214285714285714</c:v>
                </c:pt>
                <c:pt idx="11">
                  <c:v>0.9</c:v>
                </c:pt>
                <c:pt idx="12">
                  <c:v>0.66666666666666663</c:v>
                </c:pt>
                <c:pt idx="13">
                  <c:v>#N/A</c:v>
                </c:pt>
                <c:pt idx="14">
                  <c:v>0.88636363636363635</c:v>
                </c:pt>
                <c:pt idx="15">
                  <c:v>0.83333333333333337</c:v>
                </c:pt>
                <c:pt idx="16">
                  <c:v>0.51282051282051277</c:v>
                </c:pt>
                <c:pt idx="17">
                  <c:v>0.53846153846153844</c:v>
                </c:pt>
                <c:pt idx="18">
                  <c:v>0.92173913043478262</c:v>
                </c:pt>
                <c:pt idx="19">
                  <c:v>0.90389016018306634</c:v>
                </c:pt>
                <c:pt idx="20">
                  <c:v>0.93251533742331283</c:v>
                </c:pt>
                <c:pt idx="21">
                  <c:v>0.90625</c:v>
                </c:pt>
                <c:pt idx="22">
                  <c:v>0.875</c:v>
                </c:pt>
                <c:pt idx="23">
                  <c:v>#N/A</c:v>
                </c:pt>
                <c:pt idx="24">
                  <c:v>0.5</c:v>
                </c:pt>
                <c:pt idx="25">
                  <c:v>0.78260869565217395</c:v>
                </c:pt>
                <c:pt idx="26">
                  <c:v>0.9609375</c:v>
                </c:pt>
                <c:pt idx="27">
                  <c:v>0.88372093023255816</c:v>
                </c:pt>
                <c:pt idx="28">
                  <c:v>0.33333333333333331</c:v>
                </c:pt>
                <c:pt idx="29">
                  <c:v>0.93333333333333335</c:v>
                </c:pt>
                <c:pt idx="30">
                  <c:v>0.72727272727272729</c:v>
                </c:pt>
                <c:pt idx="31">
                  <c:v>0.88888888888888884</c:v>
                </c:pt>
                <c:pt idx="32">
                  <c:v>0.875</c:v>
                </c:pt>
                <c:pt idx="33">
                  <c:v>0.9285714285714286</c:v>
                </c:pt>
                <c:pt idx="34">
                  <c:v>0.72727272727272729</c:v>
                </c:pt>
                <c:pt idx="35">
                  <c:v>#N/A</c:v>
                </c:pt>
                <c:pt idx="36">
                  <c:v>0.90909090909090906</c:v>
                </c:pt>
                <c:pt idx="37">
                  <c:v>1</c:v>
                </c:pt>
                <c:pt idx="38">
                  <c:v>0.96078431372549022</c:v>
                </c:pt>
                <c:pt idx="39">
                  <c:v>0.92727272727272725</c:v>
                </c:pt>
                <c:pt idx="40">
                  <c:v>0.8571428571428571</c:v>
                </c:pt>
                <c:pt idx="41">
                  <c:v>0.73913043478260865</c:v>
                </c:pt>
                <c:pt idx="42">
                  <c:v>1</c:v>
                </c:pt>
                <c:pt idx="43">
                  <c:v>0.7857142857142857</c:v>
                </c:pt>
                <c:pt idx="44">
                  <c:v>#N/A</c:v>
                </c:pt>
                <c:pt idx="45">
                  <c:v>#N/A</c:v>
                </c:pt>
                <c:pt idx="46">
                  <c:v>1</c:v>
                </c:pt>
                <c:pt idx="47">
                  <c:v>1</c:v>
                </c:pt>
                <c:pt idx="48">
                  <c:v>0.5</c:v>
                </c:pt>
                <c:pt idx="49">
                  <c:v>0.8392857142857143</c:v>
                </c:pt>
                <c:pt idx="50">
                  <c:v>1</c:v>
                </c:pt>
                <c:pt idx="51">
                  <c:v>#N/A</c:v>
                </c:pt>
                <c:pt idx="52">
                  <c:v>0.88235294117647056</c:v>
                </c:pt>
                <c:pt idx="53">
                  <c:v>0.83870967741935487</c:v>
                </c:pt>
                <c:pt idx="54">
                  <c:v>0.80952380952380953</c:v>
                </c:pt>
                <c:pt idx="55">
                  <c:v>0.75</c:v>
                </c:pt>
                <c:pt idx="56">
                  <c:v>0.93939393939393945</c:v>
                </c:pt>
                <c:pt idx="57">
                  <c:v>0.9375</c:v>
                </c:pt>
                <c:pt idx="58">
                  <c:v>0.76666666666666672</c:v>
                </c:pt>
                <c:pt idx="59">
                  <c:v>0.87769784172661869</c:v>
                </c:pt>
                <c:pt idx="60">
                  <c:v>0.967741935483871</c:v>
                </c:pt>
                <c:pt idx="61">
                  <c:v>#N/A</c:v>
                </c:pt>
                <c:pt idx="62">
                  <c:v>0.83333333333333337</c:v>
                </c:pt>
                <c:pt idx="63">
                  <c:v>0.625</c:v>
                </c:pt>
                <c:pt idx="64">
                  <c:v>0.82608695652173914</c:v>
                </c:pt>
                <c:pt idx="65">
                  <c:v>0.93333333333333335</c:v>
                </c:pt>
                <c:pt idx="66">
                  <c:v>0.92307692307692313</c:v>
                </c:pt>
                <c:pt idx="67">
                  <c:v>#N/A</c:v>
                </c:pt>
                <c:pt idx="68">
                  <c:v>0.9152542372881356</c:v>
                </c:pt>
                <c:pt idx="69">
                  <c:v>0.79487179487179482</c:v>
                </c:pt>
                <c:pt idx="70">
                  <c:v>0.93103448275862066</c:v>
                </c:pt>
                <c:pt idx="71">
                  <c:v>0.81578947368421051</c:v>
                </c:pt>
                <c:pt idx="72">
                  <c:v>0.86614173228346458</c:v>
                </c:pt>
                <c:pt idx="73">
                  <c:v>0.75</c:v>
                </c:pt>
                <c:pt idx="74">
                  <c:v>0.88738738738738743</c:v>
                </c:pt>
                <c:pt idx="75">
                  <c:v>#N/A</c:v>
                </c:pt>
                <c:pt idx="76">
                  <c:v>1</c:v>
                </c:pt>
                <c:pt idx="77">
                  <c:v>0.92638036809815949</c:v>
                </c:pt>
                <c:pt idx="78">
                  <c:v>0.89</c:v>
                </c:pt>
                <c:pt idx="79">
                  <c:v>0.8571428571428571</c:v>
                </c:pt>
                <c:pt idx="80">
                  <c:v>0.76</c:v>
                </c:pt>
                <c:pt idx="81">
                  <c:v>0.83439490445859876</c:v>
                </c:pt>
                <c:pt idx="82">
                  <c:v>0.8571428571428571</c:v>
                </c:pt>
                <c:pt idx="83">
                  <c:v>0.91549295774647887</c:v>
                </c:pt>
                <c:pt idx="84">
                  <c:v>0.75</c:v>
                </c:pt>
                <c:pt idx="85">
                  <c:v>0.97435897435897434</c:v>
                </c:pt>
                <c:pt idx="86">
                  <c:v>0.6875</c:v>
                </c:pt>
                <c:pt idx="87">
                  <c:v>0.85217391304347823</c:v>
                </c:pt>
                <c:pt idx="88">
                  <c:v>0.8</c:v>
                </c:pt>
                <c:pt idx="89">
                  <c:v>0.75</c:v>
                </c:pt>
                <c:pt idx="90">
                  <c:v>0.88800000000000001</c:v>
                </c:pt>
                <c:pt idx="91">
                  <c:v>0.9135802469135802</c:v>
                </c:pt>
                <c:pt idx="92">
                  <c:v>0.95454545454545459</c:v>
                </c:pt>
                <c:pt idx="93">
                  <c:v>#N/A</c:v>
                </c:pt>
                <c:pt idx="94">
                  <c:v>1</c:v>
                </c:pt>
                <c:pt idx="95">
                  <c:v>0.88888888888888884</c:v>
                </c:pt>
                <c:pt idx="96">
                  <c:v>0.58333333333333337</c:v>
                </c:pt>
                <c:pt idx="97">
                  <c:v>1</c:v>
                </c:pt>
                <c:pt idx="98">
                  <c:v>0.88377192982456143</c:v>
                </c:pt>
                <c:pt idx="99">
                  <c:v>1</c:v>
                </c:pt>
                <c:pt idx="100">
                  <c:v>1</c:v>
                </c:pt>
                <c:pt idx="101">
                  <c:v>0.8</c:v>
                </c:pt>
                <c:pt idx="102">
                  <c:v>0.82029598308668072</c:v>
                </c:pt>
                <c:pt idx="103">
                  <c:v>0.86842105263157898</c:v>
                </c:pt>
                <c:pt idx="104">
                  <c:v>0.88888888888888884</c:v>
                </c:pt>
                <c:pt idx="105">
                  <c:v>0.75</c:v>
                </c:pt>
                <c:pt idx="106">
                  <c:v>0</c:v>
                </c:pt>
                <c:pt idx="107">
                  <c:v>0.89304812834224601</c:v>
                </c:pt>
                <c:pt idx="108">
                  <c:v>0.87878787878787878</c:v>
                </c:pt>
                <c:pt idx="109">
                  <c:v>1</c:v>
                </c:pt>
                <c:pt idx="110">
                  <c:v>0.89430894308943087</c:v>
                </c:pt>
                <c:pt idx="111">
                  <c:v>0.63157894736842102</c:v>
                </c:pt>
                <c:pt idx="112">
                  <c:v>#N/A</c:v>
                </c:pt>
                <c:pt idx="113">
                  <c:v>1</c:v>
                </c:pt>
                <c:pt idx="114">
                  <c:v>0.86206896551724133</c:v>
                </c:pt>
                <c:pt idx="115">
                  <c:v>#N/A</c:v>
                </c:pt>
                <c:pt idx="116">
                  <c:v>0.8</c:v>
                </c:pt>
                <c:pt idx="117">
                  <c:v>0.95774647887323938</c:v>
                </c:pt>
                <c:pt idx="118">
                  <c:v>0.76470588235294112</c:v>
                </c:pt>
              </c:numCache>
            </c:numRef>
          </c:val>
          <c:extLst>
            <c:ext xmlns:c16="http://schemas.microsoft.com/office/drawing/2014/chart" uri="{C3380CC4-5D6E-409C-BE32-E72D297353CC}">
              <c16:uniqueId val="{00000000-F416-4A9E-9DDE-317694B7A44A}"/>
            </c:ext>
          </c:extLst>
        </c:ser>
        <c:dLbls>
          <c:showLegendKey val="0"/>
          <c:showVal val="0"/>
          <c:showCatName val="0"/>
          <c:showSerName val="0"/>
          <c:showPercent val="0"/>
          <c:showBubbleSize val="0"/>
        </c:dLbls>
        <c:gapWidth val="219"/>
        <c:overlap val="-27"/>
        <c:axId val="1012171464"/>
        <c:axId val="1012172776"/>
      </c:barChart>
      <c:catAx>
        <c:axId val="1012171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12172776"/>
        <c:crosses val="autoZero"/>
        <c:auto val="1"/>
        <c:lblAlgn val="ctr"/>
        <c:lblOffset val="100"/>
        <c:noMultiLvlLbl val="0"/>
      </c:catAx>
      <c:valAx>
        <c:axId val="1012172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12171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[Universitetas_antroji_pakopa.xlsx]Pivot_15_16!PivotTable10</c:name>
    <c:fmtId val="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s>
    <c:plotArea>
      <c:layout/>
      <c:barChart>
        <c:barDir val="col"/>
        <c:grouping val="clustered"/>
        <c:varyColors val="0"/>
        <c:ser>
          <c:idx val="0"/>
          <c:order val="0"/>
          <c:tx>
            <c:strRef>
              <c:f>Pivot_15_16!$B$3</c:f>
              <c:strCache>
                <c:ptCount val="1"/>
                <c:pt idx="0">
                  <c:v>Total</c:v>
                </c:pt>
              </c:strCache>
            </c:strRef>
          </c:tx>
          <c:spPr>
            <a:solidFill>
              <a:schemeClr val="accent1"/>
            </a:solidFill>
            <a:ln>
              <a:noFill/>
            </a:ln>
            <a:effectLst/>
          </c:spPr>
          <c:invertIfNegative val="0"/>
          <c:cat>
            <c:strRef>
              <c:f>Pivot_15_16!$A$4:$A$123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Pivot_15_16!$B$4:$B$123</c:f>
              <c:numCache>
                <c:formatCode>General</c:formatCode>
                <c:ptCount val="119"/>
                <c:pt idx="0">
                  <c:v>1692.74</c:v>
                </c:pt>
                <c:pt idx="1">
                  <c:v>690.93</c:v>
                </c:pt>
                <c:pt idx="2">
                  <c:v>705.1006666666666</c:v>
                </c:pt>
                <c:pt idx="3">
                  <c:v>794.16800000000001</c:v>
                </c:pt>
                <c:pt idx="4">
                  <c:v>777.22499999999991</c:v>
                </c:pt>
                <c:pt idx="5">
                  <c:v>1159.8417543859646</c:v>
                </c:pt>
                <c:pt idx="6">
                  <c:v>814.08500000000004</c:v>
                </c:pt>
                <c:pt idx="7">
                  <c:v>715.97513513513502</c:v>
                </c:pt>
                <c:pt idx="8">
                  <c:v>720.35666666666657</c:v>
                </c:pt>
                <c:pt idx="9">
                  <c:v>926.69290322580662</c:v>
                </c:pt>
                <c:pt idx="10">
                  <c:v>649.51088888888876</c:v>
                </c:pt>
                <c:pt idx="11">
                  <c:v>831.18055555555554</c:v>
                </c:pt>
                <c:pt idx="12">
                  <c:v>806.61500000000001</c:v>
                </c:pt>
                <c:pt idx="13">
                  <c:v>#N/A</c:v>
                </c:pt>
                <c:pt idx="14">
                  <c:v>816.91615384615386</c:v>
                </c:pt>
                <c:pt idx="15">
                  <c:v>858.27699999999982</c:v>
                </c:pt>
                <c:pt idx="16">
                  <c:v>618.99250000000006</c:v>
                </c:pt>
                <c:pt idx="17">
                  <c:v>874.67000000000007</c:v>
                </c:pt>
                <c:pt idx="18">
                  <c:v>697.71273584905668</c:v>
                </c:pt>
                <c:pt idx="19">
                  <c:v>1086.667055837564</c:v>
                </c:pt>
                <c:pt idx="20">
                  <c:v>1236.4571523178811</c:v>
                </c:pt>
                <c:pt idx="21">
                  <c:v>951.8310344827587</c:v>
                </c:pt>
                <c:pt idx="22">
                  <c:v>641.56428571428569</c:v>
                </c:pt>
                <c:pt idx="23">
                  <c:v>#N/A</c:v>
                </c:pt>
                <c:pt idx="24">
                  <c:v>1872.2249999999999</c:v>
                </c:pt>
                <c:pt idx="25">
                  <c:v>769.81117647058829</c:v>
                </c:pt>
                <c:pt idx="26">
                  <c:v>1047.0844262295084</c:v>
                </c:pt>
                <c:pt idx="27">
                  <c:v>872.89815789473698</c:v>
                </c:pt>
                <c:pt idx="28">
                  <c:v>200</c:v>
                </c:pt>
                <c:pt idx="29">
                  <c:v>1059.7217142857144</c:v>
                </c:pt>
                <c:pt idx="30">
                  <c:v>619.78562499999998</c:v>
                </c:pt>
                <c:pt idx="31">
                  <c:v>1220.98875</c:v>
                </c:pt>
                <c:pt idx="32">
                  <c:v>663.6792857142857</c:v>
                </c:pt>
                <c:pt idx="33">
                  <c:v>674.40153846153851</c:v>
                </c:pt>
                <c:pt idx="34">
                  <c:v>891.31000000000006</c:v>
                </c:pt>
                <c:pt idx="35">
                  <c:v>#N/A</c:v>
                </c:pt>
                <c:pt idx="36">
                  <c:v>1344.675</c:v>
                </c:pt>
                <c:pt idx="37">
                  <c:v>1377.7683333333334</c:v>
                </c:pt>
                <c:pt idx="38">
                  <c:v>1538.7865306122451</c:v>
                </c:pt>
                <c:pt idx="39">
                  <c:v>1475.7732352941175</c:v>
                </c:pt>
                <c:pt idx="40">
                  <c:v>701.91166666666652</c:v>
                </c:pt>
                <c:pt idx="41">
                  <c:v>740.82235294117652</c:v>
                </c:pt>
                <c:pt idx="42">
                  <c:v>662.41000000000008</c:v>
                </c:pt>
                <c:pt idx="43">
                  <c:v>814.19</c:v>
                </c:pt>
                <c:pt idx="44">
                  <c:v>#N/A</c:v>
                </c:pt>
                <c:pt idx="45">
                  <c:v>#N/A</c:v>
                </c:pt>
                <c:pt idx="46">
                  <c:v>1398.4833333333333</c:v>
                </c:pt>
                <c:pt idx="47">
                  <c:v>933.21</c:v>
                </c:pt>
                <c:pt idx="48">
                  <c:v>1550</c:v>
                </c:pt>
                <c:pt idx="49">
                  <c:v>1031.1486956521737</c:v>
                </c:pt>
                <c:pt idx="50">
                  <c:v>756.59399999999994</c:v>
                </c:pt>
                <c:pt idx="51">
                  <c:v>#N/A</c:v>
                </c:pt>
                <c:pt idx="52">
                  <c:v>678.93866666666679</c:v>
                </c:pt>
                <c:pt idx="53">
                  <c:v>798.90615384615387</c:v>
                </c:pt>
                <c:pt idx="54">
                  <c:v>772.0711764705884</c:v>
                </c:pt>
                <c:pt idx="55">
                  <c:v>675.53666666666675</c:v>
                </c:pt>
                <c:pt idx="56">
                  <c:v>950.65548387096771</c:v>
                </c:pt>
                <c:pt idx="57">
                  <c:v>1054.6922727272727</c:v>
                </c:pt>
                <c:pt idx="58">
                  <c:v>1265.0695652173913</c:v>
                </c:pt>
                <c:pt idx="59">
                  <c:v>1715.0091530054656</c:v>
                </c:pt>
                <c:pt idx="60">
                  <c:v>1002.197</c:v>
                </c:pt>
                <c:pt idx="61">
                  <c:v>#N/A</c:v>
                </c:pt>
                <c:pt idx="62">
                  <c:v>971.61699999999996</c:v>
                </c:pt>
                <c:pt idx="63">
                  <c:v>510.62999999999994</c:v>
                </c:pt>
                <c:pt idx="64">
                  <c:v>894.6894736842105</c:v>
                </c:pt>
                <c:pt idx="65">
                  <c:v>942.27142857142849</c:v>
                </c:pt>
                <c:pt idx="66">
                  <c:v>1205.9183333333333</c:v>
                </c:pt>
                <c:pt idx="67">
                  <c:v>#N/A</c:v>
                </c:pt>
                <c:pt idx="68">
                  <c:v>734.17351851851856</c:v>
                </c:pt>
                <c:pt idx="69">
                  <c:v>921.07580645161283</c:v>
                </c:pt>
                <c:pt idx="70">
                  <c:v>2235.5833333333335</c:v>
                </c:pt>
                <c:pt idx="71">
                  <c:v>704.626451612903</c:v>
                </c:pt>
                <c:pt idx="72">
                  <c:v>697.24204545454518</c:v>
                </c:pt>
                <c:pt idx="73">
                  <c:v>806.50333333333333</c:v>
                </c:pt>
                <c:pt idx="74">
                  <c:v>927.70341836734701</c:v>
                </c:pt>
                <c:pt idx="75">
                  <c:v>#N/A</c:v>
                </c:pt>
                <c:pt idx="76">
                  <c:v>1938.7327272727271</c:v>
                </c:pt>
                <c:pt idx="77">
                  <c:v>752.22493333333375</c:v>
                </c:pt>
                <c:pt idx="78">
                  <c:v>686.71528089887647</c:v>
                </c:pt>
                <c:pt idx="79">
                  <c:v>1021.3466666666667</c:v>
                </c:pt>
                <c:pt idx="80">
                  <c:v>745.62526315789478</c:v>
                </c:pt>
                <c:pt idx="81">
                  <c:v>1114.4323664122132</c:v>
                </c:pt>
                <c:pt idx="82">
                  <c:v>335.01166666666666</c:v>
                </c:pt>
                <c:pt idx="83">
                  <c:v>1080.5916923076925</c:v>
                </c:pt>
                <c:pt idx="84">
                  <c:v>1096.7666666666667</c:v>
                </c:pt>
                <c:pt idx="85">
                  <c:v>1173.2360526315792</c:v>
                </c:pt>
                <c:pt idx="86">
                  <c:v>752.65272727272713</c:v>
                </c:pt>
                <c:pt idx="87">
                  <c:v>771.11081632653077</c:v>
                </c:pt>
                <c:pt idx="88">
                  <c:v>837.66874999999993</c:v>
                </c:pt>
                <c:pt idx="89">
                  <c:v>753.20333333333338</c:v>
                </c:pt>
                <c:pt idx="90">
                  <c:v>973.49990990990977</c:v>
                </c:pt>
                <c:pt idx="91">
                  <c:v>928.40256756756753</c:v>
                </c:pt>
                <c:pt idx="92">
                  <c:v>1309.375238095238</c:v>
                </c:pt>
                <c:pt idx="93">
                  <c:v>#N/A</c:v>
                </c:pt>
                <c:pt idx="94">
                  <c:v>429.14750000000004</c:v>
                </c:pt>
                <c:pt idx="95">
                  <c:v>787.83125000000007</c:v>
                </c:pt>
                <c:pt idx="96">
                  <c:v>502.93857142857144</c:v>
                </c:pt>
                <c:pt idx="97">
                  <c:v>1133.93</c:v>
                </c:pt>
                <c:pt idx="98">
                  <c:v>858.21266169154239</c:v>
                </c:pt>
                <c:pt idx="99">
                  <c:v>808.21</c:v>
                </c:pt>
                <c:pt idx="100">
                  <c:v>723.22666666666669</c:v>
                </c:pt>
                <c:pt idx="101">
                  <c:v>1029.7075</c:v>
                </c:pt>
                <c:pt idx="102">
                  <c:v>1072.7286528497409</c:v>
                </c:pt>
                <c:pt idx="103">
                  <c:v>1142.7329545454545</c:v>
                </c:pt>
                <c:pt idx="104">
                  <c:v>1641.2821568627448</c:v>
                </c:pt>
                <c:pt idx="105">
                  <c:v>818.43944444444435</c:v>
                </c:pt>
                <c:pt idx="106">
                  <c:v>#N/A</c:v>
                </c:pt>
                <c:pt idx="107">
                  <c:v>747.69760479041872</c:v>
                </c:pt>
                <c:pt idx="108">
                  <c:v>884.06172413793092</c:v>
                </c:pt>
                <c:pt idx="109">
                  <c:v>1654.0255555555555</c:v>
                </c:pt>
                <c:pt idx="110">
                  <c:v>735.53427272727265</c:v>
                </c:pt>
                <c:pt idx="111">
                  <c:v>662.31583333333344</c:v>
                </c:pt>
                <c:pt idx="112">
                  <c:v>#N/A</c:v>
                </c:pt>
                <c:pt idx="113">
                  <c:v>1153.7950000000001</c:v>
                </c:pt>
                <c:pt idx="114">
                  <c:v>999.37541666666641</c:v>
                </c:pt>
                <c:pt idx="115">
                  <c:v>#N/A</c:v>
                </c:pt>
                <c:pt idx="116">
                  <c:v>1296.2350000000001</c:v>
                </c:pt>
                <c:pt idx="117">
                  <c:v>1096.5264705882346</c:v>
                </c:pt>
                <c:pt idx="118">
                  <c:v>991.05230769230775</c:v>
                </c:pt>
              </c:numCache>
            </c:numRef>
          </c:val>
          <c:extLst>
            <c:ext xmlns:c16="http://schemas.microsoft.com/office/drawing/2014/chart" uri="{C3380CC4-5D6E-409C-BE32-E72D297353CC}">
              <c16:uniqueId val="{00000000-4224-4858-8036-B0FB9DC42B83}"/>
            </c:ext>
          </c:extLst>
        </c:ser>
        <c:dLbls>
          <c:showLegendKey val="0"/>
          <c:showVal val="0"/>
          <c:showCatName val="0"/>
          <c:showSerName val="0"/>
          <c:showPercent val="0"/>
          <c:showBubbleSize val="0"/>
        </c:dLbls>
        <c:gapWidth val="219"/>
        <c:overlap val="-27"/>
        <c:axId val="1096509416"/>
        <c:axId val="1096509744"/>
      </c:barChart>
      <c:catAx>
        <c:axId val="1096509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96509744"/>
        <c:crosses val="autoZero"/>
        <c:auto val="1"/>
        <c:lblAlgn val="ctr"/>
        <c:lblOffset val="100"/>
        <c:noMultiLvlLbl val="0"/>
      </c:catAx>
      <c:valAx>
        <c:axId val="1096509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965094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[Universitetas_antroji_pakopa.xlsx]Pivot_15_16!PivotTable11</c:name>
    <c:fmtId val="6"/>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pivotFmt>
      <c:pivotFmt>
        <c:idx val="1"/>
      </c:pivotFmt>
      <c:pivotFmt>
        <c:idx val="2"/>
        <c:spPr>
          <a:solidFill>
            <a:schemeClr val="accent1"/>
          </a:solidFill>
          <a:ln>
            <a:noFill/>
          </a:ln>
          <a:effectLst/>
        </c:spPr>
        <c:marker>
          <c:symbol val="circle"/>
          <c:size val="5"/>
          <c:spPr>
            <a:solidFill>
              <a:schemeClr val="accent1"/>
            </a:solidFill>
            <a:ln w="9525">
              <a:solidFill>
                <a:schemeClr val="accent1"/>
              </a:solidFill>
            </a:ln>
            <a:effectLst/>
          </c:spPr>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s>
    <c:plotArea>
      <c:layout/>
      <c:barChart>
        <c:barDir val="col"/>
        <c:grouping val="clustered"/>
        <c:varyColors val="0"/>
        <c:ser>
          <c:idx val="0"/>
          <c:order val="0"/>
          <c:tx>
            <c:strRef>
              <c:f>Pivot_15_16!$B$134</c:f>
              <c:strCache>
                <c:ptCount val="1"/>
                <c:pt idx="0">
                  <c:v>Total</c:v>
                </c:pt>
              </c:strCache>
            </c:strRef>
          </c:tx>
          <c:spPr>
            <a:solidFill>
              <a:schemeClr val="accent1"/>
            </a:solidFill>
            <a:ln>
              <a:noFill/>
            </a:ln>
            <a:effectLst/>
          </c:spPr>
          <c:invertIfNegative val="0"/>
          <c:cat>
            <c:strRef>
              <c:f>Pivot_15_16!$A$135:$A$254</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Pivot_15_16!$B$135:$B$254</c:f>
              <c:numCache>
                <c:formatCode>General</c:formatCode>
                <c:ptCount val="119"/>
                <c:pt idx="0">
                  <c:v>0.66666666666666663</c:v>
                </c:pt>
                <c:pt idx="1">
                  <c:v>1</c:v>
                </c:pt>
                <c:pt idx="2">
                  <c:v>1</c:v>
                </c:pt>
                <c:pt idx="3">
                  <c:v>0.6</c:v>
                </c:pt>
                <c:pt idx="4">
                  <c:v>0.83333333333333337</c:v>
                </c:pt>
                <c:pt idx="5">
                  <c:v>0.7192982456140351</c:v>
                </c:pt>
                <c:pt idx="6">
                  <c:v>0.66666666666666663</c:v>
                </c:pt>
                <c:pt idx="7">
                  <c:v>0.91891891891891897</c:v>
                </c:pt>
                <c:pt idx="8">
                  <c:v>1</c:v>
                </c:pt>
                <c:pt idx="9">
                  <c:v>0.69354838709677424</c:v>
                </c:pt>
                <c:pt idx="10">
                  <c:v>0.68888888888888888</c:v>
                </c:pt>
                <c:pt idx="11">
                  <c:v>0.77777777777777779</c:v>
                </c:pt>
                <c:pt idx="12">
                  <c:v>0.5</c:v>
                </c:pt>
                <c:pt idx="13">
                  <c:v>#N/A</c:v>
                </c:pt>
                <c:pt idx="14">
                  <c:v>0.71794871794871795</c:v>
                </c:pt>
                <c:pt idx="15">
                  <c:v>0.35</c:v>
                </c:pt>
                <c:pt idx="16">
                  <c:v>0.5</c:v>
                </c:pt>
                <c:pt idx="17">
                  <c:v>0.7142857142857143</c:v>
                </c:pt>
                <c:pt idx="18">
                  <c:v>0.82547169811320753</c:v>
                </c:pt>
                <c:pt idx="19">
                  <c:v>0.64720812182741116</c:v>
                </c:pt>
                <c:pt idx="20">
                  <c:v>0.72185430463576161</c:v>
                </c:pt>
                <c:pt idx="21">
                  <c:v>0.58620689655172409</c:v>
                </c:pt>
                <c:pt idx="22">
                  <c:v>1</c:v>
                </c:pt>
                <c:pt idx="23">
                  <c:v>#N/A</c:v>
                </c:pt>
                <c:pt idx="24">
                  <c:v>1</c:v>
                </c:pt>
                <c:pt idx="25">
                  <c:v>0.70588235294117652</c:v>
                </c:pt>
                <c:pt idx="26">
                  <c:v>0.68032786885245899</c:v>
                </c:pt>
                <c:pt idx="27">
                  <c:v>0.81578947368421051</c:v>
                </c:pt>
                <c:pt idx="28">
                  <c:v>0</c:v>
                </c:pt>
                <c:pt idx="29">
                  <c:v>0.5</c:v>
                </c:pt>
                <c:pt idx="30">
                  <c:v>0.625</c:v>
                </c:pt>
                <c:pt idx="31">
                  <c:v>0.25</c:v>
                </c:pt>
                <c:pt idx="32">
                  <c:v>0.7142857142857143</c:v>
                </c:pt>
                <c:pt idx="33">
                  <c:v>0.53846153846153844</c:v>
                </c:pt>
                <c:pt idx="34">
                  <c:v>0.5</c:v>
                </c:pt>
                <c:pt idx="35">
                  <c:v>#N/A</c:v>
                </c:pt>
                <c:pt idx="36">
                  <c:v>0.7</c:v>
                </c:pt>
                <c:pt idx="37">
                  <c:v>0.83333333333333337</c:v>
                </c:pt>
                <c:pt idx="38">
                  <c:v>0.83673469387755106</c:v>
                </c:pt>
                <c:pt idx="39">
                  <c:v>0.82352941176470584</c:v>
                </c:pt>
                <c:pt idx="40">
                  <c:v>0.79166666666666663</c:v>
                </c:pt>
                <c:pt idx="41">
                  <c:v>0.6470588235294118</c:v>
                </c:pt>
                <c:pt idx="42">
                  <c:v>0.75</c:v>
                </c:pt>
                <c:pt idx="43">
                  <c:v>0.72727272727272729</c:v>
                </c:pt>
                <c:pt idx="44">
                  <c:v>#N/A</c:v>
                </c:pt>
                <c:pt idx="45">
                  <c:v>#N/A</c:v>
                </c:pt>
                <c:pt idx="46">
                  <c:v>0.58333333333333337</c:v>
                </c:pt>
                <c:pt idx="47">
                  <c:v>0.8</c:v>
                </c:pt>
                <c:pt idx="48">
                  <c:v>0</c:v>
                </c:pt>
                <c:pt idx="49">
                  <c:v>0.67391304347826086</c:v>
                </c:pt>
                <c:pt idx="50">
                  <c:v>0.8</c:v>
                </c:pt>
                <c:pt idx="51">
                  <c:v>#N/A</c:v>
                </c:pt>
                <c:pt idx="52">
                  <c:v>0.66666666666666663</c:v>
                </c:pt>
                <c:pt idx="53">
                  <c:v>0.69230769230769229</c:v>
                </c:pt>
                <c:pt idx="54">
                  <c:v>0.52941176470588236</c:v>
                </c:pt>
                <c:pt idx="55">
                  <c:v>0</c:v>
                </c:pt>
                <c:pt idx="56">
                  <c:v>0.77419354838709675</c:v>
                </c:pt>
                <c:pt idx="57">
                  <c:v>0.61363636363636365</c:v>
                </c:pt>
                <c:pt idx="58">
                  <c:v>0.60869565217391308</c:v>
                </c:pt>
                <c:pt idx="59">
                  <c:v>0.99180327868852458</c:v>
                </c:pt>
                <c:pt idx="60">
                  <c:v>0.8666666666666667</c:v>
                </c:pt>
                <c:pt idx="61">
                  <c:v>#N/A</c:v>
                </c:pt>
                <c:pt idx="62">
                  <c:v>0.5</c:v>
                </c:pt>
                <c:pt idx="63">
                  <c:v>0.6</c:v>
                </c:pt>
                <c:pt idx="64">
                  <c:v>0.84210526315789469</c:v>
                </c:pt>
                <c:pt idx="65">
                  <c:v>0.7142857142857143</c:v>
                </c:pt>
                <c:pt idx="66">
                  <c:v>0.58333333333333337</c:v>
                </c:pt>
                <c:pt idx="67">
                  <c:v>#N/A</c:v>
                </c:pt>
                <c:pt idx="68">
                  <c:v>0.62962962962962965</c:v>
                </c:pt>
                <c:pt idx="69">
                  <c:v>0.93548387096774188</c:v>
                </c:pt>
                <c:pt idx="70">
                  <c:v>1</c:v>
                </c:pt>
                <c:pt idx="71">
                  <c:v>0.67741935483870963</c:v>
                </c:pt>
                <c:pt idx="72">
                  <c:v>0.87272727272727268</c:v>
                </c:pt>
                <c:pt idx="73">
                  <c:v>0.44444444444444442</c:v>
                </c:pt>
                <c:pt idx="74">
                  <c:v>0.69230769230769229</c:v>
                </c:pt>
                <c:pt idx="75">
                  <c:v>#N/A</c:v>
                </c:pt>
                <c:pt idx="76">
                  <c:v>0.90909090909090906</c:v>
                </c:pt>
                <c:pt idx="77">
                  <c:v>0.84666666666666668</c:v>
                </c:pt>
                <c:pt idx="78">
                  <c:v>0.8089887640449438</c:v>
                </c:pt>
                <c:pt idx="79">
                  <c:v>1</c:v>
                </c:pt>
                <c:pt idx="80">
                  <c:v>0.73684210526315785</c:v>
                </c:pt>
                <c:pt idx="81">
                  <c:v>0.71755725190839692</c:v>
                </c:pt>
                <c:pt idx="82">
                  <c:v>1</c:v>
                </c:pt>
                <c:pt idx="83">
                  <c:v>0.41538461538461541</c:v>
                </c:pt>
                <c:pt idx="84">
                  <c:v>1</c:v>
                </c:pt>
                <c:pt idx="85">
                  <c:v>0.84210526315789469</c:v>
                </c:pt>
                <c:pt idx="86">
                  <c:v>0.72727272727272729</c:v>
                </c:pt>
                <c:pt idx="87">
                  <c:v>0.81632653061224492</c:v>
                </c:pt>
                <c:pt idx="88">
                  <c:v>0.5</c:v>
                </c:pt>
                <c:pt idx="89">
                  <c:v>0.5</c:v>
                </c:pt>
                <c:pt idx="90">
                  <c:v>0.72072072072072069</c:v>
                </c:pt>
                <c:pt idx="91">
                  <c:v>0.68918918918918914</c:v>
                </c:pt>
                <c:pt idx="92">
                  <c:v>0.61904761904761907</c:v>
                </c:pt>
                <c:pt idx="93">
                  <c:v>#N/A</c:v>
                </c:pt>
                <c:pt idx="94">
                  <c:v>1</c:v>
                </c:pt>
                <c:pt idx="95">
                  <c:v>1</c:v>
                </c:pt>
                <c:pt idx="96">
                  <c:v>0.7142857142857143</c:v>
                </c:pt>
                <c:pt idx="97">
                  <c:v>1</c:v>
                </c:pt>
                <c:pt idx="98">
                  <c:v>0.69402985074626866</c:v>
                </c:pt>
                <c:pt idx="99">
                  <c:v>1</c:v>
                </c:pt>
                <c:pt idx="100">
                  <c:v>0.77777777777777779</c:v>
                </c:pt>
                <c:pt idx="101">
                  <c:v>0.75</c:v>
                </c:pt>
                <c:pt idx="102">
                  <c:v>0.66753246753246753</c:v>
                </c:pt>
                <c:pt idx="103">
                  <c:v>0.68939393939393945</c:v>
                </c:pt>
                <c:pt idx="104">
                  <c:v>0.80392156862745101</c:v>
                </c:pt>
                <c:pt idx="105">
                  <c:v>0.72222222222222221</c:v>
                </c:pt>
                <c:pt idx="106">
                  <c:v>#N/A</c:v>
                </c:pt>
                <c:pt idx="107">
                  <c:v>0.59880239520958078</c:v>
                </c:pt>
                <c:pt idx="108">
                  <c:v>0.82758620689655171</c:v>
                </c:pt>
                <c:pt idx="109">
                  <c:v>1</c:v>
                </c:pt>
                <c:pt idx="110">
                  <c:v>0.58181818181818179</c:v>
                </c:pt>
                <c:pt idx="111">
                  <c:v>0.66666666666666663</c:v>
                </c:pt>
                <c:pt idx="112">
                  <c:v>#N/A</c:v>
                </c:pt>
                <c:pt idx="113">
                  <c:v>1</c:v>
                </c:pt>
                <c:pt idx="114">
                  <c:v>0.58333333333333337</c:v>
                </c:pt>
                <c:pt idx="115">
                  <c:v>#N/A</c:v>
                </c:pt>
                <c:pt idx="116">
                  <c:v>1</c:v>
                </c:pt>
                <c:pt idx="117">
                  <c:v>0.76470588235294112</c:v>
                </c:pt>
                <c:pt idx="118">
                  <c:v>0.84615384615384615</c:v>
                </c:pt>
              </c:numCache>
            </c:numRef>
          </c:val>
          <c:extLst>
            <c:ext xmlns:c16="http://schemas.microsoft.com/office/drawing/2014/chart" uri="{C3380CC4-5D6E-409C-BE32-E72D297353CC}">
              <c16:uniqueId val="{00000000-AFBF-42BE-883A-E3D8A08A80F0}"/>
            </c:ext>
          </c:extLst>
        </c:ser>
        <c:dLbls>
          <c:showLegendKey val="0"/>
          <c:showVal val="0"/>
          <c:showCatName val="0"/>
          <c:showSerName val="0"/>
          <c:showPercent val="0"/>
          <c:showBubbleSize val="0"/>
        </c:dLbls>
        <c:gapWidth val="219"/>
        <c:overlap val="-27"/>
        <c:axId val="1568349408"/>
        <c:axId val="1568351704"/>
      </c:barChart>
      <c:catAx>
        <c:axId val="156834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68351704"/>
        <c:crosses val="autoZero"/>
        <c:auto val="1"/>
        <c:lblAlgn val="ctr"/>
        <c:lblOffset val="100"/>
        <c:noMultiLvlLbl val="0"/>
      </c:catAx>
      <c:valAx>
        <c:axId val="1568351704"/>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683494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[Universitetas_antroji_pakopa.xlsx]Pivot_15_16!PivotTable12</c:name>
    <c:fmtId val="6"/>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s>
    <c:plotArea>
      <c:layout/>
      <c:barChart>
        <c:barDir val="col"/>
        <c:grouping val="clustered"/>
        <c:varyColors val="0"/>
        <c:ser>
          <c:idx val="0"/>
          <c:order val="0"/>
          <c:tx>
            <c:strRef>
              <c:f>Pivot_15_16!$H$83</c:f>
              <c:strCache>
                <c:ptCount val="1"/>
                <c:pt idx="0">
                  <c:v>Total</c:v>
                </c:pt>
              </c:strCache>
            </c:strRef>
          </c:tx>
          <c:spPr>
            <a:solidFill>
              <a:schemeClr val="accent1"/>
            </a:solidFill>
            <a:ln>
              <a:noFill/>
            </a:ln>
            <a:effectLst/>
          </c:spPr>
          <c:invertIfNegative val="0"/>
          <c:cat>
            <c:strRef>
              <c:f>Pivot_15_16!$G$84:$G$203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Pivot_15_16!$H$84:$H$203</c:f>
              <c:numCache>
                <c:formatCode>General</c:formatCode>
                <c:ptCount val="119"/>
                <c:pt idx="0">
                  <c:v>1</c:v>
                </c:pt>
                <c:pt idx="1">
                  <c:v>1</c:v>
                </c:pt>
                <c:pt idx="2">
                  <c:v>0.68181818181818177</c:v>
                </c:pt>
                <c:pt idx="3">
                  <c:v>1</c:v>
                </c:pt>
                <c:pt idx="4">
                  <c:v>0.9</c:v>
                </c:pt>
                <c:pt idx="5">
                  <c:v>0.90476190476190477</c:v>
                </c:pt>
                <c:pt idx="6">
                  <c:v>0.75</c:v>
                </c:pt>
                <c:pt idx="7">
                  <c:v>0.77551020408163263</c:v>
                </c:pt>
                <c:pt idx="8">
                  <c:v>1</c:v>
                </c:pt>
                <c:pt idx="9">
                  <c:v>0.810126582278481</c:v>
                </c:pt>
                <c:pt idx="10">
                  <c:v>0.8214285714285714</c:v>
                </c:pt>
                <c:pt idx="11">
                  <c:v>0.9</c:v>
                </c:pt>
                <c:pt idx="12">
                  <c:v>0.66666666666666663</c:v>
                </c:pt>
                <c:pt idx="13">
                  <c:v>#N/A</c:v>
                </c:pt>
                <c:pt idx="14">
                  <c:v>0.88636363636363635</c:v>
                </c:pt>
                <c:pt idx="15">
                  <c:v>0.83333333333333337</c:v>
                </c:pt>
                <c:pt idx="16">
                  <c:v>0.51282051282051277</c:v>
                </c:pt>
                <c:pt idx="17">
                  <c:v>0.53846153846153844</c:v>
                </c:pt>
                <c:pt idx="18">
                  <c:v>0.92173913043478262</c:v>
                </c:pt>
                <c:pt idx="19">
                  <c:v>0.90389016018306634</c:v>
                </c:pt>
                <c:pt idx="20">
                  <c:v>0.93251533742331283</c:v>
                </c:pt>
                <c:pt idx="21">
                  <c:v>0.90625</c:v>
                </c:pt>
                <c:pt idx="22">
                  <c:v>0.875</c:v>
                </c:pt>
                <c:pt idx="23">
                  <c:v>#N/A</c:v>
                </c:pt>
                <c:pt idx="24">
                  <c:v>0.5</c:v>
                </c:pt>
                <c:pt idx="25">
                  <c:v>0.78260869565217395</c:v>
                </c:pt>
                <c:pt idx="26">
                  <c:v>0.9609375</c:v>
                </c:pt>
                <c:pt idx="27">
                  <c:v>0.88372093023255816</c:v>
                </c:pt>
                <c:pt idx="28">
                  <c:v>0.33333333333333331</c:v>
                </c:pt>
                <c:pt idx="29">
                  <c:v>0.93333333333333335</c:v>
                </c:pt>
                <c:pt idx="30">
                  <c:v>0.72727272727272729</c:v>
                </c:pt>
                <c:pt idx="31">
                  <c:v>0.88888888888888884</c:v>
                </c:pt>
                <c:pt idx="32">
                  <c:v>0.875</c:v>
                </c:pt>
                <c:pt idx="33">
                  <c:v>0.9285714285714286</c:v>
                </c:pt>
                <c:pt idx="34">
                  <c:v>0.72727272727272729</c:v>
                </c:pt>
                <c:pt idx="35">
                  <c:v>#N/A</c:v>
                </c:pt>
                <c:pt idx="36">
                  <c:v>0.90909090909090906</c:v>
                </c:pt>
                <c:pt idx="37">
                  <c:v>1</c:v>
                </c:pt>
                <c:pt idx="38">
                  <c:v>0.96078431372549022</c:v>
                </c:pt>
                <c:pt idx="39">
                  <c:v>0.92727272727272725</c:v>
                </c:pt>
                <c:pt idx="40">
                  <c:v>0.8571428571428571</c:v>
                </c:pt>
                <c:pt idx="41">
                  <c:v>0.73913043478260865</c:v>
                </c:pt>
                <c:pt idx="42">
                  <c:v>1</c:v>
                </c:pt>
                <c:pt idx="43">
                  <c:v>0.7857142857142857</c:v>
                </c:pt>
                <c:pt idx="44">
                  <c:v>#N/A</c:v>
                </c:pt>
                <c:pt idx="45">
                  <c:v>#N/A</c:v>
                </c:pt>
                <c:pt idx="46">
                  <c:v>1</c:v>
                </c:pt>
                <c:pt idx="47">
                  <c:v>1</c:v>
                </c:pt>
                <c:pt idx="48">
                  <c:v>0.5</c:v>
                </c:pt>
                <c:pt idx="49">
                  <c:v>0.8392857142857143</c:v>
                </c:pt>
                <c:pt idx="50">
                  <c:v>1</c:v>
                </c:pt>
                <c:pt idx="51">
                  <c:v>#N/A</c:v>
                </c:pt>
                <c:pt idx="52">
                  <c:v>0.88235294117647056</c:v>
                </c:pt>
                <c:pt idx="53">
                  <c:v>0.83870967741935487</c:v>
                </c:pt>
                <c:pt idx="54">
                  <c:v>0.80952380952380953</c:v>
                </c:pt>
                <c:pt idx="55">
                  <c:v>0.75</c:v>
                </c:pt>
                <c:pt idx="56">
                  <c:v>0.93939393939393945</c:v>
                </c:pt>
                <c:pt idx="57">
                  <c:v>0.9375</c:v>
                </c:pt>
                <c:pt idx="58">
                  <c:v>0.76666666666666672</c:v>
                </c:pt>
                <c:pt idx="59">
                  <c:v>0.87769784172661869</c:v>
                </c:pt>
                <c:pt idx="60">
                  <c:v>0.967741935483871</c:v>
                </c:pt>
                <c:pt idx="61">
                  <c:v>#N/A</c:v>
                </c:pt>
                <c:pt idx="62">
                  <c:v>0.83333333333333337</c:v>
                </c:pt>
                <c:pt idx="63">
                  <c:v>0.625</c:v>
                </c:pt>
                <c:pt idx="64">
                  <c:v>0.82608695652173914</c:v>
                </c:pt>
                <c:pt idx="65">
                  <c:v>0.93333333333333335</c:v>
                </c:pt>
                <c:pt idx="66">
                  <c:v>0.92307692307692313</c:v>
                </c:pt>
                <c:pt idx="67">
                  <c:v>#N/A</c:v>
                </c:pt>
                <c:pt idx="68">
                  <c:v>0.9152542372881356</c:v>
                </c:pt>
                <c:pt idx="69">
                  <c:v>0.79487179487179482</c:v>
                </c:pt>
                <c:pt idx="70">
                  <c:v>0.93103448275862066</c:v>
                </c:pt>
                <c:pt idx="71">
                  <c:v>0.81578947368421051</c:v>
                </c:pt>
                <c:pt idx="72">
                  <c:v>0.86614173228346458</c:v>
                </c:pt>
                <c:pt idx="73">
                  <c:v>0.75</c:v>
                </c:pt>
                <c:pt idx="74">
                  <c:v>0.88738738738738743</c:v>
                </c:pt>
                <c:pt idx="75">
                  <c:v>#N/A</c:v>
                </c:pt>
                <c:pt idx="76">
                  <c:v>1</c:v>
                </c:pt>
                <c:pt idx="77">
                  <c:v>0.92638036809815949</c:v>
                </c:pt>
                <c:pt idx="78">
                  <c:v>0.89</c:v>
                </c:pt>
                <c:pt idx="79">
                  <c:v>0.8571428571428571</c:v>
                </c:pt>
                <c:pt idx="80">
                  <c:v>0.76</c:v>
                </c:pt>
                <c:pt idx="81">
                  <c:v>0.83439490445859876</c:v>
                </c:pt>
                <c:pt idx="82">
                  <c:v>0.8571428571428571</c:v>
                </c:pt>
                <c:pt idx="83">
                  <c:v>0.91549295774647887</c:v>
                </c:pt>
                <c:pt idx="84">
                  <c:v>0.75</c:v>
                </c:pt>
                <c:pt idx="85">
                  <c:v>0.97435897435897434</c:v>
                </c:pt>
                <c:pt idx="86">
                  <c:v>0.6875</c:v>
                </c:pt>
                <c:pt idx="87">
                  <c:v>0.85217391304347823</c:v>
                </c:pt>
                <c:pt idx="88">
                  <c:v>0.8</c:v>
                </c:pt>
                <c:pt idx="89">
                  <c:v>0.75</c:v>
                </c:pt>
                <c:pt idx="90">
                  <c:v>0.88800000000000001</c:v>
                </c:pt>
                <c:pt idx="91">
                  <c:v>0.9135802469135802</c:v>
                </c:pt>
                <c:pt idx="92">
                  <c:v>0.95454545454545459</c:v>
                </c:pt>
                <c:pt idx="93">
                  <c:v>#N/A</c:v>
                </c:pt>
                <c:pt idx="94">
                  <c:v>1</c:v>
                </c:pt>
                <c:pt idx="95">
                  <c:v>0.88888888888888884</c:v>
                </c:pt>
                <c:pt idx="96">
                  <c:v>0.58333333333333337</c:v>
                </c:pt>
                <c:pt idx="97">
                  <c:v>1</c:v>
                </c:pt>
                <c:pt idx="98">
                  <c:v>0.88377192982456143</c:v>
                </c:pt>
                <c:pt idx="99">
                  <c:v>1</c:v>
                </c:pt>
                <c:pt idx="100">
                  <c:v>1</c:v>
                </c:pt>
                <c:pt idx="101">
                  <c:v>0.8</c:v>
                </c:pt>
                <c:pt idx="102">
                  <c:v>0.82029598308668072</c:v>
                </c:pt>
                <c:pt idx="103">
                  <c:v>0.86842105263157898</c:v>
                </c:pt>
                <c:pt idx="104">
                  <c:v>0.88888888888888884</c:v>
                </c:pt>
                <c:pt idx="105">
                  <c:v>0.75</c:v>
                </c:pt>
                <c:pt idx="106">
                  <c:v>0</c:v>
                </c:pt>
                <c:pt idx="107">
                  <c:v>0.89304812834224601</c:v>
                </c:pt>
                <c:pt idx="108">
                  <c:v>0.87878787878787878</c:v>
                </c:pt>
                <c:pt idx="109">
                  <c:v>1</c:v>
                </c:pt>
                <c:pt idx="110">
                  <c:v>0.89430894308943087</c:v>
                </c:pt>
                <c:pt idx="111">
                  <c:v>0.63157894736842102</c:v>
                </c:pt>
                <c:pt idx="112">
                  <c:v>#N/A</c:v>
                </c:pt>
                <c:pt idx="113">
                  <c:v>1</c:v>
                </c:pt>
                <c:pt idx="114">
                  <c:v>0.86206896551724133</c:v>
                </c:pt>
                <c:pt idx="115">
                  <c:v>#N/A</c:v>
                </c:pt>
                <c:pt idx="116">
                  <c:v>0.8</c:v>
                </c:pt>
                <c:pt idx="117">
                  <c:v>0.95774647887323938</c:v>
                </c:pt>
                <c:pt idx="118">
                  <c:v>0.76470588235294112</c:v>
                </c:pt>
              </c:numCache>
            </c:numRef>
          </c:val>
          <c:extLst>
            <c:ext xmlns:c16="http://schemas.microsoft.com/office/drawing/2014/chart" uri="{C3380CC4-5D6E-409C-BE32-E72D297353CC}">
              <c16:uniqueId val="{00000000-58C5-4160-9DDE-0838F6562426}"/>
            </c:ext>
          </c:extLst>
        </c:ser>
        <c:dLbls>
          <c:showLegendKey val="0"/>
          <c:showVal val="0"/>
          <c:showCatName val="0"/>
          <c:showSerName val="0"/>
          <c:showPercent val="0"/>
          <c:showBubbleSize val="0"/>
        </c:dLbls>
        <c:gapWidth val="219"/>
        <c:overlap val="-27"/>
        <c:axId val="1012171464"/>
        <c:axId val="1012172776"/>
      </c:barChart>
      <c:catAx>
        <c:axId val="1012171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12172776"/>
        <c:crosses val="autoZero"/>
        <c:auto val="1"/>
        <c:lblAlgn val="ctr"/>
        <c:lblOffset val="100"/>
        <c:noMultiLvlLbl val="0"/>
      </c:catAx>
      <c:valAx>
        <c:axId val="10121727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121714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[Universitetas_antroji_pakopa.xlsx]Pivot_17!PivotTable13</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Pivot_17!$B$3</c:f>
              <c:strCache>
                <c:ptCount val="1"/>
                <c:pt idx="0">
                  <c:v>Total</c:v>
                </c:pt>
              </c:strCache>
            </c:strRef>
          </c:tx>
          <c:spPr>
            <a:solidFill>
              <a:schemeClr val="accent1"/>
            </a:solidFill>
            <a:ln>
              <a:noFill/>
            </a:ln>
            <a:effectLst/>
          </c:spPr>
          <c:invertIfNegative val="0"/>
          <c:cat>
            <c:strRef>
              <c:f>Pivot_17!$A$4:$A$123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Pivot_17!$B$4:$B$123</c:f>
              <c:numCache>
                <c:formatCode>General</c:formatCode>
                <c:ptCount val="119"/>
                <c:pt idx="0">
                  <c:v>916.98333333333323</c:v>
                </c:pt>
                <c:pt idx="1">
                  <c:v>1005.1158333333333</c:v>
                </c:pt>
                <c:pt idx="2">
                  <c:v>688.40397727272739</c:v>
                </c:pt>
                <c:pt idx="3">
                  <c:v>#N/A</c:v>
                </c:pt>
                <c:pt idx="4">
                  <c:v>700.59112554112551</c:v>
                </c:pt>
                <c:pt idx="5">
                  <c:v>903.8412722222223</c:v>
                </c:pt>
                <c:pt idx="6">
                  <c:v>989.16678571428565</c:v>
                </c:pt>
                <c:pt idx="7">
                  <c:v>776.71806060606059</c:v>
                </c:pt>
                <c:pt idx="8">
                  <c:v>#N/A</c:v>
                </c:pt>
                <c:pt idx="9">
                  <c:v>858.55564180863587</c:v>
                </c:pt>
                <c:pt idx="10">
                  <c:v>695.91182085932087</c:v>
                </c:pt>
                <c:pt idx="11">
                  <c:v>819.38009126984127</c:v>
                </c:pt>
                <c:pt idx="12">
                  <c:v>#N/A</c:v>
                </c:pt>
                <c:pt idx="13">
                  <c:v>#N/A</c:v>
                </c:pt>
                <c:pt idx="14">
                  <c:v>708.22531825396811</c:v>
                </c:pt>
                <c:pt idx="15">
                  <c:v>908.97839393939387</c:v>
                </c:pt>
                <c:pt idx="16">
                  <c:v>447.06425641025641</c:v>
                </c:pt>
                <c:pt idx="17">
                  <c:v>802.78710317460309</c:v>
                </c:pt>
                <c:pt idx="18">
                  <c:v>691.12350366332464</c:v>
                </c:pt>
                <c:pt idx="19">
                  <c:v>997.18514642666821</c:v>
                </c:pt>
                <c:pt idx="20">
                  <c:v>1271.0483229652027</c:v>
                </c:pt>
                <c:pt idx="21">
                  <c:v>1113.9981210706503</c:v>
                </c:pt>
                <c:pt idx="22">
                  <c:v>#N/A</c:v>
                </c:pt>
                <c:pt idx="23">
                  <c:v>989.92000000000007</c:v>
                </c:pt>
                <c:pt idx="24">
                  <c:v>794.08464814814818</c:v>
                </c:pt>
                <c:pt idx="25">
                  <c:v>778.9184646464646</c:v>
                </c:pt>
                <c:pt idx="26">
                  <c:v>1008.6764286627578</c:v>
                </c:pt>
                <c:pt idx="27">
                  <c:v>904.74165303461325</c:v>
                </c:pt>
                <c:pt idx="28">
                  <c:v>#N/A</c:v>
                </c:pt>
                <c:pt idx="29">
                  <c:v>1060.8185552821667</c:v>
                </c:pt>
                <c:pt idx="30">
                  <c:v>697.36398692810451</c:v>
                </c:pt>
                <c:pt idx="31">
                  <c:v>1051.2457142857143</c:v>
                </c:pt>
                <c:pt idx="32">
                  <c:v>663.76916666666659</c:v>
                </c:pt>
                <c:pt idx="33">
                  <c:v>778.92952380952374</c:v>
                </c:pt>
                <c:pt idx="34">
                  <c:v>#N/A</c:v>
                </c:pt>
                <c:pt idx="35">
                  <c:v>#N/A</c:v>
                </c:pt>
                <c:pt idx="36">
                  <c:v>1209.4017316017316</c:v>
                </c:pt>
                <c:pt idx="37">
                  <c:v>1350.021484848485</c:v>
                </c:pt>
                <c:pt idx="38">
                  <c:v>1544.5170661366283</c:v>
                </c:pt>
                <c:pt idx="39">
                  <c:v>1299.8335127873568</c:v>
                </c:pt>
                <c:pt idx="40">
                  <c:v>596.85361111111115</c:v>
                </c:pt>
                <c:pt idx="41">
                  <c:v>764.50645098039206</c:v>
                </c:pt>
                <c:pt idx="42">
                  <c:v>#N/A</c:v>
                </c:pt>
                <c:pt idx="43">
                  <c:v>643.44333333333338</c:v>
                </c:pt>
                <c:pt idx="44">
                  <c:v>#N/A</c:v>
                </c:pt>
                <c:pt idx="45">
                  <c:v>395.94000000000005</c:v>
                </c:pt>
                <c:pt idx="46">
                  <c:v>1239.4857997557997</c:v>
                </c:pt>
                <c:pt idx="47">
                  <c:v>#N/A</c:v>
                </c:pt>
                <c:pt idx="48">
                  <c:v>#N/A</c:v>
                </c:pt>
                <c:pt idx="49">
                  <c:v>943.1485522864233</c:v>
                </c:pt>
                <c:pt idx="50">
                  <c:v>582.98250000000007</c:v>
                </c:pt>
                <c:pt idx="51">
                  <c:v>#N/A</c:v>
                </c:pt>
                <c:pt idx="52">
                  <c:v>672.49285714285713</c:v>
                </c:pt>
                <c:pt idx="53">
                  <c:v>611.22953924162266</c:v>
                </c:pt>
                <c:pt idx="54">
                  <c:v>667.89227272727271</c:v>
                </c:pt>
                <c:pt idx="55">
                  <c:v>686.62210511982573</c:v>
                </c:pt>
                <c:pt idx="56">
                  <c:v>930.41629629629608</c:v>
                </c:pt>
                <c:pt idx="57">
                  <c:v>1099.4027824938692</c:v>
                </c:pt>
                <c:pt idx="58">
                  <c:v>1100.5971481588588</c:v>
                </c:pt>
                <c:pt idx="59">
                  <c:v>1084.9163535198468</c:v>
                </c:pt>
                <c:pt idx="60">
                  <c:v>831.5170025083612</c:v>
                </c:pt>
                <c:pt idx="61">
                  <c:v>#N/A</c:v>
                </c:pt>
                <c:pt idx="62">
                  <c:v>1118.9626956521738</c:v>
                </c:pt>
                <c:pt idx="63">
                  <c:v>659.55571428571432</c:v>
                </c:pt>
                <c:pt idx="64">
                  <c:v>570.22750000000008</c:v>
                </c:pt>
                <c:pt idx="65">
                  <c:v>893.51111111111095</c:v>
                </c:pt>
                <c:pt idx="66">
                  <c:v>912.73384181607878</c:v>
                </c:pt>
                <c:pt idx="67">
                  <c:v>#N/A</c:v>
                </c:pt>
                <c:pt idx="68">
                  <c:v>785.05054412923573</c:v>
                </c:pt>
                <c:pt idx="69">
                  <c:v>503.90236428571433</c:v>
                </c:pt>
                <c:pt idx="70">
                  <c:v>731.39217592592593</c:v>
                </c:pt>
                <c:pt idx="71">
                  <c:v>644.10527380952385</c:v>
                </c:pt>
                <c:pt idx="72">
                  <c:v>780.02451734539954</c:v>
                </c:pt>
                <c:pt idx="73">
                  <c:v>1104.4223076923079</c:v>
                </c:pt>
                <c:pt idx="74">
                  <c:v>885.28833918128646</c:v>
                </c:pt>
                <c:pt idx="75">
                  <c:v>#N/A</c:v>
                </c:pt>
                <c:pt idx="76">
                  <c:v>1900.2897474747476</c:v>
                </c:pt>
                <c:pt idx="77">
                  <c:v>724.51357422312765</c:v>
                </c:pt>
                <c:pt idx="78">
                  <c:v>605.26720424411576</c:v>
                </c:pt>
                <c:pt idx="79">
                  <c:v>756.18250000000012</c:v>
                </c:pt>
                <c:pt idx="80">
                  <c:v>886.47053571428569</c:v>
                </c:pt>
                <c:pt idx="81">
                  <c:v>987.86206326711874</c:v>
                </c:pt>
                <c:pt idx="82">
                  <c:v>#N/A</c:v>
                </c:pt>
                <c:pt idx="83">
                  <c:v>1043.5446517273576</c:v>
                </c:pt>
                <c:pt idx="84">
                  <c:v>#N/A</c:v>
                </c:pt>
                <c:pt idx="85">
                  <c:v>987.46989285714278</c:v>
                </c:pt>
                <c:pt idx="86">
                  <c:v>775.95177777777769</c:v>
                </c:pt>
                <c:pt idx="87">
                  <c:v>667.46715865384613</c:v>
                </c:pt>
                <c:pt idx="88">
                  <c:v>750.60539215686276</c:v>
                </c:pt>
                <c:pt idx="89">
                  <c:v>556.9133333333333</c:v>
                </c:pt>
                <c:pt idx="90">
                  <c:v>1020.9324821892078</c:v>
                </c:pt>
                <c:pt idx="91">
                  <c:v>987.06390981735149</c:v>
                </c:pt>
                <c:pt idx="92">
                  <c:v>1230.4365394736842</c:v>
                </c:pt>
                <c:pt idx="93">
                  <c:v>#N/A</c:v>
                </c:pt>
                <c:pt idx="94">
                  <c:v>#N/A</c:v>
                </c:pt>
                <c:pt idx="95">
                  <c:v>#N/A</c:v>
                </c:pt>
                <c:pt idx="96">
                  <c:v>672.98824242424234</c:v>
                </c:pt>
                <c:pt idx="97">
                  <c:v>#N/A</c:v>
                </c:pt>
                <c:pt idx="98">
                  <c:v>864.83397858988064</c:v>
                </c:pt>
                <c:pt idx="99">
                  <c:v>#N/A</c:v>
                </c:pt>
                <c:pt idx="100">
                  <c:v>#N/A</c:v>
                </c:pt>
                <c:pt idx="101">
                  <c:v>704.35285714285715</c:v>
                </c:pt>
                <c:pt idx="102">
                  <c:v>1064.4164598652603</c:v>
                </c:pt>
                <c:pt idx="103">
                  <c:v>1059.2579896551877</c:v>
                </c:pt>
                <c:pt idx="104">
                  <c:v>1756.5645766022592</c:v>
                </c:pt>
                <c:pt idx="105">
                  <c:v>717.67766666666682</c:v>
                </c:pt>
                <c:pt idx="106">
                  <c:v>800.43500000000006</c:v>
                </c:pt>
                <c:pt idx="107">
                  <c:v>876.12505557723352</c:v>
                </c:pt>
                <c:pt idx="108">
                  <c:v>840.83666666666659</c:v>
                </c:pt>
                <c:pt idx="109">
                  <c:v>1430.0214814814815</c:v>
                </c:pt>
                <c:pt idx="110">
                  <c:v>780.17101290014341</c:v>
                </c:pt>
                <c:pt idx="111">
                  <c:v>845.77982142857149</c:v>
                </c:pt>
                <c:pt idx="112">
                  <c:v>1213.2</c:v>
                </c:pt>
                <c:pt idx="113">
                  <c:v>466.05399999999997</c:v>
                </c:pt>
                <c:pt idx="114">
                  <c:v>1319.2368333333332</c:v>
                </c:pt>
                <c:pt idx="115">
                  <c:v>#N/A</c:v>
                </c:pt>
                <c:pt idx="116">
                  <c:v>#N/A</c:v>
                </c:pt>
                <c:pt idx="117">
                  <c:v>1228.3647478559178</c:v>
                </c:pt>
                <c:pt idx="118">
                  <c:v>701.38944444444439</c:v>
                </c:pt>
              </c:numCache>
            </c:numRef>
          </c:val>
          <c:extLst>
            <c:ext xmlns:c16="http://schemas.microsoft.com/office/drawing/2014/chart" uri="{C3380CC4-5D6E-409C-BE32-E72D297353CC}">
              <c16:uniqueId val="{00000000-20D8-4224-AEE5-E9CFD4DAFF3A}"/>
            </c:ext>
          </c:extLst>
        </c:ser>
        <c:dLbls>
          <c:showLegendKey val="0"/>
          <c:showVal val="0"/>
          <c:showCatName val="0"/>
          <c:showSerName val="0"/>
          <c:showPercent val="0"/>
          <c:showBubbleSize val="0"/>
        </c:dLbls>
        <c:gapWidth val="219"/>
        <c:overlap val="-27"/>
        <c:axId val="1568349408"/>
        <c:axId val="1568348752"/>
      </c:barChart>
      <c:catAx>
        <c:axId val="156834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68348752"/>
        <c:crosses val="autoZero"/>
        <c:auto val="1"/>
        <c:lblAlgn val="ctr"/>
        <c:lblOffset val="100"/>
        <c:noMultiLvlLbl val="0"/>
      </c:catAx>
      <c:valAx>
        <c:axId val="15683487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683494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[Universitetas_antroji_pakopa.xlsx]Pivot_17!PivotTable14</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Pivot_17!$B$135</c:f>
              <c:strCache>
                <c:ptCount val="1"/>
                <c:pt idx="0">
                  <c:v>Total</c:v>
                </c:pt>
              </c:strCache>
            </c:strRef>
          </c:tx>
          <c:spPr>
            <a:solidFill>
              <a:schemeClr val="accent1"/>
            </a:solidFill>
            <a:ln>
              <a:noFill/>
            </a:ln>
            <a:effectLst/>
          </c:spPr>
          <c:invertIfNegative val="0"/>
          <c:cat>
            <c:strRef>
              <c:f>Pivot_17!$A$136:$A$255</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Pivot_17!$B$136:$B$255</c:f>
              <c:numCache>
                <c:formatCode>General</c:formatCode>
                <c:ptCount val="119"/>
                <c:pt idx="0">
                  <c:v>0.41666666666666663</c:v>
                </c:pt>
                <c:pt idx="1">
                  <c:v>0.9</c:v>
                </c:pt>
                <c:pt idx="2">
                  <c:v>0.63068181818181812</c:v>
                </c:pt>
                <c:pt idx="3">
                  <c:v>#N/A</c:v>
                </c:pt>
                <c:pt idx="4">
                  <c:v>0.47727272727272729</c:v>
                </c:pt>
                <c:pt idx="5">
                  <c:v>0.6825</c:v>
                </c:pt>
                <c:pt idx="6">
                  <c:v>0.2</c:v>
                </c:pt>
                <c:pt idx="7">
                  <c:v>0.77727272727272734</c:v>
                </c:pt>
                <c:pt idx="8">
                  <c:v>#N/A</c:v>
                </c:pt>
                <c:pt idx="9">
                  <c:v>0.57765737874097001</c:v>
                </c:pt>
                <c:pt idx="10">
                  <c:v>0.51362179487179493</c:v>
                </c:pt>
                <c:pt idx="11">
                  <c:v>0.50089285714285714</c:v>
                </c:pt>
                <c:pt idx="12">
                  <c:v>#N/A</c:v>
                </c:pt>
                <c:pt idx="13">
                  <c:v>#N/A</c:v>
                </c:pt>
                <c:pt idx="14">
                  <c:v>0.53690476190476188</c:v>
                </c:pt>
                <c:pt idx="15">
                  <c:v>0.42727272727272725</c:v>
                </c:pt>
                <c:pt idx="16">
                  <c:v>0.78846153846153844</c:v>
                </c:pt>
                <c:pt idx="17">
                  <c:v>0.79761904761904767</c:v>
                </c:pt>
                <c:pt idx="18">
                  <c:v>0.73727422003284071</c:v>
                </c:pt>
                <c:pt idx="19">
                  <c:v>0.60629893238434174</c:v>
                </c:pt>
                <c:pt idx="20">
                  <c:v>0.63035714285714284</c:v>
                </c:pt>
                <c:pt idx="21">
                  <c:v>0.67539682539682544</c:v>
                </c:pt>
                <c:pt idx="22">
                  <c:v>1</c:v>
                </c:pt>
                <c:pt idx="23">
                  <c:v>#N/A</c:v>
                </c:pt>
                <c:pt idx="24">
                  <c:v>0.65</c:v>
                </c:pt>
                <c:pt idx="25">
                  <c:v>0.44696969696969696</c:v>
                </c:pt>
                <c:pt idx="26">
                  <c:v>0.90506329113924044</c:v>
                </c:pt>
                <c:pt idx="27">
                  <c:v>0.45270270270270274</c:v>
                </c:pt>
                <c:pt idx="28">
                  <c:v>0.83333333333333326</c:v>
                </c:pt>
                <c:pt idx="29">
                  <c:v>0.55667789001122325</c:v>
                </c:pt>
                <c:pt idx="30">
                  <c:v>0.57516339869281041</c:v>
                </c:pt>
                <c:pt idx="31">
                  <c:v>0.2857142857142857</c:v>
                </c:pt>
                <c:pt idx="32">
                  <c:v>0.79166666666666674</c:v>
                </c:pt>
                <c:pt idx="33">
                  <c:v>0.9285714285714286</c:v>
                </c:pt>
                <c:pt idx="34">
                  <c:v>0.66666666666666663</c:v>
                </c:pt>
                <c:pt idx="35">
                  <c:v>#N/A</c:v>
                </c:pt>
                <c:pt idx="36">
                  <c:v>0.50324675324675328</c:v>
                </c:pt>
                <c:pt idx="37">
                  <c:v>0.63636363636363635</c:v>
                </c:pt>
                <c:pt idx="38">
                  <c:v>0.78132754342431765</c:v>
                </c:pt>
                <c:pt idx="39">
                  <c:v>0.77206896551724136</c:v>
                </c:pt>
                <c:pt idx="40">
                  <c:v>0.8035714285714286</c:v>
                </c:pt>
                <c:pt idx="41">
                  <c:v>0.56470588235294117</c:v>
                </c:pt>
                <c:pt idx="42">
                  <c:v>0.16666666666666666</c:v>
                </c:pt>
                <c:pt idx="43">
                  <c:v>#N/A</c:v>
                </c:pt>
                <c:pt idx="44">
                  <c:v>#N/A</c:v>
                </c:pt>
                <c:pt idx="45">
                  <c:v>#N/A</c:v>
                </c:pt>
                <c:pt idx="46">
                  <c:v>0.58333333333333326</c:v>
                </c:pt>
                <c:pt idx="47">
                  <c:v>#N/A</c:v>
                </c:pt>
                <c:pt idx="48">
                  <c:v>#N/A</c:v>
                </c:pt>
                <c:pt idx="49">
                  <c:v>0.68131868131868134</c:v>
                </c:pt>
                <c:pt idx="50">
                  <c:v>0.625</c:v>
                </c:pt>
                <c:pt idx="51">
                  <c:v>#N/A</c:v>
                </c:pt>
                <c:pt idx="52">
                  <c:v>0.68571428571428572</c:v>
                </c:pt>
                <c:pt idx="53">
                  <c:v>0.69047619047619047</c:v>
                </c:pt>
                <c:pt idx="54">
                  <c:v>#N/A</c:v>
                </c:pt>
                <c:pt idx="55">
                  <c:v>0.25490196078431371</c:v>
                </c:pt>
                <c:pt idx="56">
                  <c:v>0.4861111111111111</c:v>
                </c:pt>
                <c:pt idx="57">
                  <c:v>0.66513056835637485</c:v>
                </c:pt>
                <c:pt idx="58">
                  <c:v>0.62030075187969924</c:v>
                </c:pt>
                <c:pt idx="59">
                  <c:v>0.93147746667281694</c:v>
                </c:pt>
                <c:pt idx="60">
                  <c:v>#N/A</c:v>
                </c:pt>
                <c:pt idx="61">
                  <c:v>#N/A</c:v>
                </c:pt>
                <c:pt idx="62">
                  <c:v>0.76666666666666661</c:v>
                </c:pt>
                <c:pt idx="63">
                  <c:v>0.35714285714285715</c:v>
                </c:pt>
                <c:pt idx="64">
                  <c:v>0.83333333333333326</c:v>
                </c:pt>
                <c:pt idx="65">
                  <c:v>0.57499999999999996</c:v>
                </c:pt>
                <c:pt idx="66">
                  <c:v>0.44360902255639095</c:v>
                </c:pt>
                <c:pt idx="67">
                  <c:v>#N/A</c:v>
                </c:pt>
                <c:pt idx="68">
                  <c:v>0.6436170212765957</c:v>
                </c:pt>
                <c:pt idx="69">
                  <c:v>0.90774193548387094</c:v>
                </c:pt>
                <c:pt idx="70">
                  <c:v>1</c:v>
                </c:pt>
                <c:pt idx="71">
                  <c:v>#N/A</c:v>
                </c:pt>
                <c:pt idx="72">
                  <c:v>0.71837497540822348</c:v>
                </c:pt>
                <c:pt idx="73">
                  <c:v>0.69230769230769229</c:v>
                </c:pt>
                <c:pt idx="74">
                  <c:v>0.63837719298245621</c:v>
                </c:pt>
                <c:pt idx="75">
                  <c:v>#N/A</c:v>
                </c:pt>
                <c:pt idx="76">
                  <c:v>1</c:v>
                </c:pt>
                <c:pt idx="77">
                  <c:v>0.74360672440142639</c:v>
                </c:pt>
                <c:pt idx="78">
                  <c:v>0.69298537234042556</c:v>
                </c:pt>
                <c:pt idx="79">
                  <c:v>0.75</c:v>
                </c:pt>
                <c:pt idx="80">
                  <c:v>#N/A</c:v>
                </c:pt>
                <c:pt idx="81">
                  <c:v>0.65271317829457365</c:v>
                </c:pt>
                <c:pt idx="82">
                  <c:v>#N/A</c:v>
                </c:pt>
                <c:pt idx="83">
                  <c:v>0.51652661064425764</c:v>
                </c:pt>
                <c:pt idx="84">
                  <c:v>#N/A</c:v>
                </c:pt>
                <c:pt idx="85">
                  <c:v>0.80892857142857144</c:v>
                </c:pt>
                <c:pt idx="86">
                  <c:v>0.56666666666666665</c:v>
                </c:pt>
                <c:pt idx="87">
                  <c:v>0.76730769230769225</c:v>
                </c:pt>
                <c:pt idx="88">
                  <c:v>0.85294117647058831</c:v>
                </c:pt>
                <c:pt idx="89">
                  <c:v>0.44444444444444442</c:v>
                </c:pt>
                <c:pt idx="90">
                  <c:v>0.66328125000000004</c:v>
                </c:pt>
                <c:pt idx="91">
                  <c:v>0.61027397260273974</c:v>
                </c:pt>
                <c:pt idx="92">
                  <c:v>0.58750000000000002</c:v>
                </c:pt>
                <c:pt idx="93">
                  <c:v>#N/A</c:v>
                </c:pt>
                <c:pt idx="94">
                  <c:v>1</c:v>
                </c:pt>
                <c:pt idx="95">
                  <c:v>#N/A</c:v>
                </c:pt>
                <c:pt idx="96">
                  <c:v>0.75454545454545452</c:v>
                </c:pt>
                <c:pt idx="97">
                  <c:v>#N/A</c:v>
                </c:pt>
                <c:pt idx="98">
                  <c:v>0.646733277491923</c:v>
                </c:pt>
                <c:pt idx="99">
                  <c:v>0.66666666666666663</c:v>
                </c:pt>
                <c:pt idx="100">
                  <c:v>#N/A</c:v>
                </c:pt>
                <c:pt idx="101">
                  <c:v>0.40476190476190477</c:v>
                </c:pt>
                <c:pt idx="102">
                  <c:v>0.64012539184952977</c:v>
                </c:pt>
                <c:pt idx="103">
                  <c:v>0.66459025470653377</c:v>
                </c:pt>
                <c:pt idx="104">
                  <c:v>0.66450216450216448</c:v>
                </c:pt>
                <c:pt idx="105">
                  <c:v>0.625</c:v>
                </c:pt>
                <c:pt idx="106">
                  <c:v>#N/A</c:v>
                </c:pt>
                <c:pt idx="107">
                  <c:v>0.59000544662309362</c:v>
                </c:pt>
                <c:pt idx="108">
                  <c:v>#N/A</c:v>
                </c:pt>
                <c:pt idx="109">
                  <c:v>0.83333333333333326</c:v>
                </c:pt>
                <c:pt idx="110">
                  <c:v>0.64506688963210701</c:v>
                </c:pt>
                <c:pt idx="111">
                  <c:v>0.3125</c:v>
                </c:pt>
                <c:pt idx="112">
                  <c:v>0.875</c:v>
                </c:pt>
                <c:pt idx="113">
                  <c:v>#N/A</c:v>
                </c:pt>
                <c:pt idx="114">
                  <c:v>0.6</c:v>
                </c:pt>
                <c:pt idx="115">
                  <c:v>#N/A</c:v>
                </c:pt>
                <c:pt idx="116">
                  <c:v>0.25</c:v>
                </c:pt>
                <c:pt idx="117">
                  <c:v>#N/A</c:v>
                </c:pt>
                <c:pt idx="118">
                  <c:v>0.875</c:v>
                </c:pt>
              </c:numCache>
            </c:numRef>
          </c:val>
          <c:extLst>
            <c:ext xmlns:c16="http://schemas.microsoft.com/office/drawing/2014/chart" uri="{C3380CC4-5D6E-409C-BE32-E72D297353CC}">
              <c16:uniqueId val="{00000000-B450-4A19-AA96-65A6CF44504C}"/>
            </c:ext>
          </c:extLst>
        </c:ser>
        <c:dLbls>
          <c:showLegendKey val="0"/>
          <c:showVal val="0"/>
          <c:showCatName val="0"/>
          <c:showSerName val="0"/>
          <c:showPercent val="0"/>
          <c:showBubbleSize val="0"/>
        </c:dLbls>
        <c:gapWidth val="219"/>
        <c:overlap val="-27"/>
        <c:axId val="1190156112"/>
        <c:axId val="1190153816"/>
      </c:barChart>
      <c:catAx>
        <c:axId val="1190156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190153816"/>
        <c:crosses val="autoZero"/>
        <c:auto val="1"/>
        <c:lblAlgn val="ctr"/>
        <c:lblOffset val="100"/>
        <c:noMultiLvlLbl val="0"/>
      </c:catAx>
      <c:valAx>
        <c:axId val="1190153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19015611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[Universitetas_antroji_pakopa.xlsx]Pivot_17!PivotTable13</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Pivot_17!$B$3</c:f>
              <c:strCache>
                <c:ptCount val="1"/>
                <c:pt idx="0">
                  <c:v>Total</c:v>
                </c:pt>
              </c:strCache>
            </c:strRef>
          </c:tx>
          <c:spPr>
            <a:solidFill>
              <a:schemeClr val="accent1"/>
            </a:solidFill>
            <a:ln>
              <a:noFill/>
            </a:ln>
            <a:effectLst/>
          </c:spPr>
          <c:invertIfNegative val="0"/>
          <c:cat>
            <c:strRef>
              <c:f>Pivot_17!$A$4:$A$123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Pivot_17!$B$4:$B$123</c:f>
              <c:numCache>
                <c:formatCode>General</c:formatCode>
                <c:ptCount val="119"/>
                <c:pt idx="0">
                  <c:v>916.98333333333323</c:v>
                </c:pt>
                <c:pt idx="1">
                  <c:v>1005.1158333333333</c:v>
                </c:pt>
                <c:pt idx="2">
                  <c:v>688.40397727272739</c:v>
                </c:pt>
                <c:pt idx="3">
                  <c:v>#N/A</c:v>
                </c:pt>
                <c:pt idx="4">
                  <c:v>700.59112554112551</c:v>
                </c:pt>
                <c:pt idx="5">
                  <c:v>903.8412722222223</c:v>
                </c:pt>
                <c:pt idx="6">
                  <c:v>989.16678571428565</c:v>
                </c:pt>
                <c:pt idx="7">
                  <c:v>776.71806060606059</c:v>
                </c:pt>
                <c:pt idx="8">
                  <c:v>#N/A</c:v>
                </c:pt>
                <c:pt idx="9">
                  <c:v>858.55564180863587</c:v>
                </c:pt>
                <c:pt idx="10">
                  <c:v>695.91182085932087</c:v>
                </c:pt>
                <c:pt idx="11">
                  <c:v>819.38009126984127</c:v>
                </c:pt>
                <c:pt idx="12">
                  <c:v>#N/A</c:v>
                </c:pt>
                <c:pt idx="13">
                  <c:v>#N/A</c:v>
                </c:pt>
                <c:pt idx="14">
                  <c:v>708.22531825396811</c:v>
                </c:pt>
                <c:pt idx="15">
                  <c:v>908.97839393939387</c:v>
                </c:pt>
                <c:pt idx="16">
                  <c:v>447.06425641025641</c:v>
                </c:pt>
                <c:pt idx="17">
                  <c:v>802.78710317460309</c:v>
                </c:pt>
                <c:pt idx="18">
                  <c:v>691.12350366332464</c:v>
                </c:pt>
                <c:pt idx="19">
                  <c:v>997.18514642666821</c:v>
                </c:pt>
                <c:pt idx="20">
                  <c:v>1271.0483229652027</c:v>
                </c:pt>
                <c:pt idx="21">
                  <c:v>1113.9981210706503</c:v>
                </c:pt>
                <c:pt idx="22">
                  <c:v>#N/A</c:v>
                </c:pt>
                <c:pt idx="23">
                  <c:v>989.92000000000007</c:v>
                </c:pt>
                <c:pt idx="24">
                  <c:v>794.08464814814818</c:v>
                </c:pt>
                <c:pt idx="25">
                  <c:v>778.9184646464646</c:v>
                </c:pt>
                <c:pt idx="26">
                  <c:v>1008.6764286627578</c:v>
                </c:pt>
                <c:pt idx="27">
                  <c:v>904.74165303461325</c:v>
                </c:pt>
                <c:pt idx="28">
                  <c:v>#N/A</c:v>
                </c:pt>
                <c:pt idx="29">
                  <c:v>1060.8185552821667</c:v>
                </c:pt>
                <c:pt idx="30">
                  <c:v>697.36398692810451</c:v>
                </c:pt>
                <c:pt idx="31">
                  <c:v>1051.2457142857143</c:v>
                </c:pt>
                <c:pt idx="32">
                  <c:v>663.76916666666659</c:v>
                </c:pt>
                <c:pt idx="33">
                  <c:v>778.92952380952374</c:v>
                </c:pt>
                <c:pt idx="34">
                  <c:v>#N/A</c:v>
                </c:pt>
                <c:pt idx="35">
                  <c:v>#N/A</c:v>
                </c:pt>
                <c:pt idx="36">
                  <c:v>1209.4017316017316</c:v>
                </c:pt>
                <c:pt idx="37">
                  <c:v>1350.021484848485</c:v>
                </c:pt>
                <c:pt idx="38">
                  <c:v>1544.5170661366283</c:v>
                </c:pt>
                <c:pt idx="39">
                  <c:v>1299.8335127873568</c:v>
                </c:pt>
                <c:pt idx="40">
                  <c:v>596.85361111111115</c:v>
                </c:pt>
                <c:pt idx="41">
                  <c:v>764.50645098039206</c:v>
                </c:pt>
                <c:pt idx="42">
                  <c:v>#N/A</c:v>
                </c:pt>
                <c:pt idx="43">
                  <c:v>643.44333333333338</c:v>
                </c:pt>
                <c:pt idx="44">
                  <c:v>#N/A</c:v>
                </c:pt>
                <c:pt idx="45">
                  <c:v>395.94000000000005</c:v>
                </c:pt>
                <c:pt idx="46">
                  <c:v>1239.4857997557997</c:v>
                </c:pt>
                <c:pt idx="47">
                  <c:v>#N/A</c:v>
                </c:pt>
                <c:pt idx="48">
                  <c:v>#N/A</c:v>
                </c:pt>
                <c:pt idx="49">
                  <c:v>943.1485522864233</c:v>
                </c:pt>
                <c:pt idx="50">
                  <c:v>582.98250000000007</c:v>
                </c:pt>
                <c:pt idx="51">
                  <c:v>#N/A</c:v>
                </c:pt>
                <c:pt idx="52">
                  <c:v>672.49285714285713</c:v>
                </c:pt>
                <c:pt idx="53">
                  <c:v>611.22953924162266</c:v>
                </c:pt>
                <c:pt idx="54">
                  <c:v>667.89227272727271</c:v>
                </c:pt>
                <c:pt idx="55">
                  <c:v>686.62210511982573</c:v>
                </c:pt>
                <c:pt idx="56">
                  <c:v>930.41629629629608</c:v>
                </c:pt>
                <c:pt idx="57">
                  <c:v>1099.4027824938692</c:v>
                </c:pt>
                <c:pt idx="58">
                  <c:v>1100.5971481588588</c:v>
                </c:pt>
                <c:pt idx="59">
                  <c:v>1084.9163535198468</c:v>
                </c:pt>
                <c:pt idx="60">
                  <c:v>831.5170025083612</c:v>
                </c:pt>
                <c:pt idx="61">
                  <c:v>#N/A</c:v>
                </c:pt>
                <c:pt idx="62">
                  <c:v>1118.9626956521738</c:v>
                </c:pt>
                <c:pt idx="63">
                  <c:v>659.55571428571432</c:v>
                </c:pt>
                <c:pt idx="64">
                  <c:v>570.22750000000008</c:v>
                </c:pt>
                <c:pt idx="65">
                  <c:v>893.51111111111095</c:v>
                </c:pt>
                <c:pt idx="66">
                  <c:v>912.73384181607878</c:v>
                </c:pt>
                <c:pt idx="67">
                  <c:v>#N/A</c:v>
                </c:pt>
                <c:pt idx="68">
                  <c:v>785.05054412923573</c:v>
                </c:pt>
                <c:pt idx="69">
                  <c:v>503.90236428571433</c:v>
                </c:pt>
                <c:pt idx="70">
                  <c:v>731.39217592592593</c:v>
                </c:pt>
                <c:pt idx="71">
                  <c:v>644.10527380952385</c:v>
                </c:pt>
                <c:pt idx="72">
                  <c:v>780.02451734539954</c:v>
                </c:pt>
                <c:pt idx="73">
                  <c:v>1104.4223076923079</c:v>
                </c:pt>
                <c:pt idx="74">
                  <c:v>885.28833918128646</c:v>
                </c:pt>
                <c:pt idx="75">
                  <c:v>#N/A</c:v>
                </c:pt>
                <c:pt idx="76">
                  <c:v>1900.2897474747476</c:v>
                </c:pt>
                <c:pt idx="77">
                  <c:v>724.51357422312765</c:v>
                </c:pt>
                <c:pt idx="78">
                  <c:v>605.26720424411576</c:v>
                </c:pt>
                <c:pt idx="79">
                  <c:v>756.18250000000012</c:v>
                </c:pt>
                <c:pt idx="80">
                  <c:v>886.47053571428569</c:v>
                </c:pt>
                <c:pt idx="81">
                  <c:v>987.86206326711874</c:v>
                </c:pt>
                <c:pt idx="82">
                  <c:v>#N/A</c:v>
                </c:pt>
                <c:pt idx="83">
                  <c:v>1043.5446517273576</c:v>
                </c:pt>
                <c:pt idx="84">
                  <c:v>#N/A</c:v>
                </c:pt>
                <c:pt idx="85">
                  <c:v>987.46989285714278</c:v>
                </c:pt>
                <c:pt idx="86">
                  <c:v>775.95177777777769</c:v>
                </c:pt>
                <c:pt idx="87">
                  <c:v>667.46715865384613</c:v>
                </c:pt>
                <c:pt idx="88">
                  <c:v>750.60539215686276</c:v>
                </c:pt>
                <c:pt idx="89">
                  <c:v>556.9133333333333</c:v>
                </c:pt>
                <c:pt idx="90">
                  <c:v>1020.9324821892078</c:v>
                </c:pt>
                <c:pt idx="91">
                  <c:v>987.06390981735149</c:v>
                </c:pt>
                <c:pt idx="92">
                  <c:v>1230.4365394736842</c:v>
                </c:pt>
                <c:pt idx="93">
                  <c:v>#N/A</c:v>
                </c:pt>
                <c:pt idx="94">
                  <c:v>#N/A</c:v>
                </c:pt>
                <c:pt idx="95">
                  <c:v>#N/A</c:v>
                </c:pt>
                <c:pt idx="96">
                  <c:v>672.98824242424234</c:v>
                </c:pt>
                <c:pt idx="97">
                  <c:v>#N/A</c:v>
                </c:pt>
                <c:pt idx="98">
                  <c:v>864.83397858988064</c:v>
                </c:pt>
                <c:pt idx="99">
                  <c:v>#N/A</c:v>
                </c:pt>
                <c:pt idx="100">
                  <c:v>#N/A</c:v>
                </c:pt>
                <c:pt idx="101">
                  <c:v>704.35285714285715</c:v>
                </c:pt>
                <c:pt idx="102">
                  <c:v>1064.4164598652603</c:v>
                </c:pt>
                <c:pt idx="103">
                  <c:v>1059.2579896551877</c:v>
                </c:pt>
                <c:pt idx="104">
                  <c:v>1756.5645766022592</c:v>
                </c:pt>
                <c:pt idx="105">
                  <c:v>717.67766666666682</c:v>
                </c:pt>
                <c:pt idx="106">
                  <c:v>800.43500000000006</c:v>
                </c:pt>
                <c:pt idx="107">
                  <c:v>876.12505557723352</c:v>
                </c:pt>
                <c:pt idx="108">
                  <c:v>840.83666666666659</c:v>
                </c:pt>
                <c:pt idx="109">
                  <c:v>1430.0214814814815</c:v>
                </c:pt>
                <c:pt idx="110">
                  <c:v>780.17101290014341</c:v>
                </c:pt>
                <c:pt idx="111">
                  <c:v>845.77982142857149</c:v>
                </c:pt>
                <c:pt idx="112">
                  <c:v>1213.2</c:v>
                </c:pt>
                <c:pt idx="113">
                  <c:v>466.05399999999997</c:v>
                </c:pt>
                <c:pt idx="114">
                  <c:v>1319.2368333333332</c:v>
                </c:pt>
                <c:pt idx="115">
                  <c:v>#N/A</c:v>
                </c:pt>
                <c:pt idx="116">
                  <c:v>#N/A</c:v>
                </c:pt>
                <c:pt idx="117">
                  <c:v>1228.3647478559178</c:v>
                </c:pt>
                <c:pt idx="118">
                  <c:v>701.38944444444439</c:v>
                </c:pt>
              </c:numCache>
            </c:numRef>
          </c:val>
          <c:extLst>
            <c:ext xmlns:c16="http://schemas.microsoft.com/office/drawing/2014/chart" uri="{C3380CC4-5D6E-409C-BE32-E72D297353CC}">
              <c16:uniqueId val="{00000000-61B3-44E3-9F32-0FA3060C46E0}"/>
            </c:ext>
          </c:extLst>
        </c:ser>
        <c:dLbls>
          <c:showLegendKey val="0"/>
          <c:showVal val="0"/>
          <c:showCatName val="0"/>
          <c:showSerName val="0"/>
          <c:showPercent val="0"/>
          <c:showBubbleSize val="0"/>
        </c:dLbls>
        <c:gapWidth val="219"/>
        <c:overlap val="-27"/>
        <c:axId val="1568349408"/>
        <c:axId val="1568348752"/>
      </c:barChart>
      <c:catAx>
        <c:axId val="1568349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68348752"/>
        <c:crosses val="autoZero"/>
        <c:auto val="1"/>
        <c:lblAlgn val="ctr"/>
        <c:lblOffset val="100"/>
        <c:noMultiLvlLbl val="0"/>
      </c:catAx>
      <c:valAx>
        <c:axId val="15683487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5683494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6</xdr:col>
      <xdr:colOff>869949</xdr:colOff>
      <xdr:row>7</xdr:row>
      <xdr:rowOff>95250</xdr:rowOff>
    </xdr:from>
    <xdr:to>
      <xdr:col>17</xdr:col>
      <xdr:colOff>142874</xdr:colOff>
      <xdr:row>24</xdr:row>
      <xdr:rowOff>144463</xdr:rowOff>
    </xdr:to>
    <xdr:graphicFrame macro="">
      <xdr:nvGraphicFramePr>
        <xdr:cNvPr id="13" name="Chart 12">
          <a:extLst>
            <a:ext uri="{FF2B5EF4-FFF2-40B4-BE49-F238E27FC236}">
              <a16:creationId xmlns:a16="http://schemas.microsoft.com/office/drawing/2014/main" id="{2C28DFD0-5D1B-4974-BBA8-9C066575F4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21</xdr:col>
      <xdr:colOff>387350</xdr:colOff>
      <xdr:row>7</xdr:row>
      <xdr:rowOff>103188</xdr:rowOff>
    </xdr:from>
    <xdr:to>
      <xdr:col>24</xdr:col>
      <xdr:colOff>387350</xdr:colOff>
      <xdr:row>21</xdr:row>
      <xdr:rowOff>96838</xdr:rowOff>
    </xdr:to>
    <mc:AlternateContent xmlns:mc="http://schemas.openxmlformats.org/markup-compatibility/2006" xmlns:a14="http://schemas.microsoft.com/office/drawing/2010/main">
      <mc:Choice Requires="a14">
        <xdr:graphicFrame macro="">
          <xdr:nvGraphicFramePr>
            <xdr:cNvPr id="14" name="Krypčių grupė">
              <a:extLst>
                <a:ext uri="{FF2B5EF4-FFF2-40B4-BE49-F238E27FC236}">
                  <a16:creationId xmlns:a16="http://schemas.microsoft.com/office/drawing/2014/main" id="{02F199A0-565F-457D-8E7D-B4F78397CFDC}"/>
                </a:ext>
              </a:extLst>
            </xdr:cNvPr>
            <xdr:cNvGraphicFramePr/>
          </xdr:nvGraphicFramePr>
          <xdr:xfrm>
            <a:off x="0" y="0"/>
            <a:ext cx="0" cy="0"/>
          </xdr:xfrm>
          <a:graphic>
            <a:graphicData uri="http://schemas.microsoft.com/office/drawing/2010/slicer">
              <sle:slicer xmlns:sle="http://schemas.microsoft.com/office/drawing/2010/slicer" name="Krypčių grupė"/>
            </a:graphicData>
          </a:graphic>
        </xdr:graphicFrame>
      </mc:Choice>
      <mc:Fallback xmlns="">
        <xdr:sp macro="" textlink="">
          <xdr:nvSpPr>
            <xdr:cNvPr id="0" name=""/>
            <xdr:cNvSpPr>
              <a:spLocks noTextEdit="1"/>
            </xdr:cNvSpPr>
          </xdr:nvSpPr>
          <xdr:spPr>
            <a:xfrm>
              <a:off x="19313525" y="1328738"/>
              <a:ext cx="1806575" cy="24352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18</xdr:col>
      <xdr:colOff>247650</xdr:colOff>
      <xdr:row>7</xdr:row>
      <xdr:rowOff>125413</xdr:rowOff>
    </xdr:from>
    <xdr:to>
      <xdr:col>21</xdr:col>
      <xdr:colOff>244475</xdr:colOff>
      <xdr:row>21</xdr:row>
      <xdr:rowOff>115888</xdr:rowOff>
    </xdr:to>
    <mc:AlternateContent xmlns:mc="http://schemas.openxmlformats.org/markup-compatibility/2006" xmlns:a14="http://schemas.microsoft.com/office/drawing/2010/main">
      <mc:Choice Requires="a14">
        <xdr:graphicFrame macro="">
          <xdr:nvGraphicFramePr>
            <xdr:cNvPr id="15" name="Kryptis">
              <a:extLst>
                <a:ext uri="{FF2B5EF4-FFF2-40B4-BE49-F238E27FC236}">
                  <a16:creationId xmlns:a16="http://schemas.microsoft.com/office/drawing/2014/main" id="{6C182642-C508-4C34-A7D6-E6491A88362B}"/>
                </a:ext>
              </a:extLst>
            </xdr:cNvPr>
            <xdr:cNvGraphicFramePr/>
          </xdr:nvGraphicFramePr>
          <xdr:xfrm>
            <a:off x="0" y="0"/>
            <a:ext cx="0" cy="0"/>
          </xdr:xfrm>
          <a:graphic>
            <a:graphicData uri="http://schemas.microsoft.com/office/drawing/2010/slicer">
              <sle:slicer xmlns:sle="http://schemas.microsoft.com/office/drawing/2010/slicer" name="Kryptis"/>
            </a:graphicData>
          </a:graphic>
        </xdr:graphicFrame>
      </mc:Choice>
      <mc:Fallback xmlns="">
        <xdr:sp macro="" textlink="">
          <xdr:nvSpPr>
            <xdr:cNvPr id="0" name=""/>
            <xdr:cNvSpPr>
              <a:spLocks noTextEdit="1"/>
            </xdr:cNvSpPr>
          </xdr:nvSpPr>
          <xdr:spPr>
            <a:xfrm>
              <a:off x="17360900" y="1344613"/>
              <a:ext cx="1806575" cy="24384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815975</xdr:colOff>
      <xdr:row>25</xdr:row>
      <xdr:rowOff>139700</xdr:rowOff>
    </xdr:from>
    <xdr:to>
      <xdr:col>17</xdr:col>
      <xdr:colOff>149225</xdr:colOff>
      <xdr:row>41</xdr:row>
      <xdr:rowOff>3175</xdr:rowOff>
    </xdr:to>
    <xdr:graphicFrame macro="">
      <xdr:nvGraphicFramePr>
        <xdr:cNvPr id="16" name="Chart 15">
          <a:extLst>
            <a:ext uri="{FF2B5EF4-FFF2-40B4-BE49-F238E27FC236}">
              <a16:creationId xmlns:a16="http://schemas.microsoft.com/office/drawing/2014/main" id="{E928C479-F70C-49E6-B97E-88958105F7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18</xdr:col>
      <xdr:colOff>244475</xdr:colOff>
      <xdr:row>21</xdr:row>
      <xdr:rowOff>106363</xdr:rowOff>
    </xdr:from>
    <xdr:to>
      <xdr:col>21</xdr:col>
      <xdr:colOff>247650</xdr:colOff>
      <xdr:row>35</xdr:row>
      <xdr:rowOff>103188</xdr:rowOff>
    </xdr:to>
    <mc:AlternateContent xmlns:mc="http://schemas.openxmlformats.org/markup-compatibility/2006" xmlns:a14="http://schemas.microsoft.com/office/drawing/2010/main">
      <mc:Choice Requires="a14">
        <xdr:graphicFrame macro="">
          <xdr:nvGraphicFramePr>
            <xdr:cNvPr id="17" name="Metai">
              <a:extLst>
                <a:ext uri="{FF2B5EF4-FFF2-40B4-BE49-F238E27FC236}">
                  <a16:creationId xmlns:a16="http://schemas.microsoft.com/office/drawing/2014/main" id="{B9AB3FE8-A33F-4E3C-9127-CDCB1C77D82F}"/>
                </a:ext>
              </a:extLst>
            </xdr:cNvPr>
            <xdr:cNvGraphicFramePr/>
          </xdr:nvGraphicFramePr>
          <xdr:xfrm>
            <a:off x="0" y="0"/>
            <a:ext cx="0" cy="0"/>
          </xdr:xfrm>
          <a:graphic>
            <a:graphicData uri="http://schemas.microsoft.com/office/drawing/2010/slicer">
              <sle:slicer xmlns:sle="http://schemas.microsoft.com/office/drawing/2010/slicer" name="Metai"/>
            </a:graphicData>
          </a:graphic>
        </xdr:graphicFrame>
      </mc:Choice>
      <mc:Fallback xmlns="">
        <xdr:sp macro="" textlink="">
          <xdr:nvSpPr>
            <xdr:cNvPr id="0" name=""/>
            <xdr:cNvSpPr>
              <a:spLocks noTextEdit="1"/>
            </xdr:cNvSpPr>
          </xdr:nvSpPr>
          <xdr:spPr>
            <a:xfrm>
              <a:off x="17357725" y="3770313"/>
              <a:ext cx="1812925" cy="24447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714375</xdr:colOff>
      <xdr:row>43</xdr:row>
      <xdr:rowOff>101600</xdr:rowOff>
    </xdr:from>
    <xdr:to>
      <xdr:col>17</xdr:col>
      <xdr:colOff>155575</xdr:colOff>
      <xdr:row>58</xdr:row>
      <xdr:rowOff>139700</xdr:rowOff>
    </xdr:to>
    <xdr:graphicFrame macro="">
      <xdr:nvGraphicFramePr>
        <xdr:cNvPr id="18" name="Chart 17">
          <a:extLst>
            <a:ext uri="{FF2B5EF4-FFF2-40B4-BE49-F238E27FC236}">
              <a16:creationId xmlns:a16="http://schemas.microsoft.com/office/drawing/2014/main" id="{928F775D-BCCE-4B46-93E5-A934D9AADE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21</xdr:col>
      <xdr:colOff>377825</xdr:colOff>
      <xdr:row>21</xdr:row>
      <xdr:rowOff>93663</xdr:rowOff>
    </xdr:from>
    <xdr:to>
      <xdr:col>24</xdr:col>
      <xdr:colOff>377825</xdr:colOff>
      <xdr:row>35</xdr:row>
      <xdr:rowOff>87313</xdr:rowOff>
    </xdr:to>
    <mc:AlternateContent xmlns:mc="http://schemas.openxmlformats.org/markup-compatibility/2006" xmlns:a14="http://schemas.microsoft.com/office/drawing/2010/main">
      <mc:Choice Requires="a14">
        <xdr:graphicFrame macro="">
          <xdr:nvGraphicFramePr>
            <xdr:cNvPr id="19" name="Tęsė studijas">
              <a:extLst>
                <a:ext uri="{FF2B5EF4-FFF2-40B4-BE49-F238E27FC236}">
                  <a16:creationId xmlns:a16="http://schemas.microsoft.com/office/drawing/2014/main" id="{BEA5D464-CC4B-4A72-81AD-50519D67BAD2}"/>
                </a:ext>
              </a:extLst>
            </xdr:cNvPr>
            <xdr:cNvGraphicFramePr/>
          </xdr:nvGraphicFramePr>
          <xdr:xfrm>
            <a:off x="0" y="0"/>
            <a:ext cx="0" cy="0"/>
          </xdr:xfrm>
          <a:graphic>
            <a:graphicData uri="http://schemas.microsoft.com/office/drawing/2010/slicer">
              <sle:slicer xmlns:sle="http://schemas.microsoft.com/office/drawing/2010/slicer" name="Tęsė studijas"/>
            </a:graphicData>
          </a:graphic>
        </xdr:graphicFrame>
      </mc:Choice>
      <mc:Fallback xmlns="">
        <xdr:sp macro="" textlink="">
          <xdr:nvSpPr>
            <xdr:cNvPr id="0" name=""/>
            <xdr:cNvSpPr>
              <a:spLocks noTextEdit="1"/>
            </xdr:cNvSpPr>
          </xdr:nvSpPr>
          <xdr:spPr>
            <a:xfrm>
              <a:off x="19300825" y="3760788"/>
              <a:ext cx="1809750" cy="24384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155574</xdr:colOff>
      <xdr:row>0</xdr:row>
      <xdr:rowOff>0</xdr:rowOff>
    </xdr:from>
    <xdr:to>
      <xdr:col>14</xdr:col>
      <xdr:colOff>419099</xdr:colOff>
      <xdr:row>16</xdr:row>
      <xdr:rowOff>122238</xdr:rowOff>
    </xdr:to>
    <xdr:graphicFrame macro="">
      <xdr:nvGraphicFramePr>
        <xdr:cNvPr id="2" name="Chart 1">
          <a:extLst>
            <a:ext uri="{FF2B5EF4-FFF2-40B4-BE49-F238E27FC236}">
              <a16:creationId xmlns:a16="http://schemas.microsoft.com/office/drawing/2014/main" id="{2041CBB8-8956-4943-9946-AD7A293FD8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19</xdr:col>
      <xdr:colOff>28575</xdr:colOff>
      <xdr:row>0</xdr:row>
      <xdr:rowOff>7938</xdr:rowOff>
    </xdr:from>
    <xdr:to>
      <xdr:col>22</xdr:col>
      <xdr:colOff>6350</xdr:colOff>
      <xdr:row>13</xdr:row>
      <xdr:rowOff>96838</xdr:rowOff>
    </xdr:to>
    <mc:AlternateContent xmlns:mc="http://schemas.openxmlformats.org/markup-compatibility/2006" xmlns:a14="http://schemas.microsoft.com/office/drawing/2010/main">
      <mc:Choice Requires="a14">
        <xdr:graphicFrame macro="">
          <xdr:nvGraphicFramePr>
            <xdr:cNvPr id="3" name="Krypčių grupė 1">
              <a:extLst>
                <a:ext uri="{FF2B5EF4-FFF2-40B4-BE49-F238E27FC236}">
                  <a16:creationId xmlns:a16="http://schemas.microsoft.com/office/drawing/2014/main" id="{A7B4AFF7-31EC-4E71-B5A8-BCBFD1DD6D9B}"/>
                </a:ext>
              </a:extLst>
            </xdr:cNvPr>
            <xdr:cNvGraphicFramePr/>
          </xdr:nvGraphicFramePr>
          <xdr:xfrm>
            <a:off x="0" y="0"/>
            <a:ext cx="0" cy="0"/>
          </xdr:xfrm>
          <a:graphic>
            <a:graphicData uri="http://schemas.microsoft.com/office/drawing/2010/slicer">
              <sle:slicer xmlns:sle="http://schemas.microsoft.com/office/drawing/2010/slicer" name="Krypčių grupė 1"/>
            </a:graphicData>
          </a:graphic>
        </xdr:graphicFrame>
      </mc:Choice>
      <mc:Fallback xmlns="">
        <xdr:sp macro="" textlink="">
          <xdr:nvSpPr>
            <xdr:cNvPr id="0" name=""/>
            <xdr:cNvSpPr>
              <a:spLocks noTextEdit="1"/>
            </xdr:cNvSpPr>
          </xdr:nvSpPr>
          <xdr:spPr>
            <a:xfrm>
              <a:off x="11607800" y="11113"/>
              <a:ext cx="1812925" cy="24384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15</xdr:col>
      <xdr:colOff>517525</xdr:colOff>
      <xdr:row>0</xdr:row>
      <xdr:rowOff>30163</xdr:rowOff>
    </xdr:from>
    <xdr:to>
      <xdr:col>18</xdr:col>
      <xdr:colOff>498475</xdr:colOff>
      <xdr:row>13</xdr:row>
      <xdr:rowOff>109538</xdr:rowOff>
    </xdr:to>
    <mc:AlternateContent xmlns:mc="http://schemas.openxmlformats.org/markup-compatibility/2006" xmlns:a14="http://schemas.microsoft.com/office/drawing/2010/main">
      <mc:Choice Requires="a14">
        <xdr:graphicFrame macro="">
          <xdr:nvGraphicFramePr>
            <xdr:cNvPr id="4" name="Kryptis 1">
              <a:extLst>
                <a:ext uri="{FF2B5EF4-FFF2-40B4-BE49-F238E27FC236}">
                  <a16:creationId xmlns:a16="http://schemas.microsoft.com/office/drawing/2014/main" id="{188A26D6-548B-46A9-BD7F-F364067CEC27}"/>
                </a:ext>
              </a:extLst>
            </xdr:cNvPr>
            <xdr:cNvGraphicFramePr/>
          </xdr:nvGraphicFramePr>
          <xdr:xfrm>
            <a:off x="0" y="0"/>
            <a:ext cx="0" cy="0"/>
          </xdr:xfrm>
          <a:graphic>
            <a:graphicData uri="http://schemas.microsoft.com/office/drawing/2010/slicer">
              <sle:slicer xmlns:sle="http://schemas.microsoft.com/office/drawing/2010/slicer" name="Kryptis 1"/>
            </a:graphicData>
          </a:graphic>
        </xdr:graphicFrame>
      </mc:Choice>
      <mc:Fallback xmlns="">
        <xdr:sp macro="" textlink="">
          <xdr:nvSpPr>
            <xdr:cNvPr id="0" name=""/>
            <xdr:cNvSpPr>
              <a:spLocks noTextEdit="1"/>
            </xdr:cNvSpPr>
          </xdr:nvSpPr>
          <xdr:spPr>
            <a:xfrm>
              <a:off x="9664700" y="26988"/>
              <a:ext cx="1809750" cy="24320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101600</xdr:colOff>
      <xdr:row>17</xdr:row>
      <xdr:rowOff>111125</xdr:rowOff>
    </xdr:from>
    <xdr:to>
      <xdr:col>14</xdr:col>
      <xdr:colOff>425450</xdr:colOff>
      <xdr:row>32</xdr:row>
      <xdr:rowOff>53975</xdr:rowOff>
    </xdr:to>
    <xdr:graphicFrame macro="">
      <xdr:nvGraphicFramePr>
        <xdr:cNvPr id="5" name="Chart 4">
          <a:extLst>
            <a:ext uri="{FF2B5EF4-FFF2-40B4-BE49-F238E27FC236}">
              <a16:creationId xmlns:a16="http://schemas.microsoft.com/office/drawing/2014/main" id="{BFC9BD96-058B-46CB-9F38-C0742217B0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15</xdr:col>
      <xdr:colOff>514350</xdr:colOff>
      <xdr:row>13</xdr:row>
      <xdr:rowOff>103188</xdr:rowOff>
    </xdr:from>
    <xdr:to>
      <xdr:col>18</xdr:col>
      <xdr:colOff>498475</xdr:colOff>
      <xdr:row>27</xdr:row>
      <xdr:rowOff>14288</xdr:rowOff>
    </xdr:to>
    <mc:AlternateContent xmlns:mc="http://schemas.openxmlformats.org/markup-compatibility/2006" xmlns:a14="http://schemas.microsoft.com/office/drawing/2010/main">
      <mc:Choice Requires="a14">
        <xdr:graphicFrame macro="">
          <xdr:nvGraphicFramePr>
            <xdr:cNvPr id="6" name="Metai 1">
              <a:extLst>
                <a:ext uri="{FF2B5EF4-FFF2-40B4-BE49-F238E27FC236}">
                  <a16:creationId xmlns:a16="http://schemas.microsoft.com/office/drawing/2014/main" id="{25D43F13-F0D2-4553-95CD-FE362871DC6C}"/>
                </a:ext>
              </a:extLst>
            </xdr:cNvPr>
            <xdr:cNvGraphicFramePr/>
          </xdr:nvGraphicFramePr>
          <xdr:xfrm>
            <a:off x="0" y="0"/>
            <a:ext cx="0" cy="0"/>
          </xdr:xfrm>
          <a:graphic>
            <a:graphicData uri="http://schemas.microsoft.com/office/drawing/2010/slicer">
              <sle:slicer xmlns:sle="http://schemas.microsoft.com/office/drawing/2010/slicer" name="Metai 1"/>
            </a:graphicData>
          </a:graphic>
        </xdr:graphicFrame>
      </mc:Choice>
      <mc:Fallback xmlns="">
        <xdr:sp macro="" textlink="">
          <xdr:nvSpPr>
            <xdr:cNvPr id="0" name=""/>
            <xdr:cNvSpPr>
              <a:spLocks noTextEdit="1"/>
            </xdr:cNvSpPr>
          </xdr:nvSpPr>
          <xdr:spPr>
            <a:xfrm>
              <a:off x="9658350" y="2459038"/>
              <a:ext cx="1816100" cy="24384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34</xdr:row>
      <xdr:rowOff>139700</xdr:rowOff>
    </xdr:from>
    <xdr:to>
      <xdr:col>14</xdr:col>
      <xdr:colOff>431800</xdr:colOff>
      <xdr:row>49</xdr:row>
      <xdr:rowOff>82550</xdr:rowOff>
    </xdr:to>
    <xdr:graphicFrame macro="">
      <xdr:nvGraphicFramePr>
        <xdr:cNvPr id="7" name="Chart 6">
          <a:extLst>
            <a:ext uri="{FF2B5EF4-FFF2-40B4-BE49-F238E27FC236}">
              <a16:creationId xmlns:a16="http://schemas.microsoft.com/office/drawing/2014/main" id="{91C328E9-D8B6-4C98-AF36-527D6A3CB9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19</xdr:col>
      <xdr:colOff>19050</xdr:colOff>
      <xdr:row>13</xdr:row>
      <xdr:rowOff>90488</xdr:rowOff>
    </xdr:from>
    <xdr:to>
      <xdr:col>22</xdr:col>
      <xdr:colOff>0</xdr:colOff>
      <xdr:row>26</xdr:row>
      <xdr:rowOff>166688</xdr:rowOff>
    </xdr:to>
    <mc:AlternateContent xmlns:mc="http://schemas.openxmlformats.org/markup-compatibility/2006" xmlns:a14="http://schemas.microsoft.com/office/drawing/2010/main">
      <mc:Choice Requires="a14">
        <xdr:graphicFrame macro="">
          <xdr:nvGraphicFramePr>
            <xdr:cNvPr id="8" name="Tęsė studijas 1">
              <a:extLst>
                <a:ext uri="{FF2B5EF4-FFF2-40B4-BE49-F238E27FC236}">
                  <a16:creationId xmlns:a16="http://schemas.microsoft.com/office/drawing/2014/main" id="{F36434E2-AB23-4713-A8D3-CB023CF98C99}"/>
                </a:ext>
              </a:extLst>
            </xdr:cNvPr>
            <xdr:cNvGraphicFramePr/>
          </xdr:nvGraphicFramePr>
          <xdr:xfrm>
            <a:off x="0" y="0"/>
            <a:ext cx="0" cy="0"/>
          </xdr:xfrm>
          <a:graphic>
            <a:graphicData uri="http://schemas.microsoft.com/office/drawing/2010/slicer">
              <sle:slicer xmlns:sle="http://schemas.microsoft.com/office/drawing/2010/slicer" name="Tęsė studijas 1"/>
            </a:graphicData>
          </a:graphic>
        </xdr:graphicFrame>
      </mc:Choice>
      <mc:Fallback xmlns="">
        <xdr:sp macro="" textlink="">
          <xdr:nvSpPr>
            <xdr:cNvPr id="0" name=""/>
            <xdr:cNvSpPr>
              <a:spLocks noTextEdit="1"/>
            </xdr:cNvSpPr>
          </xdr:nvSpPr>
          <xdr:spPr>
            <a:xfrm>
              <a:off x="11601450" y="2439988"/>
              <a:ext cx="1809750" cy="242887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3</xdr:col>
      <xdr:colOff>222249</xdr:colOff>
      <xdr:row>3</xdr:row>
      <xdr:rowOff>77787</xdr:rowOff>
    </xdr:from>
    <xdr:to>
      <xdr:col>13</xdr:col>
      <xdr:colOff>323849</xdr:colOff>
      <xdr:row>20</xdr:row>
      <xdr:rowOff>152400</xdr:rowOff>
    </xdr:to>
    <xdr:graphicFrame macro="">
      <xdr:nvGraphicFramePr>
        <xdr:cNvPr id="2" name="Chart 1">
          <a:extLst>
            <a:ext uri="{FF2B5EF4-FFF2-40B4-BE49-F238E27FC236}">
              <a16:creationId xmlns:a16="http://schemas.microsoft.com/office/drawing/2014/main" id="{2DA7EE49-90D6-4FA4-B6A5-926674796A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17</xdr:col>
      <xdr:colOff>304800</xdr:colOff>
      <xdr:row>3</xdr:row>
      <xdr:rowOff>142875</xdr:rowOff>
    </xdr:from>
    <xdr:to>
      <xdr:col>20</xdr:col>
      <xdr:colOff>304800</xdr:colOff>
      <xdr:row>17</xdr:row>
      <xdr:rowOff>133350</xdr:rowOff>
    </xdr:to>
    <mc:AlternateContent xmlns:mc="http://schemas.openxmlformats.org/markup-compatibility/2006" xmlns:a14="http://schemas.microsoft.com/office/drawing/2010/main">
      <mc:Choice Requires="a14">
        <xdr:graphicFrame macro="">
          <xdr:nvGraphicFramePr>
            <xdr:cNvPr id="3" name="Krypčių grupė 2">
              <a:extLst>
                <a:ext uri="{FF2B5EF4-FFF2-40B4-BE49-F238E27FC236}">
                  <a16:creationId xmlns:a16="http://schemas.microsoft.com/office/drawing/2014/main" id="{9910364D-31D4-4EB8-B613-DD908953FEAC}"/>
                </a:ext>
              </a:extLst>
            </xdr:cNvPr>
            <xdr:cNvGraphicFramePr/>
          </xdr:nvGraphicFramePr>
          <xdr:xfrm>
            <a:off x="0" y="0"/>
            <a:ext cx="0" cy="0"/>
          </xdr:xfrm>
          <a:graphic>
            <a:graphicData uri="http://schemas.microsoft.com/office/drawing/2010/slicer">
              <sle:slicer xmlns:sle="http://schemas.microsoft.com/office/drawing/2010/slicer" name="Krypčių grupė 2"/>
            </a:graphicData>
          </a:graphic>
        </xdr:graphicFrame>
      </mc:Choice>
      <mc:Fallback xmlns="">
        <xdr:sp macro="" textlink="">
          <xdr:nvSpPr>
            <xdr:cNvPr id="0" name=""/>
            <xdr:cNvSpPr>
              <a:spLocks noTextEdit="1"/>
            </xdr:cNvSpPr>
          </xdr:nvSpPr>
          <xdr:spPr>
            <a:xfrm>
              <a:off x="13706475" y="682625"/>
              <a:ext cx="1828800" cy="25273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301625</xdr:colOff>
      <xdr:row>3</xdr:row>
      <xdr:rowOff>139700</xdr:rowOff>
    </xdr:from>
    <xdr:to>
      <xdr:col>17</xdr:col>
      <xdr:colOff>304800</xdr:colOff>
      <xdr:row>17</xdr:row>
      <xdr:rowOff>133350</xdr:rowOff>
    </xdr:to>
    <mc:AlternateContent xmlns:mc="http://schemas.openxmlformats.org/markup-compatibility/2006" xmlns:a14="http://schemas.microsoft.com/office/drawing/2010/main">
      <mc:Choice Requires="a14">
        <xdr:graphicFrame macro="">
          <xdr:nvGraphicFramePr>
            <xdr:cNvPr id="4" name="Kryptis 2">
              <a:extLst>
                <a:ext uri="{FF2B5EF4-FFF2-40B4-BE49-F238E27FC236}">
                  <a16:creationId xmlns:a16="http://schemas.microsoft.com/office/drawing/2014/main" id="{D53EA689-6DBE-49DA-AA94-831EAED6B011}"/>
                </a:ext>
              </a:extLst>
            </xdr:cNvPr>
            <xdr:cNvGraphicFramePr/>
          </xdr:nvGraphicFramePr>
          <xdr:xfrm>
            <a:off x="0" y="0"/>
            <a:ext cx="0" cy="0"/>
          </xdr:xfrm>
          <a:graphic>
            <a:graphicData uri="http://schemas.microsoft.com/office/drawing/2010/slicer">
              <sle:slicer xmlns:sle="http://schemas.microsoft.com/office/drawing/2010/slicer" name="Kryptis 2"/>
            </a:graphicData>
          </a:graphic>
        </xdr:graphicFrame>
      </mc:Choice>
      <mc:Fallback xmlns="">
        <xdr:sp macro="" textlink="">
          <xdr:nvSpPr>
            <xdr:cNvPr id="0" name=""/>
            <xdr:cNvSpPr>
              <a:spLocks noTextEdit="1"/>
            </xdr:cNvSpPr>
          </xdr:nvSpPr>
          <xdr:spPr>
            <a:xfrm>
              <a:off x="11874500" y="685800"/>
              <a:ext cx="1831975" cy="25241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209550</xdr:colOff>
      <xdr:row>24</xdr:row>
      <xdr:rowOff>20637</xdr:rowOff>
    </xdr:from>
    <xdr:to>
      <xdr:col>13</xdr:col>
      <xdr:colOff>352425</xdr:colOff>
      <xdr:row>40</xdr:row>
      <xdr:rowOff>142875</xdr:rowOff>
    </xdr:to>
    <xdr:graphicFrame macro="">
      <xdr:nvGraphicFramePr>
        <xdr:cNvPr id="8" name="Chart 7">
          <a:extLst>
            <a:ext uri="{FF2B5EF4-FFF2-40B4-BE49-F238E27FC236}">
              <a16:creationId xmlns:a16="http://schemas.microsoft.com/office/drawing/2014/main" id="{6AC04AD7-4DB8-4859-BB4A-A27B00FC8D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17</xdr:col>
      <xdr:colOff>304800</xdr:colOff>
      <xdr:row>17</xdr:row>
      <xdr:rowOff>114300</xdr:rowOff>
    </xdr:from>
    <xdr:to>
      <xdr:col>20</xdr:col>
      <xdr:colOff>301625</xdr:colOff>
      <xdr:row>31</xdr:row>
      <xdr:rowOff>114300</xdr:rowOff>
    </xdr:to>
    <mc:AlternateContent xmlns:mc="http://schemas.openxmlformats.org/markup-compatibility/2006" xmlns:a14="http://schemas.microsoft.com/office/drawing/2010/main">
      <mc:Choice Requires="a14">
        <xdr:graphicFrame macro="">
          <xdr:nvGraphicFramePr>
            <xdr:cNvPr id="9" name="Metai 2">
              <a:extLst>
                <a:ext uri="{FF2B5EF4-FFF2-40B4-BE49-F238E27FC236}">
                  <a16:creationId xmlns:a16="http://schemas.microsoft.com/office/drawing/2014/main" id="{C203CEDF-DA96-4F71-B4D9-82B7CF7EA462}"/>
                </a:ext>
              </a:extLst>
            </xdr:cNvPr>
            <xdr:cNvGraphicFramePr/>
          </xdr:nvGraphicFramePr>
          <xdr:xfrm>
            <a:off x="0" y="0"/>
            <a:ext cx="0" cy="0"/>
          </xdr:xfrm>
          <a:graphic>
            <a:graphicData uri="http://schemas.microsoft.com/office/drawing/2010/slicer">
              <sle:slicer xmlns:sle="http://schemas.microsoft.com/office/drawing/2010/slicer" name="Metai 2"/>
            </a:graphicData>
          </a:graphic>
        </xdr:graphicFrame>
      </mc:Choice>
      <mc:Fallback xmlns="">
        <xdr:sp macro="" textlink="">
          <xdr:nvSpPr>
            <xdr:cNvPr id="0" name=""/>
            <xdr:cNvSpPr>
              <a:spLocks noTextEdit="1"/>
            </xdr:cNvSpPr>
          </xdr:nvSpPr>
          <xdr:spPr>
            <a:xfrm>
              <a:off x="13706475" y="3190875"/>
              <a:ext cx="1825625" cy="25336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17</xdr:row>
      <xdr:rowOff>123825</xdr:rowOff>
    </xdr:from>
    <xdr:to>
      <xdr:col>17</xdr:col>
      <xdr:colOff>295275</xdr:colOff>
      <xdr:row>31</xdr:row>
      <xdr:rowOff>114300</xdr:rowOff>
    </xdr:to>
    <mc:AlternateContent xmlns:mc="http://schemas.openxmlformats.org/markup-compatibility/2006" xmlns:a14="http://schemas.microsoft.com/office/drawing/2010/main">
      <mc:Choice Requires="a14">
        <xdr:graphicFrame macro="">
          <xdr:nvGraphicFramePr>
            <xdr:cNvPr id="10" name="Tęsė studijas 2">
              <a:extLst>
                <a:ext uri="{FF2B5EF4-FFF2-40B4-BE49-F238E27FC236}">
                  <a16:creationId xmlns:a16="http://schemas.microsoft.com/office/drawing/2014/main" id="{6FE7A145-DE49-4FD9-8C81-10C5965416B3}"/>
                </a:ext>
              </a:extLst>
            </xdr:cNvPr>
            <xdr:cNvGraphicFramePr/>
          </xdr:nvGraphicFramePr>
          <xdr:xfrm>
            <a:off x="0" y="0"/>
            <a:ext cx="0" cy="0"/>
          </xdr:xfrm>
          <a:graphic>
            <a:graphicData uri="http://schemas.microsoft.com/office/drawing/2010/slicer">
              <sle:slicer xmlns:sle="http://schemas.microsoft.com/office/drawing/2010/slicer" name="Tęsė studijas 2"/>
            </a:graphicData>
          </a:graphic>
        </xdr:graphicFrame>
      </mc:Choice>
      <mc:Fallback xmlns="">
        <xdr:sp macro="" textlink="">
          <xdr:nvSpPr>
            <xdr:cNvPr id="0" name=""/>
            <xdr:cNvSpPr>
              <a:spLocks noTextEdit="1"/>
            </xdr:cNvSpPr>
          </xdr:nvSpPr>
          <xdr:spPr>
            <a:xfrm>
              <a:off x="11864975" y="3197225"/>
              <a:ext cx="1828800" cy="25273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9524</xdr:colOff>
      <xdr:row>0</xdr:row>
      <xdr:rowOff>0</xdr:rowOff>
    </xdr:from>
    <xdr:to>
      <xdr:col>10</xdr:col>
      <xdr:colOff>114299</xdr:colOff>
      <xdr:row>17</xdr:row>
      <xdr:rowOff>74613</xdr:rowOff>
    </xdr:to>
    <xdr:graphicFrame macro="">
      <xdr:nvGraphicFramePr>
        <xdr:cNvPr id="2" name="Chart 1">
          <a:extLst>
            <a:ext uri="{FF2B5EF4-FFF2-40B4-BE49-F238E27FC236}">
              <a16:creationId xmlns:a16="http://schemas.microsoft.com/office/drawing/2014/main" id="{88376401-0A42-4128-93DC-77FBEDC19D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95250</xdr:colOff>
      <xdr:row>0</xdr:row>
      <xdr:rowOff>61913</xdr:rowOff>
    </xdr:from>
    <xdr:to>
      <xdr:col>17</xdr:col>
      <xdr:colOff>95250</xdr:colOff>
      <xdr:row>14</xdr:row>
      <xdr:rowOff>58738</xdr:rowOff>
    </xdr:to>
    <mc:AlternateContent xmlns:mc="http://schemas.openxmlformats.org/markup-compatibility/2006" xmlns:a14="http://schemas.microsoft.com/office/drawing/2010/main">
      <mc:Choice Requires="a14">
        <xdr:graphicFrame macro="">
          <xdr:nvGraphicFramePr>
            <xdr:cNvPr id="3" name="Krypčių grupė 3">
              <a:extLst>
                <a:ext uri="{FF2B5EF4-FFF2-40B4-BE49-F238E27FC236}">
                  <a16:creationId xmlns:a16="http://schemas.microsoft.com/office/drawing/2014/main" id="{33F7B559-11D1-4ACC-BEAD-FC2885D2869C}"/>
                </a:ext>
              </a:extLst>
            </xdr:cNvPr>
            <xdr:cNvGraphicFramePr/>
          </xdr:nvGraphicFramePr>
          <xdr:xfrm>
            <a:off x="0" y="0"/>
            <a:ext cx="0" cy="0"/>
          </xdr:xfrm>
          <a:graphic>
            <a:graphicData uri="http://schemas.microsoft.com/office/drawing/2010/slicer">
              <sle:slicer xmlns:sle="http://schemas.microsoft.com/office/drawing/2010/slicer" name="Krypčių grupė 3"/>
            </a:graphicData>
          </a:graphic>
        </xdr:graphicFrame>
      </mc:Choice>
      <mc:Fallback xmlns="">
        <xdr:sp macro="" textlink="">
          <xdr:nvSpPr>
            <xdr:cNvPr id="0" name=""/>
            <xdr:cNvSpPr>
              <a:spLocks noTextEdit="1"/>
            </xdr:cNvSpPr>
          </xdr:nvSpPr>
          <xdr:spPr>
            <a:xfrm>
              <a:off x="8629650" y="65088"/>
              <a:ext cx="1828800" cy="25273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92075</xdr:colOff>
      <xdr:row>0</xdr:row>
      <xdr:rowOff>65088</xdr:rowOff>
    </xdr:from>
    <xdr:to>
      <xdr:col>14</xdr:col>
      <xdr:colOff>95250</xdr:colOff>
      <xdr:row>14</xdr:row>
      <xdr:rowOff>58738</xdr:rowOff>
    </xdr:to>
    <mc:AlternateContent xmlns:mc="http://schemas.openxmlformats.org/markup-compatibility/2006" xmlns:a14="http://schemas.microsoft.com/office/drawing/2010/main">
      <mc:Choice Requires="a14">
        <xdr:graphicFrame macro="">
          <xdr:nvGraphicFramePr>
            <xdr:cNvPr id="4" name="Kryptis 3">
              <a:extLst>
                <a:ext uri="{FF2B5EF4-FFF2-40B4-BE49-F238E27FC236}">
                  <a16:creationId xmlns:a16="http://schemas.microsoft.com/office/drawing/2014/main" id="{8772CC41-D6A5-4854-B733-91B4A29CF91B}"/>
                </a:ext>
              </a:extLst>
            </xdr:cNvPr>
            <xdr:cNvGraphicFramePr/>
          </xdr:nvGraphicFramePr>
          <xdr:xfrm>
            <a:off x="0" y="0"/>
            <a:ext cx="0" cy="0"/>
          </xdr:xfrm>
          <a:graphic>
            <a:graphicData uri="http://schemas.microsoft.com/office/drawing/2010/slicer">
              <sle:slicer xmlns:sle="http://schemas.microsoft.com/office/drawing/2010/slicer" name="Kryptis 3"/>
            </a:graphicData>
          </a:graphic>
        </xdr:graphicFrame>
      </mc:Choice>
      <mc:Fallback xmlns="">
        <xdr:sp macro="" textlink="">
          <xdr:nvSpPr>
            <xdr:cNvPr id="0" name=""/>
            <xdr:cNvSpPr>
              <a:spLocks noTextEdit="1"/>
            </xdr:cNvSpPr>
          </xdr:nvSpPr>
          <xdr:spPr>
            <a:xfrm>
              <a:off x="6797675" y="68263"/>
              <a:ext cx="1831975" cy="25241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69850</xdr:colOff>
      <xdr:row>18</xdr:row>
      <xdr:rowOff>9525</xdr:rowOff>
    </xdr:from>
    <xdr:to>
      <xdr:col>10</xdr:col>
      <xdr:colOff>209550</xdr:colOff>
      <xdr:row>34</xdr:row>
      <xdr:rowOff>131763</xdr:rowOff>
    </xdr:to>
    <xdr:graphicFrame macro="">
      <xdr:nvGraphicFramePr>
        <xdr:cNvPr id="5" name="Chart 4">
          <a:extLst>
            <a:ext uri="{FF2B5EF4-FFF2-40B4-BE49-F238E27FC236}">
              <a16:creationId xmlns:a16="http://schemas.microsoft.com/office/drawing/2014/main" id="{65803B1E-7C5E-40F8-86CE-94503677EB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95250</xdr:colOff>
      <xdr:row>14</xdr:row>
      <xdr:rowOff>36513</xdr:rowOff>
    </xdr:from>
    <xdr:to>
      <xdr:col>17</xdr:col>
      <xdr:colOff>92075</xdr:colOff>
      <xdr:row>28</xdr:row>
      <xdr:rowOff>36513</xdr:rowOff>
    </xdr:to>
    <mc:AlternateContent xmlns:mc="http://schemas.openxmlformats.org/markup-compatibility/2006" xmlns:a14="http://schemas.microsoft.com/office/drawing/2010/main">
      <mc:Choice Requires="a14">
        <xdr:graphicFrame macro="">
          <xdr:nvGraphicFramePr>
            <xdr:cNvPr id="6" name="Metai 3">
              <a:extLst>
                <a:ext uri="{FF2B5EF4-FFF2-40B4-BE49-F238E27FC236}">
                  <a16:creationId xmlns:a16="http://schemas.microsoft.com/office/drawing/2014/main" id="{459F6051-5AC2-4359-898D-91ABDD1DD2D6}"/>
                </a:ext>
              </a:extLst>
            </xdr:cNvPr>
            <xdr:cNvGraphicFramePr/>
          </xdr:nvGraphicFramePr>
          <xdr:xfrm>
            <a:off x="0" y="0"/>
            <a:ext cx="0" cy="0"/>
          </xdr:xfrm>
          <a:graphic>
            <a:graphicData uri="http://schemas.microsoft.com/office/drawing/2010/slicer">
              <sle:slicer xmlns:sle="http://schemas.microsoft.com/office/drawing/2010/slicer" name="Metai 3"/>
            </a:graphicData>
          </a:graphic>
        </xdr:graphicFrame>
      </mc:Choice>
      <mc:Fallback xmlns="">
        <xdr:sp macro="" textlink="">
          <xdr:nvSpPr>
            <xdr:cNvPr id="0" name=""/>
            <xdr:cNvSpPr>
              <a:spLocks noTextEdit="1"/>
            </xdr:cNvSpPr>
          </xdr:nvSpPr>
          <xdr:spPr>
            <a:xfrm>
              <a:off x="8629650" y="2570163"/>
              <a:ext cx="1825625" cy="25336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82550</xdr:colOff>
      <xdr:row>14</xdr:row>
      <xdr:rowOff>42863</xdr:rowOff>
    </xdr:from>
    <xdr:to>
      <xdr:col>14</xdr:col>
      <xdr:colOff>85725</xdr:colOff>
      <xdr:row>28</xdr:row>
      <xdr:rowOff>39688</xdr:rowOff>
    </xdr:to>
    <mc:AlternateContent xmlns:mc="http://schemas.openxmlformats.org/markup-compatibility/2006" xmlns:a14="http://schemas.microsoft.com/office/drawing/2010/main">
      <mc:Choice Requires="a14">
        <xdr:graphicFrame macro="">
          <xdr:nvGraphicFramePr>
            <xdr:cNvPr id="7" name="Tęsė studijas 3">
              <a:extLst>
                <a:ext uri="{FF2B5EF4-FFF2-40B4-BE49-F238E27FC236}">
                  <a16:creationId xmlns:a16="http://schemas.microsoft.com/office/drawing/2014/main" id="{60C0C083-62C8-4F16-A215-5EB31CDD4BD2}"/>
                </a:ext>
              </a:extLst>
            </xdr:cNvPr>
            <xdr:cNvGraphicFramePr/>
          </xdr:nvGraphicFramePr>
          <xdr:xfrm>
            <a:off x="0" y="0"/>
            <a:ext cx="0" cy="0"/>
          </xdr:xfrm>
          <a:graphic>
            <a:graphicData uri="http://schemas.microsoft.com/office/drawing/2010/slicer">
              <sle:slicer xmlns:sle="http://schemas.microsoft.com/office/drawing/2010/slicer" name="Tęsė studijas 3"/>
            </a:graphicData>
          </a:graphic>
        </xdr:graphicFrame>
      </mc:Choice>
      <mc:Fallback xmlns="">
        <xdr:sp macro="" textlink="">
          <xdr:nvSpPr>
            <xdr:cNvPr id="0" name=""/>
            <xdr:cNvSpPr>
              <a:spLocks noTextEdit="1"/>
            </xdr:cNvSpPr>
          </xdr:nvSpPr>
          <xdr:spPr>
            <a:xfrm>
              <a:off x="6791325" y="2579688"/>
              <a:ext cx="1825625" cy="25273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Paulius\Mokslo%20ir%20studij&#371;%20steb&#279;senos%20ir%20analiz&#279;s%20centras\Beatri&#269;&#279;%20Leiput&#279;%20-%20N&#381;IS%20team\Institucijos\&#352;MM\Absolvent&#371;%20&#303;sidarbinamumas\Bendrai_Uni_antroji_SMM.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Paulius\Mokslo%20ir%20studij&#371;%20steb&#279;senos%20ir%20analiz&#279;s%20centras\Beatri&#269;&#279;%20Leiput&#279;%20-%20N&#381;IS%20team\Institucijos\&#352;MM\Absolvent&#371;%20&#303;sidarbinamumas\Bendrai_Uni_antroji_SMM.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3448.407404282407" createdVersion="6" refreshedVersion="6" minRefreshableVersion="3" recordCount="714" xr:uid="{C09A7F3C-56C1-4926-9A3A-F83F9F8CBE41}">
  <cacheSource type="worksheet">
    <worksheetSource ref="A3:BI717" sheet="Uni_2015_2016_hid" r:id="rId2"/>
  </cacheSource>
  <cacheFields count="61">
    <cacheField name="Krypčių grupė" numFmtId="0">
      <sharedItems count="16">
        <s v="Fiziniai mokslai"/>
        <s v="Gyvybės mokslai"/>
        <s v="Humanitariniai mokslai"/>
        <s v="Informatikos mokslai"/>
        <s v="Inžinerijos mokslai"/>
        <s v="Matematikos mokslai"/>
        <s v="Menai"/>
        <s v="Socialiniai mokslai"/>
        <s v="Sportas"/>
        <s v="Sveikatos mokslai"/>
        <s v="Technologijų mokslai"/>
        <s v="Teisė"/>
        <s v="Ugdymo mokslai"/>
        <s v="Verslo ir viešoji vadyba"/>
        <s v="Veterinarijos mokslai"/>
        <s v="Žemės ūkio mokslai"/>
      </sharedItems>
    </cacheField>
    <cacheField name="Kryptis" numFmtId="0">
      <sharedItems count="119">
        <s v="Aplinkotyra"/>
        <s v="Chemija"/>
        <s v="Fizika"/>
        <s v="Gamtinė geografija"/>
        <s v="Geologija"/>
        <s v="Biologija"/>
        <s v="Botanika"/>
        <s v="Genetika"/>
        <s v="Gyvybės mokslai"/>
        <s v="Mikrobiologija"/>
        <s v="Molekulinė biologija, biofizika ir biochemija"/>
        <s v="Zoologija"/>
        <s v="Anglų filologija"/>
        <s v="Archeologija"/>
        <s v="Baltų filologija"/>
        <s v="Etnologija ir folkloristika"/>
        <s v="Filologija"/>
        <s v="Filosofija"/>
        <s v="Istorija"/>
        <s v="Istorija pagal tematiką"/>
        <s v="Istorija pagal teritoriją"/>
        <s v="Istorija, filosofija, teologija ir kultūros studijos"/>
        <s v="Italų filologija"/>
        <s v="Klasikinė filologija"/>
        <s v="Lenkų filologija"/>
        <s v="Lietuvių filologija"/>
        <s v="Lingvistika"/>
        <s v="Literatūrologija"/>
        <s v="Menotyra"/>
        <s v="Paveldo studijos"/>
        <s v="Prancūzų filologija"/>
        <s v="Regiono kultūros studijos"/>
        <s v="Religijos studijos"/>
        <s v="Rusų filologija"/>
        <s v="Skandinavų filologija"/>
        <s v="Teologija"/>
        <s v="Vertimas"/>
        <s v="Vokiečių filologija"/>
        <s v="Informacijos sistemos"/>
        <s v="Informatika"/>
        <s v="Informatikos inžinerija"/>
        <s v="Programų sistemos"/>
        <s v="Sveikatos informatika"/>
        <s v="Aeronautikos inžinerija"/>
        <s v="Bendroji inžinerija"/>
        <s v="Chemijos ir procesų inžinerija"/>
        <s v="Elektronikos ir elektros inžinerija"/>
        <s v="Energijos inžinerija"/>
        <s v="Gamybos inžinerija"/>
        <s v="Inžinerija"/>
        <s v="Jūrų inžinerija"/>
        <s v="Mechanikos inžinerija"/>
        <s v="Sausumos transporto inžinerija"/>
        <s v="Statybos inžinerija"/>
        <s v="Statybų technologijos"/>
        <s v="Matematika"/>
        <s v="Statistika"/>
        <s v="Architektūra"/>
        <s v="Dailė"/>
        <s v="Dizainas"/>
        <s v="Fotografija ir medijos"/>
        <s v="Meno studijos"/>
        <s v="Muzika"/>
        <s v="Šokis"/>
        <s v="Teatras ir kinas"/>
        <s v="Antropologija"/>
        <s v="Ekonomika"/>
        <s v="Informacijos paslaugos"/>
        <s v="Komunikacija"/>
        <s v="Leidyba"/>
        <s v="Politikos mokslai"/>
        <s v="Psichologija"/>
        <s v="Socialinė politika"/>
        <s v="Socialinis darbas"/>
        <s v="Sociologija"/>
        <s v="Teritorijų planavimas"/>
        <s v="Viešieji ryšiai"/>
        <s v="Visuomenės saugumas"/>
        <s v="Visuomeninė geografija"/>
        <s v="Žurnalistika"/>
        <s v="Sportas"/>
        <s v="Burnos priežiūra"/>
        <s v="Farmacija"/>
        <s v="Medicina"/>
        <s v="Medicina ir sveikata"/>
        <s v="Medicinos technologijos"/>
        <s v="Mityba"/>
        <s v="Odontologija"/>
        <s v="Reabilitacija"/>
        <s v="Slauga"/>
        <s v="Visuomenės sveikata"/>
        <s v="Biotechnologijos"/>
        <s v="Gamtos išteklių technologijos"/>
        <s v="Jūrų technologijos"/>
        <s v="Maisto technologijos"/>
        <s v="Medžiagų technologijos"/>
        <s v="Polimerų ir tekstilės technologijos"/>
        <s v="Technologijos"/>
        <s v="Teisė"/>
        <s v="Andragogika"/>
        <s v="Edukologija"/>
        <s v="Pedagogika"/>
        <s v="Švietimas ir ugdymas"/>
        <s v="Apskaita"/>
        <s v="Finansai"/>
        <s v="Rinkodara"/>
        <s v="Turizmas ir poilsis"/>
        <s v="Vadyba"/>
        <s v="Verslas"/>
        <s v="Verslas ir vadyba"/>
        <s v="Viešasis administravimas"/>
        <s v="Žmonių išteklių vadyba"/>
        <s v="Ikiklinikinė veterinarinė medicina"/>
        <s v="Veterinarinė medicina"/>
        <s v="Maisto studijos"/>
        <s v="Miškininkystė"/>
        <s v="Žemės ūkio mokslai"/>
        <s v="Žemės ūkis ir veterinarija"/>
        <s v="Žemės ūkis"/>
      </sharedItems>
    </cacheField>
    <cacheField name="Metai" numFmtId="0">
      <sharedItems containsSemiMixedTypes="0" containsString="0" containsNumber="1" containsInteger="1" minValue="2015" maxValue="2016" count="2">
        <n v="2015"/>
        <n v="2016"/>
      </sharedItems>
    </cacheField>
    <cacheField name="Tęsė studijas" numFmtId="0">
      <sharedItems count="3">
        <s v="VISI"/>
        <s v="Tęsė"/>
        <s v="Netęsė"/>
      </sharedItems>
    </cacheField>
    <cacheField name="viso absolventų" numFmtId="0">
      <sharedItems containsSemiMixedTypes="0" containsString="0" containsNumber="1" containsInteger="1" minValue="0" maxValue="591"/>
    </cacheField>
    <cacheField name="samdomas darbuotojas" numFmtId="0">
      <sharedItems containsSemiMixedTypes="0" containsString="0" containsNumber="1" containsInteger="1" minValue="0" maxValue="476"/>
    </cacheField>
    <cacheField name="savarankiškai dirbantis" numFmtId="0">
      <sharedItems containsSemiMixedTypes="0" containsString="0" containsNumber="1" containsInteger="1" minValue="0" maxValue="17"/>
    </cacheField>
    <cacheField name="samdomas ir savarankiškas" numFmtId="0">
      <sharedItems containsSemiMixedTypes="0" containsString="0" containsNumber="1" containsInteger="1" minValue="0" maxValue="43"/>
    </cacheField>
    <cacheField name="registruotas bedarbis" numFmtId="0">
      <sharedItems containsSemiMixedTypes="0" containsString="0" containsNumber="1" containsInteger="1" minValue="0" maxValue="0"/>
    </cacheField>
    <cacheField name="nedirbantis (neregistruotas bedarbis)" numFmtId="0">
      <sharedItems containsSemiMixedTypes="0" containsString="0" containsNumber="1" containsInteger="1" minValue="0" maxValue="210"/>
    </cacheField>
    <cacheField name="samdomas darbuotojas2" numFmtId="0">
      <sharedItems containsSemiMixedTypes="0" containsString="0" containsNumber="1" containsInteger="1" minValue="0" maxValue="477"/>
    </cacheField>
    <cacheField name="savarankiškai dirbantis2" numFmtId="0">
      <sharedItems containsSemiMixedTypes="0" containsString="0" containsNumber="1" containsInteger="1" minValue="0" maxValue="17"/>
    </cacheField>
    <cacheField name="samdomas ir savarankiškas2" numFmtId="0">
      <sharedItems containsSemiMixedTypes="0" containsString="0" containsNumber="1" containsInteger="1" minValue="0" maxValue="43"/>
    </cacheField>
    <cacheField name="registruotas bedarbis2" numFmtId="0">
      <sharedItems containsSemiMixedTypes="0" containsString="0" containsNumber="1" containsInteger="1" minValue="0" maxValue="16"/>
    </cacheField>
    <cacheField name="nedirbantis (neregistruotas bedarbis)2" numFmtId="0">
      <sharedItems containsSemiMixedTypes="0" containsString="0" containsNumber="1" containsInteger="1" minValue="0" maxValue="84"/>
    </cacheField>
    <cacheField name="samdomas darbuotojas3" numFmtId="0">
      <sharedItems containsSemiMixedTypes="0" containsString="0" containsNumber="1" containsInteger="1" minValue="0" maxValue="463"/>
    </cacheField>
    <cacheField name="savarankiškai dirbantis3" numFmtId="0">
      <sharedItems containsSemiMixedTypes="0" containsString="0" containsNumber="1" containsInteger="1" minValue="0" maxValue="13"/>
    </cacheField>
    <cacheField name="samdomas ir savarankiškas3" numFmtId="0">
      <sharedItems containsSemiMixedTypes="0" containsString="0" containsNumber="1" containsInteger="1" minValue="0" maxValue="45"/>
    </cacheField>
    <cacheField name="registruotas bedarbis3" numFmtId="0">
      <sharedItems containsSemiMixedTypes="0" containsString="0" containsNumber="1" containsInteger="1" minValue="0" maxValue="36"/>
    </cacheField>
    <cacheField name="nedirbantis (neregistruotas bedarbis)3" numFmtId="0">
      <sharedItems containsSemiMixedTypes="0" containsString="0" containsNumber="1" containsInteger="1" minValue="0" maxValue="38"/>
    </cacheField>
    <cacheField name="samdomas darbuotojas4" numFmtId="0">
      <sharedItems containsSemiMixedTypes="0" containsString="0" containsNumber="1" containsInteger="1" minValue="0" maxValue="450"/>
    </cacheField>
    <cacheField name="savarankiškai dirbantis4" numFmtId="0">
      <sharedItems containsSemiMixedTypes="0" containsString="0" containsNumber="1" containsInteger="1" minValue="0" maxValue="17"/>
    </cacheField>
    <cacheField name="samdomas ir savarankiškas4" numFmtId="0">
      <sharedItems containsSemiMixedTypes="0" containsString="0" containsNumber="1" containsInteger="1" minValue="0" maxValue="53"/>
    </cacheField>
    <cacheField name="registruotas bedarbis4" numFmtId="0">
      <sharedItems containsSemiMixedTypes="0" containsString="0" containsNumber="1" containsInteger="1" minValue="0" maxValue="22"/>
    </cacheField>
    <cacheField name="nedirbantis (neregistruotas bedarbis)4" numFmtId="0">
      <sharedItems containsSemiMixedTypes="0" containsString="0" containsNumber="1" containsInteger="1" minValue="0" maxValue="52"/>
    </cacheField>
    <cacheField name="samdomas darbuotojas5" numFmtId="0">
      <sharedItems containsSemiMixedTypes="0" containsString="0" containsNumber="1" containsInteger="1" minValue="0" maxValue="481"/>
    </cacheField>
    <cacheField name="savarankiškai dirbantis5" numFmtId="0">
      <sharedItems containsSemiMixedTypes="0" containsString="0" containsNumber="1" containsInteger="1" minValue="0" maxValue="17"/>
    </cacheField>
    <cacheField name="samdomas ir savarankiškas5" numFmtId="0">
      <sharedItems containsSemiMixedTypes="0" containsString="0" containsNumber="1" containsInteger="1" minValue="0" maxValue="48"/>
    </cacheField>
    <cacheField name="registruotas bedarbis5" numFmtId="0">
      <sharedItems containsSemiMixedTypes="0" containsString="0" containsNumber="1" containsInteger="1" minValue="0" maxValue="23"/>
    </cacheField>
    <cacheField name="nedirbantis (neregistruotas bedarbis)5" numFmtId="0">
      <sharedItems containsSemiMixedTypes="0" containsString="0" containsNumber="1" containsInteger="1" minValue="0" maxValue="71"/>
    </cacheField>
    <cacheField name="atitinka" numFmtId="0">
      <sharedItems containsSemiMixedTypes="0" containsString="0" containsNumber="1" containsInteger="1" minValue="0" maxValue="399"/>
    </cacheField>
    <cacheField name="neatitinka" numFmtId="0">
      <sharedItems containsSemiMixedTypes="0" containsString="0" containsNumber="1" containsInteger="1" minValue="0" maxValue="155"/>
    </cacheField>
    <cacheField name="atitinka %" numFmtId="0">
      <sharedItems containsMixedTypes="1" containsNumber="1" minValue="0" maxValue="1"/>
    </cacheField>
    <cacheField name="atitinka2" numFmtId="0">
      <sharedItems containsSemiMixedTypes="0" containsString="0" containsNumber="1" containsInteger="1" minValue="0" maxValue="401"/>
    </cacheField>
    <cacheField name="neatitinka2" numFmtId="0">
      <sharedItems containsSemiMixedTypes="0" containsString="0" containsNumber="1" containsInteger="1" minValue="0" maxValue="147"/>
    </cacheField>
    <cacheField name="atitinka %2" numFmtId="0">
      <sharedItems containsMixedTypes="1" containsNumber="1" minValue="0" maxValue="1"/>
    </cacheField>
    <cacheField name="atitinka3" numFmtId="0">
      <sharedItems containsSemiMixedTypes="0" containsString="0" containsNumber="1" containsInteger="1" minValue="0" maxValue="364"/>
    </cacheField>
    <cacheField name="neatitinka3" numFmtId="0">
      <sharedItems containsSemiMixedTypes="0" containsString="0" containsNumber="1" containsInteger="1" minValue="0" maxValue="145"/>
    </cacheField>
    <cacheField name="atitinka %3" numFmtId="0">
      <sharedItems containsMixedTypes="1" containsNumber="1" minValue="0" maxValue="1"/>
    </cacheField>
    <cacheField name="atitinka4" numFmtId="0">
      <sharedItems containsSemiMixedTypes="0" containsString="0" containsNumber="1" containsInteger="1" minValue="0" maxValue="372"/>
    </cacheField>
    <cacheField name="neatitinka4" numFmtId="0">
      <sharedItems containsSemiMixedTypes="0" containsString="0" containsNumber="1" containsInteger="1" minValue="0" maxValue="145"/>
    </cacheField>
    <cacheField name="atitinka %4" numFmtId="0">
      <sharedItems containsMixedTypes="1" containsNumber="1" minValue="0" maxValue="1"/>
    </cacheField>
    <cacheField name="atitinka5" numFmtId="0">
      <sharedItems containsSemiMixedTypes="0" containsString="0" containsNumber="1" containsInteger="1" minValue="0" maxValue="363"/>
    </cacheField>
    <cacheField name="neatitinka5" numFmtId="0">
      <sharedItems containsSemiMixedTypes="0" containsString="0" containsNumber="1" containsInteger="1" minValue="0" maxValue="139"/>
    </cacheField>
    <cacheField name="atitinka %5" numFmtId="0">
      <sharedItems containsMixedTypes="1" containsNumber="1" minValue="0" maxValue="1"/>
    </cacheField>
    <cacheField name="visos pajamos" numFmtId="0">
      <sharedItems containsMixedTypes="1" containsNumber="1" minValue="914.47" maxValue="553594.13999999978"/>
    </cacheField>
    <cacheField name="samdomų darbuotojų skaičius" numFmtId="0">
      <sharedItems containsSemiMixedTypes="0" containsString="0" containsNumber="1" containsInteger="1" minValue="0" maxValue="519"/>
    </cacheField>
    <cacheField name="vidutinės pajamos" numFmtId="0">
      <sharedItems containsMixedTypes="1" containsNumber="1" minValue="228.61750000000001" maxValue="1998.9305555555554"/>
    </cacheField>
    <cacheField name="visos pajamos2" numFmtId="0">
      <sharedItems containsMixedTypes="1" containsNumber="1" minValue="627.81000000000006" maxValue="523635.73000000016"/>
    </cacheField>
    <cacheField name="samdomų darbuotojų skaičius2" numFmtId="0">
      <sharedItems containsSemiMixedTypes="0" containsString="0" containsNumber="1" containsInteger="1" minValue="0" maxValue="520"/>
    </cacheField>
    <cacheField name="vidutinės pajamos2" numFmtId="0">
      <sharedItems containsMixedTypes="1" containsNumber="1" minValue="156.95250000000001" maxValue="3273.562857142857"/>
    </cacheField>
    <cacheField name="visos pajamos3" numFmtId="0">
      <sharedItems containsMixedTypes="1" containsNumber="1" minValue="1247.79" maxValue="538160.73"/>
    </cacheField>
    <cacheField name="samdomų darbuotojų skaičius3" numFmtId="0">
      <sharedItems containsSemiMixedTypes="0" containsString="0" containsNumber="1" containsInteger="1" minValue="0" maxValue="508"/>
    </cacheField>
    <cacheField name="vidutinės pajamos3" numFmtId="0">
      <sharedItems containsMixedTypes="1" containsNumber="1" minValue="249.55799999999999" maxValue="2226.3411111111109"/>
    </cacheField>
    <cacheField name="visos pajamos4" numFmtId="0">
      <sharedItems containsMixedTypes="1" containsNumber="1" minValue="1178.5999999999999" maxValue="643251.77999999968"/>
    </cacheField>
    <cacheField name="samdomų darbuotojų skaičius4" numFmtId="0">
      <sharedItems containsSemiMixedTypes="0" containsString="0" containsNumber="1" containsInteger="1" minValue="0" maxValue="503"/>
    </cacheField>
    <cacheField name="vidutinės pajamos4" numFmtId="0">
      <sharedItems containsMixedTypes="1" containsNumber="1" minValue="294.64999999999998" maxValue="1972.8640000000003"/>
    </cacheField>
    <cacheField name="visos pajamos5" numFmtId="0">
      <sharedItems containsMixedTypes="1" containsNumber="1" minValue="1063.1100000000001" maxValue="627693.35000000044"/>
    </cacheField>
    <cacheField name="samdomų darbuotojų skaičius5" numFmtId="0">
      <sharedItems containsSemiMixedTypes="0" containsString="0" containsNumber="1" containsInteger="1" minValue="0" maxValue="529"/>
    </cacheField>
    <cacheField name="vidutinės pajamos5" numFmtId="0">
      <sharedItems containsMixedTypes="1" containsNumber="1" minValue="0" maxValue="2900.02"/>
    </cacheField>
    <cacheField name="Užimtumas" numFmtId="0">
      <sharedItems containsMixedTypes="1" containsNumber="1" minValue="0" maxValue="1"/>
    </cacheField>
  </cacheFields>
  <extLst>
    <ext xmlns:x14="http://schemas.microsoft.com/office/spreadsheetml/2009/9/main" uri="{725AE2AE-9491-48be-B2B4-4EB974FC3084}">
      <x14:pivotCacheDefinition pivotCacheId="1295476480"/>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3448.419606249998" createdVersion="6" refreshedVersion="6" minRefreshableVersion="3" recordCount="357" xr:uid="{CE7F98C3-D5EB-42B7-A031-5E0DD0067482}">
  <cacheSource type="worksheet">
    <worksheetSource ref="A3:AN360" sheet="Uni_2017_hid" r:id="rId2"/>
  </cacheSource>
  <cacheFields count="40">
    <cacheField name="Krypčių grupė" numFmtId="0">
      <sharedItems count="16">
        <s v="Fiziniai mokslai"/>
        <s v="Gyvybės mokslai"/>
        <s v="Humanitariniai mokslai"/>
        <s v="Informatikos mokslai"/>
        <s v="Inžinerijos mokslai"/>
        <s v="Matematikos mokslai"/>
        <s v="Menai"/>
        <s v="Socialiniai mokslai"/>
        <s v="Sportas"/>
        <s v="Sveikatos mokslai"/>
        <s v="Technologijų mokslai"/>
        <s v="Teisė"/>
        <s v="Ugdymo mokslai"/>
        <s v="Verslo ir viešoji vadyba"/>
        <s v="Veterinarijos mokslai"/>
        <s v="Žemės ūkio mokslai"/>
      </sharedItems>
    </cacheField>
    <cacheField name="Kryptis" numFmtId="0">
      <sharedItems count="119">
        <s v="Aplinkotyra"/>
        <s v="Chemija"/>
        <s v="Fizika"/>
        <s v="Gamtinė geografija"/>
        <s v="Geologija"/>
        <s v="Biologija"/>
        <s v="Botanika"/>
        <s v="Genetika"/>
        <s v="Gyvybės mokslai"/>
        <s v="Mikrobiologija"/>
        <s v="Molekulinė biologija, biofizika ir biochemija"/>
        <s v="Zoologija"/>
        <s v="Anglų filologija"/>
        <s v="Archeologija"/>
        <s v="Baltų filologija"/>
        <s v="Etnologija ir folkloristika"/>
        <s v="Filologija"/>
        <s v="Filosofija"/>
        <s v="Istorija"/>
        <s v="Istorija pagal tematiką"/>
        <s v="Istorija pagal teritoriją"/>
        <s v="Istorija, filosofija, teologija ir kultūros studijos"/>
        <s v="Italų filologija"/>
        <s v="Klasikinė filologija"/>
        <s v="Lenkų filologija"/>
        <s v="Lietuvių filologija"/>
        <s v="Lingvistika"/>
        <s v="Literatūrologija"/>
        <s v="Menotyra"/>
        <s v="Paveldo studijos"/>
        <s v="Prancūzų filologija"/>
        <s v="Regiono kultūros studijos"/>
        <s v="Religijos studijos"/>
        <s v="Rusų filologija"/>
        <s v="Skandinavų filologija"/>
        <s v="Teologija"/>
        <s v="Vertimas"/>
        <s v="Vokiečių filologija"/>
        <s v="Informacijos sistemos"/>
        <s v="Informatika"/>
        <s v="Informatikos inžinerija"/>
        <s v="Programų sistemos"/>
        <s v="Sveikatos informatika"/>
        <s v="Aeronautikos inžinerija"/>
        <s v="Bendroji inžinerija"/>
        <s v="Chemijos ir procesų inžinerija"/>
        <s v="Elektronikos ir elektros inžinerija"/>
        <s v="Energijos inžinerija"/>
        <s v="Gamybos inžinerija"/>
        <s v="Inžinerija"/>
        <s v="Jūrų inžinerija"/>
        <s v="Mechanikos inžinerija"/>
        <s v="Sausumos transporto inžinerija"/>
        <s v="Statybos inžinerija"/>
        <s v="Statybų technologijos"/>
        <s v="Matematika"/>
        <s v="Statistika"/>
        <s v="Architektūra"/>
        <s v="Dailė"/>
        <s v="Dizainas"/>
        <s v="Fotografija ir medijos"/>
        <s v="Meno studijos"/>
        <s v="Muzika"/>
        <s v="Šokis"/>
        <s v="Teatras ir kinas"/>
        <s v="Antropologija"/>
        <s v="Ekonomika"/>
        <s v="Informacijos paslaugos"/>
        <s v="Komunikacija"/>
        <s v="Leidyba"/>
        <s v="Politikos mokslai"/>
        <s v="Psichologija"/>
        <s v="Socialinė politika"/>
        <s v="Socialinis darbas"/>
        <s v="Sociologija"/>
        <s v="Teritorijų planavimas"/>
        <s v="Viešieji ryšiai"/>
        <s v="Visuomenės saugumas"/>
        <s v="Visuomeninė geografija"/>
        <s v="Žurnalistika"/>
        <s v="Sportas"/>
        <s v="Burnos priežiūra"/>
        <s v="Farmacija"/>
        <s v="Medicina"/>
        <s v="Medicina ir sveikata"/>
        <s v="Medicinos technologijos"/>
        <s v="Mityba"/>
        <s v="Odontologija"/>
        <s v="Reabilitacija"/>
        <s v="Slauga"/>
        <s v="Visuomenės sveikata"/>
        <s v="Biotechnologijos"/>
        <s v="Gamtos išteklių technologijos"/>
        <s v="Jūrų technologijos"/>
        <s v="Maisto technologijos"/>
        <s v="Medžiagų technologijos"/>
        <s v="Polimerų ir tekstilės technologijos"/>
        <s v="Technologijos"/>
        <s v="Teisė"/>
        <s v="Andragogika"/>
        <s v="Edukologija"/>
        <s v="Pedagogika"/>
        <s v="Švietimas ir ugdymas"/>
        <s v="Apskaita"/>
        <s v="Finansai"/>
        <s v="Rinkodara"/>
        <s v="Turizmas ir poilsis"/>
        <s v="Vadyba"/>
        <s v="Verslas"/>
        <s v="Verslas ir vadyba"/>
        <s v="Viešasis administravimas"/>
        <s v="Žmonių išteklių vadyba"/>
        <s v="Ikiklinikinė veterinarinė medicina"/>
        <s v="Veterinarinė medicina"/>
        <s v="Maisto studijos"/>
        <s v="Miškininkystė"/>
        <s v="Žemės ūkio mokslai"/>
        <s v="Žemės ūkis ir veterinarija"/>
        <s v="Žemės ūkis"/>
      </sharedItems>
    </cacheField>
    <cacheField name="Metai" numFmtId="0">
      <sharedItems containsSemiMixedTypes="0" containsString="0" containsNumber="1" containsInteger="1" minValue="2017" maxValue="2017" count="1">
        <n v="2017"/>
      </sharedItems>
    </cacheField>
    <cacheField name="Tęsė studijas" numFmtId="0">
      <sharedItems count="3">
        <s v="VISI"/>
        <s v="Tęsė"/>
        <s v="Netęsė"/>
      </sharedItems>
    </cacheField>
    <cacheField name="viso absolventų" numFmtId="0">
      <sharedItems containsSemiMixedTypes="0" containsString="0" containsNumber="1" containsInteger="1" minValue="0" maxValue="459"/>
    </cacheField>
    <cacheField name="samdomas darbuotojas" numFmtId="0">
      <sharedItems containsSemiMixedTypes="0" containsString="0" containsNumber="1" containsInteger="1" minValue="0" maxValue="356"/>
    </cacheField>
    <cacheField name="samdomas darbuotojas2" numFmtId="0">
      <sharedItems containsSemiMixedTypes="0" containsString="0" containsNumber="1" containsInteger="1" minValue="0" maxValue="355"/>
    </cacheField>
    <cacheField name="samdomas darbuotojas3" numFmtId="0">
      <sharedItems containsSemiMixedTypes="0" containsString="0" containsNumber="1" containsInteger="1" minValue="0" maxValue="362"/>
    </cacheField>
    <cacheField name="samdomas darbuotojas4" numFmtId="0">
      <sharedItems containsSemiMixedTypes="0" containsString="0" containsNumber="1" containsInteger="1" minValue="0" maxValue="363"/>
    </cacheField>
    <cacheField name="samdomas darbuotojas5" numFmtId="0">
      <sharedItems containsSemiMixedTypes="0" containsString="0" containsNumber="1" containsInteger="1" minValue="0" maxValue="326"/>
    </cacheField>
    <cacheField name="atitinka" numFmtId="0">
      <sharedItems containsSemiMixedTypes="0" containsString="0" containsNumber="1" containsInteger="1" minValue="0" maxValue="344"/>
    </cacheField>
    <cacheField name="neatitinka" numFmtId="0">
      <sharedItems containsSemiMixedTypes="0" containsString="0" containsNumber="1" containsInteger="1" minValue="0" maxValue="120"/>
    </cacheField>
    <cacheField name="atitinka %" numFmtId="0">
      <sharedItems containsMixedTypes="1" containsNumber="1" minValue="0" maxValue="1"/>
    </cacheField>
    <cacheField name="atitinka2" numFmtId="0">
      <sharedItems containsSemiMixedTypes="0" containsString="0" containsNumber="1" containsInteger="1" minValue="0" maxValue="329"/>
    </cacheField>
    <cacheField name="neatitinka2" numFmtId="0">
      <sharedItems containsSemiMixedTypes="0" containsString="0" containsNumber="1" containsInteger="1" minValue="0" maxValue="116"/>
    </cacheField>
    <cacheField name="atitinka %2" numFmtId="0">
      <sharedItems containsMixedTypes="1" containsNumber="1" minValue="0" maxValue="1"/>
    </cacheField>
    <cacheField name="atitinka3" numFmtId="0">
      <sharedItems containsSemiMixedTypes="0" containsString="0" containsNumber="1" containsInteger="1" minValue="0" maxValue="345"/>
    </cacheField>
    <cacheField name="neatitinka3" numFmtId="0">
      <sharedItems containsSemiMixedTypes="0" containsString="0" containsNumber="1" containsInteger="1" minValue="0" maxValue="118"/>
    </cacheField>
    <cacheField name="atitinka %3" numFmtId="0">
      <sharedItems containsMixedTypes="1" containsNumber="1" minValue="0" maxValue="1"/>
    </cacheField>
    <cacheField name="atitinka4" numFmtId="0">
      <sharedItems containsSemiMixedTypes="0" containsString="0" containsNumber="1" containsInteger="1" minValue="0" maxValue="344"/>
    </cacheField>
    <cacheField name="neatitinka4" numFmtId="0">
      <sharedItems containsSemiMixedTypes="0" containsString="0" containsNumber="1" containsInteger="1" minValue="0" maxValue="121"/>
    </cacheField>
    <cacheField name="atitinka %4" numFmtId="0">
      <sharedItems containsMixedTypes="1" containsNumber="1" minValue="0" maxValue="1"/>
    </cacheField>
    <cacheField name="atitinka5" numFmtId="0">
      <sharedItems containsSemiMixedTypes="0" containsString="0" containsNumber="1" containsInteger="1" minValue="0" maxValue="285"/>
    </cacheField>
    <cacheField name="neatitinka5" numFmtId="0">
      <sharedItems containsSemiMixedTypes="0" containsString="0" containsNumber="1" containsInteger="1" minValue="0" maxValue="102"/>
    </cacheField>
    <cacheField name="atitinka %5" numFmtId="0">
      <sharedItems containsMixedTypes="1" containsNumber="1" minValue="0" maxValue="1"/>
    </cacheField>
    <cacheField name="visos pajamos" numFmtId="0">
      <sharedItems containsMixedTypes="1" containsNumber="1" minValue="758.28" maxValue="354740.52999999997"/>
    </cacheField>
    <cacheField name="Samdomų darbuotojų skaičius" numFmtId="0">
      <sharedItems containsSemiMixedTypes="0" containsString="0" containsNumber="1" containsInteger="1" minValue="0" maxValue="356"/>
    </cacheField>
    <cacheField name="vidutinės pajamos" numFmtId="0">
      <sharedItems containsMixedTypes="1" containsNumber="1" minValue="171.37799999999999" maxValue="1812.6268750000004"/>
    </cacheField>
    <cacheField name="visos pajamos2" numFmtId="0">
      <sharedItems containsMixedTypes="1" containsNumber="1" minValue="1302.1599999999999" maxValue="389914.99000000011"/>
    </cacheField>
    <cacheField name="samdomų darbuotojų skaičius2" numFmtId="0">
      <sharedItems containsSemiMixedTypes="0" containsString="0" containsNumber="1" containsInteger="1" minValue="0" maxValue="355"/>
    </cacheField>
    <cacheField name="vidutinės pajamos2" numFmtId="0">
      <sharedItems containsMixedTypes="1" containsNumber="1" minValue="260.43199999999996" maxValue="1807.1517500000002"/>
    </cacheField>
    <cacheField name="visos pajamos3" numFmtId="0">
      <sharedItems containsMixedTypes="1" containsNumber="1" minValue="1247.47" maxValue="392290.84"/>
    </cacheField>
    <cacheField name="samdomų darbuotojų skaičius3" numFmtId="0">
      <sharedItems containsSemiMixedTypes="0" containsString="0" containsNumber="1" containsInteger="1" minValue="0" maxValue="362"/>
    </cacheField>
    <cacheField name="vidutinės pajamos3" numFmtId="0">
      <sharedItems containsMixedTypes="1" containsNumber="1" minValue="249.494" maxValue="2842.6074999999996"/>
    </cacheField>
    <cacheField name="visos pajamos4" numFmtId="0">
      <sharedItems containsMixedTypes="1" containsNumber="1" minValue="1012.68" maxValue="435199.73999999987"/>
    </cacheField>
    <cacheField name="samdomų darbuotojų skaičius4" numFmtId="0">
      <sharedItems containsSemiMixedTypes="0" containsString="0" containsNumber="1" containsInteger="1" minValue="0" maxValue="363"/>
    </cacheField>
    <cacheField name="vidutinės pajamos4" numFmtId="0">
      <sharedItems containsMixedTypes="1" containsNumber="1" minValue="253.17" maxValue="2062.59"/>
    </cacheField>
    <cacheField name="visos pajamos5" numFmtId="0">
      <sharedItems containsMixedTypes="1" containsNumber="1" minValue="1583.7600000000002" maxValue="366839.34999999992"/>
    </cacheField>
    <cacheField name="samdomų darbuotojų skaičius5" numFmtId="0">
      <sharedItems containsSemiMixedTypes="0" containsString="0" containsNumber="1" containsInteger="1" minValue="0" maxValue="326"/>
    </cacheField>
    <cacheField name="vidutinės pajamos5" numFmtId="0">
      <sharedItems containsMixedTypes="1" containsNumber="1" minValue="359.33199999999999" maxValue="2238.7925609756094"/>
    </cacheField>
  </cacheFields>
  <extLst>
    <ext xmlns:x14="http://schemas.microsoft.com/office/spreadsheetml/2009/9/main" uri="{725AE2AE-9491-48be-B2B4-4EB974FC3084}">
      <x14:pivotCacheDefinition pivotCacheId="101663766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4">
  <r>
    <x v="0"/>
    <x v="0"/>
    <x v="0"/>
    <x v="0"/>
    <n v="27"/>
    <n v="16"/>
    <n v="1"/>
    <n v="0"/>
    <n v="0"/>
    <n v="10"/>
    <n v="13"/>
    <n v="1"/>
    <n v="1"/>
    <n v="2"/>
    <n v="10"/>
    <n v="18"/>
    <n v="1"/>
    <n v="0"/>
    <n v="3"/>
    <n v="5"/>
    <n v="21"/>
    <n v="1"/>
    <n v="1"/>
    <n v="2"/>
    <n v="2"/>
    <n v="20"/>
    <n v="0"/>
    <n v="2"/>
    <n v="1"/>
    <n v="4"/>
    <n v="11"/>
    <n v="5"/>
    <n v="0.6875"/>
    <n v="8"/>
    <n v="5"/>
    <n v="0.61538461538461542"/>
    <n v="9"/>
    <n v="9"/>
    <n v="0.5"/>
    <n v="11"/>
    <n v="10"/>
    <n v="0.52380952380952384"/>
    <n v="11"/>
    <n v="9"/>
    <n v="0.55000000000000004"/>
    <n v="8053.02"/>
    <n v="16"/>
    <n v="503.31375000000003"/>
    <n v="5940.2300000000005"/>
    <n v="14"/>
    <n v="424.30214285714288"/>
    <n v="8764.5799999999981"/>
    <n v="18"/>
    <n v="486.92111111111103"/>
    <n v="12641.650000000001"/>
    <n v="22"/>
    <n v="574.62045454545466"/>
    <n v="14656.34"/>
    <n v="22"/>
    <n v="666.19727272727278"/>
    <n v="0.81481481481481477"/>
  </r>
  <r>
    <x v="0"/>
    <x v="1"/>
    <x v="0"/>
    <x v="0"/>
    <n v="50"/>
    <n v="37"/>
    <n v="1"/>
    <n v="0"/>
    <n v="0"/>
    <n v="12"/>
    <n v="36"/>
    <n v="0"/>
    <n v="0"/>
    <n v="0"/>
    <n v="14"/>
    <n v="39"/>
    <n v="0"/>
    <n v="0"/>
    <n v="5"/>
    <n v="6"/>
    <n v="40"/>
    <n v="2"/>
    <n v="1"/>
    <n v="2"/>
    <n v="5"/>
    <n v="44"/>
    <n v="1"/>
    <n v="0"/>
    <n v="0"/>
    <n v="5"/>
    <n v="25"/>
    <n v="12"/>
    <n v="0.67567567567567566"/>
    <n v="24"/>
    <n v="12"/>
    <n v="0.66666666666666663"/>
    <n v="27"/>
    <n v="12"/>
    <n v="0.69230769230769229"/>
    <n v="28"/>
    <n v="12"/>
    <n v="0.7"/>
    <n v="33"/>
    <n v="11"/>
    <n v="0.75"/>
    <n v="21926.160000000003"/>
    <n v="37"/>
    <n v="592.59891891891903"/>
    <n v="22260.410000000003"/>
    <n v="36"/>
    <n v="618.34472222222234"/>
    <n v="25536.480000000003"/>
    <n v="39"/>
    <n v="654.7815384615385"/>
    <n v="29849.630000000005"/>
    <n v="41"/>
    <n v="728.03975609756105"/>
    <n v="31916.100000000006"/>
    <n v="44"/>
    <n v="725.36590909090921"/>
    <n v="0.9"/>
  </r>
  <r>
    <x v="0"/>
    <x v="2"/>
    <x v="0"/>
    <x v="0"/>
    <n v="39"/>
    <n v="35"/>
    <n v="0"/>
    <n v="0"/>
    <n v="0"/>
    <n v="4"/>
    <n v="31"/>
    <n v="0"/>
    <n v="0"/>
    <n v="2"/>
    <n v="6"/>
    <n v="27"/>
    <n v="0"/>
    <n v="0"/>
    <n v="7"/>
    <n v="5"/>
    <n v="29"/>
    <n v="0"/>
    <n v="0"/>
    <n v="6"/>
    <n v="4"/>
    <n v="32"/>
    <n v="0"/>
    <n v="0"/>
    <n v="2"/>
    <n v="5"/>
    <n v="17"/>
    <n v="18"/>
    <n v="0.48571428571428571"/>
    <n v="16"/>
    <n v="15"/>
    <n v="0.5161290322580645"/>
    <n v="13"/>
    <n v="14"/>
    <n v="0.48148148148148145"/>
    <n v="16"/>
    <n v="13"/>
    <n v="0.55172413793103448"/>
    <n v="18"/>
    <n v="14"/>
    <n v="0.5625"/>
    <n v="21438.660000000003"/>
    <n v="35"/>
    <n v="612.53314285714293"/>
    <n v="21862.429999999997"/>
    <n v="31"/>
    <n v="705.23967741935473"/>
    <n v="25641.880000000005"/>
    <n v="27"/>
    <n v="949.69925925925941"/>
    <n v="46591.98"/>
    <n v="29"/>
    <n v="1606.6200000000001"/>
    <n v="34452.01"/>
    <n v="32"/>
    <n v="1076.6253125000001"/>
    <n v="0.82051282051282048"/>
  </r>
  <r>
    <x v="0"/>
    <x v="3"/>
    <x v="0"/>
    <x v="0"/>
    <n v="17"/>
    <n v="10"/>
    <n v="0"/>
    <n v="0"/>
    <n v="0"/>
    <n v="7"/>
    <n v="10"/>
    <n v="0"/>
    <n v="0"/>
    <n v="0"/>
    <n v="7"/>
    <n v="13"/>
    <n v="0"/>
    <n v="0"/>
    <n v="3"/>
    <n v="1"/>
    <n v="13"/>
    <n v="0"/>
    <n v="0"/>
    <n v="3"/>
    <n v="1"/>
    <n v="14"/>
    <n v="0"/>
    <n v="1"/>
    <n v="1"/>
    <n v="1"/>
    <n v="6"/>
    <n v="4"/>
    <n v="0.6"/>
    <n v="6"/>
    <n v="4"/>
    <n v="0.6"/>
    <n v="9"/>
    <n v="4"/>
    <n v="0.69230769230769229"/>
    <n v="10"/>
    <n v="3"/>
    <n v="0.76923076923076927"/>
    <n v="10"/>
    <n v="4"/>
    <n v="0.7142857142857143"/>
    <n v="5577.0700000000006"/>
    <n v="10"/>
    <n v="557.70700000000011"/>
    <n v="6373.63"/>
    <n v="10"/>
    <n v="637.36300000000006"/>
    <n v="6984.64"/>
    <n v="13"/>
    <n v="537.28"/>
    <n v="9247.5299999999988"/>
    <n v="13"/>
    <n v="711.34846153846149"/>
    <n v="10924.25"/>
    <n v="15"/>
    <n v="728.2833333333333"/>
    <n v="0.88235294117647056"/>
  </r>
  <r>
    <x v="0"/>
    <x v="4"/>
    <x v="0"/>
    <x v="0"/>
    <n v="16"/>
    <n v="13"/>
    <n v="1"/>
    <n v="0"/>
    <n v="0"/>
    <n v="2"/>
    <n v="12"/>
    <n v="1"/>
    <n v="0"/>
    <n v="1"/>
    <n v="2"/>
    <n v="12"/>
    <n v="1"/>
    <n v="0"/>
    <n v="1"/>
    <n v="2"/>
    <n v="13"/>
    <n v="1"/>
    <n v="0"/>
    <n v="0"/>
    <n v="2"/>
    <n v="13"/>
    <n v="1"/>
    <n v="0"/>
    <n v="1"/>
    <n v="1"/>
    <n v="5"/>
    <n v="8"/>
    <n v="0.38461538461538464"/>
    <n v="5"/>
    <n v="7"/>
    <n v="0.41666666666666669"/>
    <n v="7"/>
    <n v="5"/>
    <n v="0.58333333333333337"/>
    <n v="7"/>
    <n v="6"/>
    <n v="0.53846153846153844"/>
    <n v="8"/>
    <n v="5"/>
    <n v="0.61538461538461542"/>
    <n v="6144.54"/>
    <n v="13"/>
    <n v="472.65692307692308"/>
    <n v="5606.2300000000005"/>
    <n v="12"/>
    <n v="467.18583333333339"/>
    <n v="5756.9400000000005"/>
    <n v="12"/>
    <n v="479.74500000000006"/>
    <n v="9126.44"/>
    <n v="13"/>
    <n v="702.03384615384618"/>
    <n v="7226.44"/>
    <n v="13"/>
    <n v="555.88"/>
    <n v="0.875"/>
  </r>
  <r>
    <x v="1"/>
    <x v="5"/>
    <x v="0"/>
    <x v="0"/>
    <n v="48"/>
    <n v="30"/>
    <n v="2"/>
    <n v="1"/>
    <n v="0"/>
    <n v="15"/>
    <n v="33"/>
    <n v="1"/>
    <n v="3"/>
    <n v="3"/>
    <n v="8"/>
    <n v="36"/>
    <n v="2"/>
    <n v="3"/>
    <n v="4"/>
    <n v="3"/>
    <n v="33"/>
    <n v="2"/>
    <n v="3"/>
    <n v="6"/>
    <n v="4"/>
    <n v="37"/>
    <n v="1"/>
    <n v="3"/>
    <n v="2"/>
    <n v="5"/>
    <n v="15"/>
    <n v="15"/>
    <n v="0.5"/>
    <n v="16"/>
    <n v="17"/>
    <n v="0.48484848484848486"/>
    <n v="17"/>
    <n v="19"/>
    <n v="0.47222222222222221"/>
    <n v="17"/>
    <n v="16"/>
    <n v="0.51515151515151514"/>
    <n v="18"/>
    <n v="19"/>
    <n v="0.48648648648648651"/>
    <n v="19175.54"/>
    <n v="31"/>
    <n v="618.56580645161296"/>
    <n v="23203.260000000006"/>
    <n v="36"/>
    <n v="644.5350000000002"/>
    <n v="25073.15"/>
    <n v="39"/>
    <n v="642.90128205128212"/>
    <n v="25481.520000000004"/>
    <n v="36"/>
    <n v="707.82000000000016"/>
    <n v="29999.170000000006"/>
    <n v="40"/>
    <n v="749.97925000000009"/>
    <n v="0.85416666666666663"/>
  </r>
  <r>
    <x v="1"/>
    <x v="6"/>
    <x v="0"/>
    <x v="0"/>
    <n v="4"/>
    <n v="2"/>
    <n v="0"/>
    <n v="0"/>
    <n v="0"/>
    <n v="2"/>
    <n v="2"/>
    <n v="0"/>
    <n v="0"/>
    <n v="1"/>
    <n v="1"/>
    <n v="0"/>
    <n v="0"/>
    <n v="0"/>
    <n v="1"/>
    <n v="3"/>
    <n v="0"/>
    <n v="0"/>
    <n v="0"/>
    <n v="2"/>
    <n v="2"/>
    <n v="1"/>
    <n v="0"/>
    <n v="0"/>
    <n v="1"/>
    <n v="2"/>
    <n v="0"/>
    <n v="2"/>
    <n v="0"/>
    <n v="0"/>
    <n v="2"/>
    <n v="0"/>
    <n v="0"/>
    <n v="0"/>
    <e v="#DIV/0!"/>
    <n v="0"/>
    <n v="0"/>
    <e v="#DIV/0!"/>
    <n v="0"/>
    <n v="1"/>
    <n v="0"/>
    <s v=""/>
    <n v="2"/>
    <s v=""/>
    <s v=""/>
    <n v="2"/>
    <s v=""/>
    <s v=""/>
    <n v="0"/>
    <s v=""/>
    <s v=""/>
    <n v="0"/>
    <s v=""/>
    <s v=""/>
    <n v="1"/>
    <n v="600.29999999999995"/>
    <n v="0.25"/>
  </r>
  <r>
    <x v="1"/>
    <x v="7"/>
    <x v="0"/>
    <x v="0"/>
    <n v="9"/>
    <n v="6"/>
    <n v="0"/>
    <n v="0"/>
    <n v="0"/>
    <n v="3"/>
    <n v="6"/>
    <n v="0"/>
    <n v="0"/>
    <n v="0"/>
    <n v="3"/>
    <n v="8"/>
    <n v="0"/>
    <n v="0"/>
    <n v="0"/>
    <n v="1"/>
    <n v="8"/>
    <n v="0"/>
    <n v="0"/>
    <n v="0"/>
    <n v="1"/>
    <n v="8"/>
    <n v="0"/>
    <n v="0"/>
    <n v="0"/>
    <n v="1"/>
    <n v="2"/>
    <n v="4"/>
    <n v="0.33333333333333331"/>
    <n v="2"/>
    <n v="4"/>
    <n v="0.33333333333333331"/>
    <n v="5"/>
    <n v="3"/>
    <n v="0.625"/>
    <n v="6"/>
    <n v="2"/>
    <n v="0.75"/>
    <n v="6"/>
    <n v="2"/>
    <n v="0.75"/>
    <n v="1861.5899999999997"/>
    <n v="6"/>
    <n v="310.26499999999993"/>
    <n v="2726.2799999999997"/>
    <n v="6"/>
    <n v="454.37999999999994"/>
    <n v="5446.9000000000005"/>
    <n v="8"/>
    <n v="680.86250000000007"/>
    <n v="6444.98"/>
    <n v="8"/>
    <n v="805.62249999999995"/>
    <n v="6284.3700000000008"/>
    <n v="8"/>
    <n v="785.5462500000001"/>
    <n v="0.88888888888888884"/>
  </r>
  <r>
    <x v="1"/>
    <x v="8"/>
    <x v="0"/>
    <x v="0"/>
    <n v="7"/>
    <n v="5"/>
    <n v="0"/>
    <n v="0"/>
    <n v="0"/>
    <n v="2"/>
    <n v="6"/>
    <n v="0"/>
    <n v="0"/>
    <n v="1"/>
    <n v="0"/>
    <n v="5"/>
    <n v="0"/>
    <n v="0"/>
    <n v="1"/>
    <n v="1"/>
    <n v="6"/>
    <n v="0"/>
    <n v="0"/>
    <n v="0"/>
    <n v="1"/>
    <n v="7"/>
    <n v="0"/>
    <n v="0"/>
    <n v="0"/>
    <n v="0"/>
    <n v="1"/>
    <n v="4"/>
    <n v="0.2"/>
    <n v="2"/>
    <n v="4"/>
    <n v="0.33333333333333331"/>
    <n v="2"/>
    <n v="3"/>
    <n v="0.4"/>
    <n v="3"/>
    <n v="3"/>
    <n v="0.5"/>
    <n v="4"/>
    <n v="3"/>
    <n v="0.5714285714285714"/>
    <n v="2633.4900000000002"/>
    <n v="5"/>
    <n v="526.69800000000009"/>
    <n v="1336.03"/>
    <n v="6"/>
    <n v="222.67166666666665"/>
    <n v="1247.79"/>
    <n v="5"/>
    <n v="249.55799999999999"/>
    <n v="2604.84"/>
    <n v="6"/>
    <n v="434.14000000000004"/>
    <n v="2651.21"/>
    <n v="7"/>
    <n v="378.7442857142857"/>
    <n v="1"/>
  </r>
  <r>
    <x v="1"/>
    <x v="9"/>
    <x v="0"/>
    <x v="0"/>
    <n v="16"/>
    <n v="8"/>
    <n v="0"/>
    <n v="1"/>
    <n v="0"/>
    <n v="7"/>
    <n v="12"/>
    <n v="0"/>
    <n v="0"/>
    <n v="0"/>
    <n v="4"/>
    <n v="14"/>
    <n v="0"/>
    <n v="0"/>
    <n v="2"/>
    <n v="0"/>
    <n v="13"/>
    <n v="0"/>
    <n v="0"/>
    <n v="1"/>
    <n v="2"/>
    <n v="13"/>
    <n v="0"/>
    <n v="0"/>
    <n v="1"/>
    <n v="2"/>
    <n v="6"/>
    <n v="2"/>
    <n v="0.75"/>
    <n v="9"/>
    <n v="3"/>
    <n v="0.75"/>
    <n v="9"/>
    <n v="5"/>
    <n v="0.6428571428571429"/>
    <n v="11"/>
    <n v="2"/>
    <n v="0.84615384615384615"/>
    <n v="12"/>
    <n v="1"/>
    <n v="0.92307692307692313"/>
    <n v="7107"/>
    <n v="9"/>
    <n v="789.66666666666663"/>
    <n v="7612.36"/>
    <n v="12"/>
    <n v="634.36333333333334"/>
    <n v="10114.31"/>
    <n v="14"/>
    <n v="722.4507142857143"/>
    <n v="12113.009999999998"/>
    <n v="13"/>
    <n v="931.76999999999987"/>
    <n v="11927.919999999998"/>
    <n v="13"/>
    <n v="917.53230769230754"/>
    <n v="0.8125"/>
  </r>
  <r>
    <x v="1"/>
    <x v="10"/>
    <x v="0"/>
    <x v="0"/>
    <n v="62"/>
    <n v="43"/>
    <n v="0"/>
    <n v="0"/>
    <n v="0"/>
    <n v="19"/>
    <n v="44"/>
    <n v="0"/>
    <n v="0"/>
    <n v="3"/>
    <n v="15"/>
    <n v="50"/>
    <n v="1"/>
    <n v="0"/>
    <n v="5"/>
    <n v="6"/>
    <n v="50"/>
    <n v="0"/>
    <n v="1"/>
    <n v="3"/>
    <n v="8"/>
    <n v="51"/>
    <n v="0"/>
    <n v="2"/>
    <n v="0"/>
    <n v="9"/>
    <n v="20"/>
    <n v="23"/>
    <n v="0.46511627906976744"/>
    <n v="21"/>
    <n v="23"/>
    <n v="0.47727272727272729"/>
    <n v="26"/>
    <n v="24"/>
    <n v="0.52"/>
    <n v="29"/>
    <n v="21"/>
    <n v="0.57999999999999996"/>
    <n v="30"/>
    <n v="21"/>
    <n v="0.58823529411764708"/>
    <n v="22723.060000000005"/>
    <n v="43"/>
    <n v="528.44325581395356"/>
    <n v="25019.019999999997"/>
    <n v="44"/>
    <n v="568.61409090909081"/>
    <n v="32054.979999999996"/>
    <n v="50"/>
    <n v="641.0995999999999"/>
    <n v="31733.829999999998"/>
    <n v="51"/>
    <n v="622.23196078431374"/>
    <n v="35205.78"/>
    <n v="53"/>
    <n v="664.26"/>
    <n v="0.85483870967741937"/>
  </r>
  <r>
    <x v="1"/>
    <x v="11"/>
    <x v="0"/>
    <x v="0"/>
    <n v="6"/>
    <n v="3"/>
    <n v="1"/>
    <n v="0"/>
    <n v="0"/>
    <n v="2"/>
    <n v="3"/>
    <n v="1"/>
    <n v="0"/>
    <n v="0"/>
    <n v="2"/>
    <n v="4"/>
    <n v="1"/>
    <n v="0"/>
    <n v="0"/>
    <n v="1"/>
    <n v="4"/>
    <n v="1"/>
    <n v="0"/>
    <n v="0"/>
    <n v="1"/>
    <n v="3"/>
    <n v="1"/>
    <n v="0"/>
    <n v="0"/>
    <n v="2"/>
    <n v="2"/>
    <n v="1"/>
    <n v="0.66666666666666663"/>
    <n v="1"/>
    <n v="2"/>
    <n v="0.33333333333333331"/>
    <n v="2"/>
    <n v="2"/>
    <n v="0.5"/>
    <n v="2"/>
    <n v="2"/>
    <n v="0.5"/>
    <n v="0"/>
    <n v="3"/>
    <n v="0"/>
    <s v=""/>
    <n v="3"/>
    <s v=""/>
    <s v=""/>
    <n v="3"/>
    <s v=""/>
    <n v="2422.38"/>
    <n v="4"/>
    <n v="605.59500000000003"/>
    <n v="2205.0700000000002"/>
    <n v="4"/>
    <n v="551.26750000000004"/>
    <s v=""/>
    <n v="3"/>
    <n v="468.12999999999994"/>
    <n v="0.66666666666666663"/>
  </r>
  <r>
    <x v="2"/>
    <x v="12"/>
    <x v="0"/>
    <x v="0"/>
    <n v="18"/>
    <n v="9"/>
    <n v="4"/>
    <n v="1"/>
    <n v="0"/>
    <n v="4"/>
    <n v="10"/>
    <n v="3"/>
    <n v="2"/>
    <n v="0"/>
    <n v="3"/>
    <n v="10"/>
    <n v="2"/>
    <n v="4"/>
    <n v="0"/>
    <n v="2"/>
    <n v="9"/>
    <n v="0"/>
    <n v="5"/>
    <n v="2"/>
    <n v="2"/>
    <n v="10"/>
    <n v="2"/>
    <n v="5"/>
    <n v="0"/>
    <n v="1"/>
    <n v="6"/>
    <n v="3"/>
    <n v="0.66666666666666663"/>
    <n v="5"/>
    <n v="5"/>
    <n v="0.5"/>
    <n v="6"/>
    <n v="4"/>
    <n v="0.6"/>
    <n v="6"/>
    <n v="3"/>
    <n v="0.66666666666666663"/>
    <n v="6"/>
    <n v="4"/>
    <n v="0.6"/>
    <n v="5903.4000000000005"/>
    <n v="10"/>
    <n v="590.34"/>
    <n v="8501.18"/>
    <n v="12"/>
    <n v="708.43166666666673"/>
    <n v="10585.939999999999"/>
    <n v="14"/>
    <n v="756.13857142857137"/>
    <n v="11534.67"/>
    <n v="14"/>
    <n v="823.90499999999997"/>
    <n v="13328.45"/>
    <n v="15"/>
    <n v="888.56333333333339"/>
    <n v="0.94444444444444442"/>
  </r>
  <r>
    <x v="2"/>
    <x v="13"/>
    <x v="0"/>
    <x v="0"/>
    <n v="12"/>
    <n v="5"/>
    <n v="1"/>
    <n v="1"/>
    <n v="0"/>
    <n v="5"/>
    <n v="4"/>
    <n v="1"/>
    <n v="1"/>
    <n v="3"/>
    <n v="3"/>
    <n v="7"/>
    <n v="1"/>
    <n v="1"/>
    <n v="3"/>
    <n v="0"/>
    <n v="7"/>
    <n v="1"/>
    <n v="1"/>
    <n v="2"/>
    <n v="1"/>
    <n v="7"/>
    <n v="1"/>
    <n v="1"/>
    <n v="2"/>
    <n v="1"/>
    <n v="2"/>
    <n v="3"/>
    <n v="0.4"/>
    <n v="1"/>
    <n v="3"/>
    <n v="0.25"/>
    <n v="5"/>
    <n v="2"/>
    <n v="0.7142857142857143"/>
    <n v="4"/>
    <n v="3"/>
    <n v="0.5714285714285714"/>
    <n v="6"/>
    <n v="1"/>
    <n v="0.8571428571428571"/>
    <n v="2525.58"/>
    <n v="6"/>
    <n v="420.93"/>
    <n v="2390.9700000000003"/>
    <n v="5"/>
    <n v="478.19400000000007"/>
    <n v="4823.76"/>
    <n v="8"/>
    <n v="602.97"/>
    <n v="4826"/>
    <n v="8"/>
    <n v="603.25"/>
    <n v="6140.4600000000009"/>
    <n v="8"/>
    <n v="767.55750000000012"/>
    <n v="0.75"/>
  </r>
  <r>
    <x v="2"/>
    <x v="14"/>
    <x v="0"/>
    <x v="0"/>
    <n v="4"/>
    <n v="1"/>
    <n v="1"/>
    <n v="1"/>
    <n v="0"/>
    <n v="1"/>
    <n v="0"/>
    <n v="1"/>
    <n v="1"/>
    <n v="1"/>
    <n v="1"/>
    <n v="2"/>
    <n v="1"/>
    <n v="1"/>
    <n v="0"/>
    <n v="0"/>
    <n v="1"/>
    <n v="0"/>
    <n v="3"/>
    <n v="0"/>
    <n v="0"/>
    <n v="2"/>
    <n v="1"/>
    <n v="1"/>
    <n v="0"/>
    <n v="0"/>
    <n v="1"/>
    <n v="0"/>
    <n v="1"/>
    <n v="0"/>
    <n v="0"/>
    <e v="#DIV/0!"/>
    <n v="1"/>
    <n v="1"/>
    <n v="0.5"/>
    <n v="0"/>
    <n v="1"/>
    <n v="0"/>
    <n v="1"/>
    <n v="1"/>
    <n v="0.5"/>
    <s v=""/>
    <n v="2"/>
    <s v=""/>
    <s v=""/>
    <n v="1"/>
    <s v=""/>
    <s v=""/>
    <n v="3"/>
    <s v=""/>
    <n v="2465.9300000000003"/>
    <n v="4"/>
    <n v="616.48250000000007"/>
    <s v=""/>
    <n v="3"/>
    <n v="418.36333333333329"/>
    <n v="1"/>
  </r>
  <r>
    <x v="2"/>
    <x v="15"/>
    <x v="0"/>
    <x v="0"/>
    <n v="6"/>
    <n v="3"/>
    <n v="0"/>
    <n v="1"/>
    <n v="0"/>
    <n v="2"/>
    <n v="3"/>
    <n v="0"/>
    <n v="1"/>
    <n v="0"/>
    <n v="2"/>
    <n v="2"/>
    <n v="0"/>
    <n v="1"/>
    <n v="3"/>
    <n v="0"/>
    <n v="3"/>
    <n v="0"/>
    <n v="1"/>
    <n v="1"/>
    <n v="1"/>
    <n v="3"/>
    <n v="0"/>
    <n v="2"/>
    <n v="0"/>
    <n v="1"/>
    <n v="3"/>
    <n v="0"/>
    <n v="1"/>
    <n v="3"/>
    <n v="0"/>
    <n v="1"/>
    <n v="2"/>
    <n v="0"/>
    <n v="1"/>
    <n v="2"/>
    <n v="1"/>
    <n v="0.66666666666666663"/>
    <n v="1"/>
    <n v="2"/>
    <n v="0.33333333333333331"/>
    <n v="1590.66"/>
    <n v="4"/>
    <n v="397.66500000000002"/>
    <n v="2215.1999999999998"/>
    <n v="4"/>
    <n v="553.79999999999995"/>
    <s v=""/>
    <n v="3"/>
    <s v=""/>
    <n v="2367.4300000000003"/>
    <n v="4"/>
    <n v="591.85750000000007"/>
    <n v="2857.76"/>
    <n v="5"/>
    <n v="571.55200000000002"/>
    <n v="0.83333333333333337"/>
  </r>
  <r>
    <x v="2"/>
    <x v="16"/>
    <x v="0"/>
    <x v="0"/>
    <n v="12"/>
    <n v="5"/>
    <n v="1"/>
    <n v="0"/>
    <n v="0"/>
    <n v="6"/>
    <n v="6"/>
    <n v="1"/>
    <n v="0"/>
    <n v="0"/>
    <n v="5"/>
    <n v="7"/>
    <n v="1"/>
    <n v="0"/>
    <n v="3"/>
    <n v="1"/>
    <n v="8"/>
    <n v="1"/>
    <n v="1"/>
    <n v="1"/>
    <n v="1"/>
    <n v="8"/>
    <n v="1"/>
    <n v="2"/>
    <n v="1"/>
    <n v="0"/>
    <n v="3"/>
    <n v="2"/>
    <n v="0.6"/>
    <n v="4"/>
    <n v="2"/>
    <n v="0.66666666666666663"/>
    <n v="5"/>
    <n v="2"/>
    <n v="0.7142857142857143"/>
    <n v="6"/>
    <n v="2"/>
    <n v="0.75"/>
    <n v="6"/>
    <n v="2"/>
    <n v="0.75"/>
    <n v="3208.0899999999997"/>
    <n v="5"/>
    <n v="641.61799999999994"/>
    <n v="3119.57"/>
    <n v="6"/>
    <n v="519.9283333333334"/>
    <n v="3956.5700000000006"/>
    <n v="7"/>
    <n v="565.22428571428577"/>
    <n v="5692.94"/>
    <n v="9"/>
    <n v="632.54888888888888"/>
    <n v="6750.26"/>
    <n v="10"/>
    <n v="675.02600000000007"/>
    <n v="0.91666666666666663"/>
  </r>
  <r>
    <x v="2"/>
    <x v="17"/>
    <x v="0"/>
    <x v="0"/>
    <n v="17"/>
    <n v="10"/>
    <n v="3"/>
    <n v="0"/>
    <n v="0"/>
    <n v="4"/>
    <n v="8"/>
    <n v="2"/>
    <n v="0"/>
    <n v="0"/>
    <n v="7"/>
    <n v="10"/>
    <n v="4"/>
    <n v="0"/>
    <n v="2"/>
    <n v="1"/>
    <n v="11"/>
    <n v="2"/>
    <n v="0"/>
    <n v="2"/>
    <n v="2"/>
    <n v="10"/>
    <n v="1"/>
    <n v="1"/>
    <n v="1"/>
    <n v="4"/>
    <n v="6"/>
    <n v="4"/>
    <n v="0.6"/>
    <n v="6"/>
    <n v="2"/>
    <n v="0.75"/>
    <n v="8"/>
    <n v="2"/>
    <n v="0.8"/>
    <n v="8"/>
    <n v="3"/>
    <n v="0.72727272727272729"/>
    <n v="8"/>
    <n v="2"/>
    <n v="0.8"/>
    <n v="3793.52"/>
    <n v="10"/>
    <n v="379.35199999999998"/>
    <n v="3451.38"/>
    <n v="8"/>
    <n v="431.42250000000001"/>
    <n v="5147.8700000000008"/>
    <n v="10"/>
    <n v="514.78700000000003"/>
    <n v="6576.8"/>
    <n v="11"/>
    <n v="597.89090909090908"/>
    <n v="5947"/>
    <n v="11"/>
    <n v="540.63636363636363"/>
    <n v="0.70588235294117652"/>
  </r>
  <r>
    <x v="2"/>
    <x v="18"/>
    <x v="0"/>
    <x v="0"/>
    <n v="8"/>
    <n v="3"/>
    <n v="2"/>
    <n v="0"/>
    <n v="0"/>
    <n v="3"/>
    <n v="4"/>
    <n v="1"/>
    <n v="0"/>
    <n v="1"/>
    <n v="2"/>
    <n v="5"/>
    <n v="1"/>
    <n v="0"/>
    <n v="1"/>
    <n v="1"/>
    <n v="5"/>
    <n v="2"/>
    <n v="0"/>
    <n v="1"/>
    <n v="0"/>
    <n v="6"/>
    <n v="1"/>
    <n v="0"/>
    <n v="1"/>
    <n v="0"/>
    <n v="3"/>
    <n v="0"/>
    <n v="1"/>
    <n v="3"/>
    <n v="1"/>
    <n v="0.75"/>
    <n v="4"/>
    <n v="1"/>
    <n v="0.8"/>
    <n v="4"/>
    <n v="1"/>
    <n v="0.8"/>
    <n v="5"/>
    <n v="1"/>
    <n v="0.83333333333333337"/>
    <s v=""/>
    <n v="3"/>
    <s v=""/>
    <n v="2780.26"/>
    <n v="4"/>
    <n v="695.06500000000005"/>
    <n v="3306.98"/>
    <n v="5"/>
    <n v="661.39599999999996"/>
    <n v="4111.8100000000004"/>
    <n v="5"/>
    <n v="822.36200000000008"/>
    <n v="4335.2700000000004"/>
    <n v="6"/>
    <n v="722.54500000000007"/>
    <n v="0.875"/>
  </r>
  <r>
    <x v="2"/>
    <x v="19"/>
    <x v="0"/>
    <x v="0"/>
    <n v="5"/>
    <n v="3"/>
    <n v="0"/>
    <n v="0"/>
    <n v="0"/>
    <n v="2"/>
    <n v="3"/>
    <n v="0"/>
    <n v="0"/>
    <n v="0"/>
    <n v="2"/>
    <n v="4"/>
    <n v="0"/>
    <n v="0"/>
    <n v="1"/>
    <n v="0"/>
    <n v="4"/>
    <n v="0"/>
    <n v="0"/>
    <n v="0"/>
    <n v="1"/>
    <n v="5"/>
    <n v="0"/>
    <n v="0"/>
    <n v="0"/>
    <n v="0"/>
    <n v="3"/>
    <n v="0"/>
    <n v="1"/>
    <n v="3"/>
    <n v="0"/>
    <n v="1"/>
    <n v="4"/>
    <n v="0"/>
    <n v="1"/>
    <n v="4"/>
    <n v="0"/>
    <n v="1"/>
    <n v="4"/>
    <n v="1"/>
    <n v="0.8"/>
    <s v=""/>
    <n v="3"/>
    <s v=""/>
    <s v=""/>
    <n v="3"/>
    <s v=""/>
    <n v="1846.2900000000002"/>
    <n v="4"/>
    <n v="461.57250000000005"/>
    <n v="2129.87"/>
    <n v="4"/>
    <n v="532.46749999999997"/>
    <n v="3487.76"/>
    <n v="5"/>
    <n v="697.55200000000002"/>
    <n v="1"/>
  </r>
  <r>
    <x v="2"/>
    <x v="20"/>
    <x v="0"/>
    <x v="0"/>
    <n v="30"/>
    <n v="17"/>
    <n v="0"/>
    <n v="3"/>
    <n v="0"/>
    <n v="10"/>
    <n v="18"/>
    <n v="2"/>
    <n v="0"/>
    <n v="0"/>
    <n v="10"/>
    <n v="22"/>
    <n v="2"/>
    <n v="2"/>
    <n v="3"/>
    <n v="1"/>
    <n v="23"/>
    <n v="1"/>
    <n v="1"/>
    <n v="3"/>
    <n v="2"/>
    <n v="23"/>
    <n v="1"/>
    <n v="2"/>
    <n v="2"/>
    <n v="2"/>
    <n v="13"/>
    <n v="4"/>
    <n v="0.76470588235294112"/>
    <n v="13"/>
    <n v="5"/>
    <n v="0.72222222222222221"/>
    <n v="13"/>
    <n v="9"/>
    <n v="0.59090909090909094"/>
    <n v="14"/>
    <n v="9"/>
    <n v="0.60869565217391308"/>
    <n v="15"/>
    <n v="8"/>
    <n v="0.65217391304347827"/>
    <n v="12929.78"/>
    <n v="20"/>
    <n v="646.48900000000003"/>
    <n v="10976.949999999999"/>
    <n v="18"/>
    <n v="609.83055555555552"/>
    <n v="14687.850000000002"/>
    <n v="24"/>
    <n v="611.99375000000009"/>
    <n v="16191.979999999998"/>
    <n v="24"/>
    <n v="674.66583333333324"/>
    <n v="15579.709999999997"/>
    <n v="25"/>
    <n v="623.18839999999989"/>
    <n v="0.8666666666666667"/>
  </r>
  <r>
    <x v="2"/>
    <x v="21"/>
    <x v="0"/>
    <x v="0"/>
    <n v="5"/>
    <n v="4"/>
    <n v="0"/>
    <n v="0"/>
    <n v="0"/>
    <n v="1"/>
    <n v="3"/>
    <n v="0"/>
    <n v="0"/>
    <n v="0"/>
    <n v="2"/>
    <n v="3"/>
    <n v="0"/>
    <n v="0"/>
    <n v="2"/>
    <n v="0"/>
    <n v="3"/>
    <n v="0"/>
    <n v="0"/>
    <n v="2"/>
    <n v="0"/>
    <n v="4"/>
    <n v="0"/>
    <n v="0"/>
    <n v="0"/>
    <n v="1"/>
    <n v="2"/>
    <n v="2"/>
    <n v="0.5"/>
    <n v="1"/>
    <n v="2"/>
    <n v="0.33333333333333331"/>
    <n v="1"/>
    <n v="2"/>
    <n v="0.33333333333333331"/>
    <n v="1"/>
    <n v="2"/>
    <n v="0.33333333333333331"/>
    <n v="2"/>
    <n v="2"/>
    <n v="0.5"/>
    <n v="1919.34"/>
    <n v="4"/>
    <n v="479.83499999999998"/>
    <s v=""/>
    <n v="3"/>
    <s v=""/>
    <s v=""/>
    <n v="3"/>
    <s v=""/>
    <s v=""/>
    <n v="3"/>
    <s v=""/>
    <n v="2776.49"/>
    <n v="4"/>
    <n v="694.12249999999995"/>
    <n v="0.8"/>
  </r>
  <r>
    <x v="2"/>
    <x v="22"/>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3"/>
    <x v="0"/>
    <x v="0"/>
    <n v="3"/>
    <n v="2"/>
    <n v="1"/>
    <n v="0"/>
    <n v="0"/>
    <n v="0"/>
    <n v="2"/>
    <n v="1"/>
    <n v="0"/>
    <n v="0"/>
    <n v="0"/>
    <n v="2"/>
    <n v="0"/>
    <n v="1"/>
    <n v="0"/>
    <n v="0"/>
    <n v="2"/>
    <n v="0"/>
    <n v="1"/>
    <n v="0"/>
    <n v="0"/>
    <n v="1"/>
    <n v="0"/>
    <n v="1"/>
    <n v="0"/>
    <n v="1"/>
    <n v="2"/>
    <n v="0"/>
    <n v="1"/>
    <n v="2"/>
    <n v="0"/>
    <n v="1"/>
    <n v="2"/>
    <n v="0"/>
    <n v="1"/>
    <n v="2"/>
    <n v="0"/>
    <n v="1"/>
    <n v="1"/>
    <n v="0"/>
    <n v="1"/>
    <s v=""/>
    <n v="2"/>
    <s v=""/>
    <s v=""/>
    <n v="2"/>
    <s v=""/>
    <s v=""/>
    <n v="3"/>
    <s v=""/>
    <s v=""/>
    <n v="3"/>
    <s v=""/>
    <s v=""/>
    <n v="2"/>
    <n v="720.41"/>
    <n v="0.66666666666666663"/>
  </r>
  <r>
    <x v="2"/>
    <x v="24"/>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5"/>
    <x v="0"/>
    <x v="0"/>
    <n v="14"/>
    <n v="9"/>
    <n v="1"/>
    <n v="0"/>
    <n v="0"/>
    <n v="4"/>
    <n v="8"/>
    <n v="1"/>
    <n v="0"/>
    <n v="0"/>
    <n v="5"/>
    <n v="9"/>
    <n v="2"/>
    <n v="0"/>
    <n v="3"/>
    <n v="0"/>
    <n v="11"/>
    <n v="1"/>
    <n v="1"/>
    <n v="1"/>
    <n v="0"/>
    <n v="11"/>
    <n v="1"/>
    <n v="0"/>
    <n v="2"/>
    <n v="0"/>
    <n v="5"/>
    <n v="4"/>
    <n v="0.55555555555555558"/>
    <n v="3"/>
    <n v="5"/>
    <n v="0.375"/>
    <n v="5"/>
    <n v="4"/>
    <n v="0.55555555555555558"/>
    <n v="7"/>
    <n v="4"/>
    <n v="0.63636363636363635"/>
    <n v="7"/>
    <n v="4"/>
    <n v="0.63636363636363635"/>
    <n v="5540.5899999999992"/>
    <n v="9"/>
    <n v="615.62111111111108"/>
    <n v="4826.4400000000005"/>
    <n v="8"/>
    <n v="603.30500000000006"/>
    <n v="5627.55"/>
    <n v="9"/>
    <n v="625.2833333333333"/>
    <n v="7434.99"/>
    <n v="12"/>
    <n v="619.58249999999998"/>
    <n v="7183.41"/>
    <n v="11"/>
    <n v="653.03727272727269"/>
    <n v="0.8571428571428571"/>
  </r>
  <r>
    <x v="2"/>
    <x v="26"/>
    <x v="0"/>
    <x v="0"/>
    <n v="34"/>
    <n v="22"/>
    <n v="2"/>
    <n v="3"/>
    <n v="0"/>
    <n v="7"/>
    <n v="19"/>
    <n v="2"/>
    <n v="4"/>
    <n v="0"/>
    <n v="9"/>
    <n v="20"/>
    <n v="4"/>
    <n v="3"/>
    <n v="5"/>
    <n v="2"/>
    <n v="22"/>
    <n v="5"/>
    <n v="2"/>
    <n v="3"/>
    <n v="2"/>
    <n v="20"/>
    <n v="2"/>
    <n v="6"/>
    <n v="3"/>
    <n v="3"/>
    <n v="12"/>
    <n v="10"/>
    <n v="0.54545454545454541"/>
    <n v="11"/>
    <n v="8"/>
    <n v="0.57894736842105265"/>
    <n v="7"/>
    <n v="13"/>
    <n v="0.35"/>
    <n v="9"/>
    <n v="13"/>
    <n v="0.40909090909090912"/>
    <n v="8"/>
    <n v="12"/>
    <n v="0.4"/>
    <n v="12824.88"/>
    <n v="25"/>
    <n v="512.99519999999995"/>
    <n v="14835.280000000002"/>
    <n v="23"/>
    <n v="645.01217391304363"/>
    <n v="12519.28"/>
    <n v="23"/>
    <n v="544.31652173913051"/>
    <n v="16707.72"/>
    <n v="24"/>
    <n v="696.15500000000009"/>
    <n v="25341.639999999996"/>
    <n v="26"/>
    <n v="974.67846153846142"/>
    <n v="0.82352941176470584"/>
  </r>
  <r>
    <x v="2"/>
    <x v="27"/>
    <x v="0"/>
    <x v="0"/>
    <n v="33"/>
    <n v="11"/>
    <n v="2"/>
    <n v="3"/>
    <n v="0"/>
    <n v="17"/>
    <n v="12"/>
    <n v="3"/>
    <n v="2"/>
    <n v="6"/>
    <n v="10"/>
    <n v="14"/>
    <n v="5"/>
    <n v="3"/>
    <n v="7"/>
    <n v="4"/>
    <n v="14"/>
    <n v="4"/>
    <n v="3"/>
    <n v="8"/>
    <n v="4"/>
    <n v="17"/>
    <n v="1"/>
    <n v="4"/>
    <n v="4"/>
    <n v="7"/>
    <n v="5"/>
    <n v="6"/>
    <n v="0.45454545454545453"/>
    <n v="4"/>
    <n v="8"/>
    <n v="0.33333333333333331"/>
    <n v="9"/>
    <n v="5"/>
    <n v="0.6428571428571429"/>
    <n v="9"/>
    <n v="5"/>
    <n v="0.6428571428571429"/>
    <n v="11"/>
    <n v="6"/>
    <n v="0.6470588235294118"/>
    <n v="6676.7400000000007"/>
    <n v="14"/>
    <n v="476.91"/>
    <n v="5387.98"/>
    <n v="14"/>
    <n v="384.85571428571427"/>
    <n v="7806.22"/>
    <n v="17"/>
    <n v="459.18941176470588"/>
    <n v="9751.01"/>
    <n v="17"/>
    <n v="573.5888235294118"/>
    <n v="11866.660000000002"/>
    <n v="21"/>
    <n v="565.07904761904774"/>
    <n v="0.66666666666666663"/>
  </r>
  <r>
    <x v="2"/>
    <x v="28"/>
    <x v="0"/>
    <x v="0"/>
    <n v="21"/>
    <n v="11"/>
    <n v="4"/>
    <n v="2"/>
    <n v="0"/>
    <n v="4"/>
    <n v="10"/>
    <n v="3"/>
    <n v="2"/>
    <n v="1"/>
    <n v="5"/>
    <n v="10"/>
    <n v="1"/>
    <n v="2"/>
    <n v="3"/>
    <n v="5"/>
    <n v="12"/>
    <n v="2"/>
    <n v="3"/>
    <n v="2"/>
    <n v="2"/>
    <n v="10"/>
    <n v="3"/>
    <n v="4"/>
    <n v="3"/>
    <n v="1"/>
    <n v="9"/>
    <n v="2"/>
    <n v="0.81818181818181823"/>
    <n v="9"/>
    <n v="1"/>
    <n v="0.9"/>
    <n v="8"/>
    <n v="2"/>
    <n v="0.8"/>
    <n v="9"/>
    <n v="3"/>
    <n v="0.75"/>
    <n v="6"/>
    <n v="4"/>
    <n v="0.6"/>
    <n v="7304.8000000000011"/>
    <n v="13"/>
    <n v="561.9076923076924"/>
    <n v="7088.369999999999"/>
    <n v="12"/>
    <n v="590.69749999999988"/>
    <n v="5231.5099999999993"/>
    <n v="12"/>
    <n v="435.95916666666659"/>
    <n v="9843.6200000000008"/>
    <n v="15"/>
    <n v="656.24133333333339"/>
    <n v="7082.58"/>
    <n v="14"/>
    <n v="505.89857142857142"/>
    <n v="0.80952380952380953"/>
  </r>
  <r>
    <x v="2"/>
    <x v="29"/>
    <x v="0"/>
    <x v="0"/>
    <n v="31"/>
    <n v="16"/>
    <n v="2"/>
    <n v="0"/>
    <n v="0"/>
    <n v="13"/>
    <n v="19"/>
    <n v="1"/>
    <n v="0"/>
    <n v="0"/>
    <n v="11"/>
    <n v="21"/>
    <n v="0"/>
    <n v="0"/>
    <n v="8"/>
    <n v="2"/>
    <n v="25"/>
    <n v="1"/>
    <n v="0"/>
    <n v="4"/>
    <n v="1"/>
    <n v="27"/>
    <n v="0"/>
    <n v="0"/>
    <n v="3"/>
    <n v="1"/>
    <n v="10"/>
    <n v="6"/>
    <n v="0.625"/>
    <n v="11"/>
    <n v="8"/>
    <n v="0.57894736842105265"/>
    <n v="12"/>
    <n v="9"/>
    <n v="0.5714285714285714"/>
    <n v="14"/>
    <n v="11"/>
    <n v="0.56000000000000005"/>
    <n v="15"/>
    <n v="12"/>
    <n v="0.55555555555555558"/>
    <n v="8018.2899999999991"/>
    <n v="16"/>
    <n v="501.14312499999994"/>
    <n v="7968.34"/>
    <n v="19"/>
    <n v="419.38631578947371"/>
    <n v="8764.7899999999991"/>
    <n v="21"/>
    <n v="417.37095238095236"/>
    <n v="14549"/>
    <n v="25"/>
    <n v="581.96"/>
    <n v="15521.960000000003"/>
    <n v="27"/>
    <n v="574.88740740740752"/>
    <n v="0.87096774193548387"/>
  </r>
  <r>
    <x v="2"/>
    <x v="30"/>
    <x v="0"/>
    <x v="0"/>
    <n v="2"/>
    <n v="1"/>
    <n v="0"/>
    <n v="1"/>
    <n v="0"/>
    <n v="0"/>
    <n v="1"/>
    <n v="0"/>
    <n v="1"/>
    <n v="0"/>
    <n v="0"/>
    <n v="1"/>
    <n v="0"/>
    <n v="1"/>
    <n v="0"/>
    <n v="0"/>
    <n v="1"/>
    <n v="0"/>
    <n v="1"/>
    <n v="0"/>
    <n v="0"/>
    <n v="2"/>
    <n v="0"/>
    <n v="0"/>
    <n v="0"/>
    <n v="0"/>
    <n v="0"/>
    <n v="1"/>
    <n v="0"/>
    <n v="1"/>
    <n v="0"/>
    <n v="1"/>
    <n v="1"/>
    <n v="0"/>
    <n v="1"/>
    <n v="1"/>
    <n v="0"/>
    <n v="1"/>
    <n v="2"/>
    <n v="0"/>
    <n v="1"/>
    <s v=""/>
    <n v="2"/>
    <s v=""/>
    <s v=""/>
    <n v="2"/>
    <s v=""/>
    <s v=""/>
    <n v="2"/>
    <s v=""/>
    <s v=""/>
    <n v="2"/>
    <s v=""/>
    <s v=""/>
    <n v="2"/>
    <n v="1198.48"/>
    <n v="1"/>
  </r>
  <r>
    <x v="2"/>
    <x v="31"/>
    <x v="0"/>
    <x v="0"/>
    <n v="3"/>
    <n v="1"/>
    <n v="0"/>
    <n v="0"/>
    <n v="0"/>
    <n v="2"/>
    <n v="1"/>
    <n v="1"/>
    <n v="0"/>
    <n v="0"/>
    <n v="1"/>
    <n v="1"/>
    <n v="1"/>
    <n v="0"/>
    <n v="0"/>
    <n v="1"/>
    <n v="1"/>
    <n v="1"/>
    <n v="0"/>
    <n v="0"/>
    <n v="1"/>
    <n v="1"/>
    <n v="1"/>
    <n v="0"/>
    <n v="1"/>
    <n v="0"/>
    <n v="1"/>
    <n v="0"/>
    <n v="1"/>
    <n v="1"/>
    <n v="0"/>
    <n v="1"/>
    <n v="1"/>
    <n v="0"/>
    <n v="1"/>
    <n v="1"/>
    <n v="0"/>
    <n v="1"/>
    <n v="1"/>
    <n v="0"/>
    <n v="1"/>
    <s v=""/>
    <n v="1"/>
    <s v=""/>
    <s v=""/>
    <n v="1"/>
    <s v=""/>
    <s v=""/>
    <n v="1"/>
    <s v=""/>
    <s v=""/>
    <n v="1"/>
    <s v=""/>
    <s v=""/>
    <n v="1"/>
    <n v="1242.94"/>
    <n v="0.66666666666666663"/>
  </r>
  <r>
    <x v="2"/>
    <x v="32"/>
    <x v="0"/>
    <x v="0"/>
    <n v="14"/>
    <n v="7"/>
    <n v="0"/>
    <n v="1"/>
    <n v="0"/>
    <n v="6"/>
    <n v="10"/>
    <n v="1"/>
    <n v="1"/>
    <n v="0"/>
    <n v="2"/>
    <n v="10"/>
    <n v="0"/>
    <n v="1"/>
    <n v="1"/>
    <n v="2"/>
    <n v="11"/>
    <n v="0"/>
    <n v="1"/>
    <n v="1"/>
    <n v="1"/>
    <n v="11"/>
    <n v="0"/>
    <n v="2"/>
    <n v="0"/>
    <n v="1"/>
    <n v="5"/>
    <n v="2"/>
    <n v="0.7142857142857143"/>
    <n v="8"/>
    <n v="2"/>
    <n v="0.8"/>
    <n v="8"/>
    <n v="2"/>
    <n v="0.8"/>
    <n v="8"/>
    <n v="3"/>
    <n v="0.72727272727272729"/>
    <n v="9"/>
    <n v="2"/>
    <n v="0.81818181818181823"/>
    <n v="3762.8"/>
    <n v="8"/>
    <n v="470.35"/>
    <n v="4503.7299999999996"/>
    <n v="11"/>
    <n v="409.42999999999995"/>
    <n v="5974.58"/>
    <n v="11"/>
    <n v="543.14363636363635"/>
    <n v="6809.9800000000005"/>
    <n v="12"/>
    <n v="567.49833333333333"/>
    <n v="7616.14"/>
    <n v="13"/>
    <n v="585.85692307692307"/>
    <n v="0.9285714285714286"/>
  </r>
  <r>
    <x v="2"/>
    <x v="33"/>
    <x v="0"/>
    <x v="0"/>
    <n v="2"/>
    <n v="1"/>
    <n v="0"/>
    <n v="0"/>
    <n v="0"/>
    <n v="1"/>
    <n v="1"/>
    <n v="0"/>
    <n v="0"/>
    <n v="0"/>
    <n v="1"/>
    <n v="1"/>
    <n v="0"/>
    <n v="1"/>
    <n v="0"/>
    <n v="0"/>
    <n v="1"/>
    <n v="0"/>
    <n v="1"/>
    <n v="0"/>
    <n v="0"/>
    <n v="2"/>
    <n v="0"/>
    <n v="0"/>
    <n v="0"/>
    <n v="0"/>
    <n v="1"/>
    <n v="0"/>
    <n v="1"/>
    <n v="1"/>
    <n v="0"/>
    <n v="1"/>
    <n v="1"/>
    <n v="0"/>
    <n v="1"/>
    <n v="1"/>
    <n v="0"/>
    <n v="1"/>
    <n v="1"/>
    <n v="1"/>
    <n v="0.5"/>
    <s v=""/>
    <n v="1"/>
    <s v=""/>
    <s v=""/>
    <n v="1"/>
    <s v=""/>
    <s v=""/>
    <n v="2"/>
    <s v=""/>
    <s v=""/>
    <n v="2"/>
    <s v=""/>
    <s v=""/>
    <n v="2"/>
    <n v="434.02499999999998"/>
    <n v="1"/>
  </r>
  <r>
    <x v="2"/>
    <x v="34"/>
    <x v="0"/>
    <x v="0"/>
    <n v="3"/>
    <n v="0"/>
    <n v="1"/>
    <n v="1"/>
    <n v="0"/>
    <n v="1"/>
    <n v="0"/>
    <n v="0"/>
    <n v="1"/>
    <n v="0"/>
    <n v="2"/>
    <n v="1"/>
    <n v="0"/>
    <n v="1"/>
    <n v="1"/>
    <n v="0"/>
    <n v="1"/>
    <n v="0"/>
    <n v="1"/>
    <n v="0"/>
    <n v="1"/>
    <n v="1"/>
    <n v="0"/>
    <n v="1"/>
    <n v="0"/>
    <n v="1"/>
    <n v="0"/>
    <n v="0"/>
    <e v="#DIV/0!"/>
    <n v="0"/>
    <n v="0"/>
    <e v="#DIV/0!"/>
    <n v="1"/>
    <n v="0"/>
    <n v="1"/>
    <n v="1"/>
    <n v="0"/>
    <n v="1"/>
    <n v="1"/>
    <n v="0"/>
    <n v="1"/>
    <s v=""/>
    <n v="1"/>
    <s v=""/>
    <s v=""/>
    <n v="1"/>
    <s v=""/>
    <s v=""/>
    <n v="2"/>
    <s v=""/>
    <s v=""/>
    <n v="2"/>
    <s v=""/>
    <s v=""/>
    <n v="2"/>
    <n v="1194.74"/>
    <n v="0.66666666666666663"/>
  </r>
  <r>
    <x v="2"/>
    <x v="35"/>
    <x v="0"/>
    <x v="0"/>
    <n v="3"/>
    <n v="1"/>
    <n v="0"/>
    <n v="0"/>
    <n v="0"/>
    <n v="2"/>
    <n v="1"/>
    <n v="0"/>
    <n v="0"/>
    <n v="0"/>
    <n v="2"/>
    <n v="2"/>
    <n v="0"/>
    <n v="0"/>
    <n v="1"/>
    <n v="0"/>
    <n v="3"/>
    <n v="0"/>
    <n v="0"/>
    <n v="0"/>
    <n v="0"/>
    <n v="3"/>
    <n v="0"/>
    <n v="0"/>
    <n v="0"/>
    <n v="0"/>
    <n v="1"/>
    <n v="0"/>
    <n v="1"/>
    <n v="1"/>
    <n v="0"/>
    <n v="1"/>
    <n v="1"/>
    <n v="1"/>
    <n v="0.5"/>
    <n v="1"/>
    <n v="2"/>
    <n v="0.33333333333333331"/>
    <n v="1"/>
    <n v="2"/>
    <n v="0.33333333333333331"/>
    <s v=""/>
    <n v="1"/>
    <s v=""/>
    <s v=""/>
    <n v="1"/>
    <s v=""/>
    <s v=""/>
    <n v="2"/>
    <s v=""/>
    <s v=""/>
    <n v="3"/>
    <s v=""/>
    <s v=""/>
    <n v="3"/>
    <n v="604.34666666666669"/>
    <n v="1"/>
  </r>
  <r>
    <x v="2"/>
    <x v="36"/>
    <x v="0"/>
    <x v="0"/>
    <n v="21"/>
    <n v="6"/>
    <n v="7"/>
    <n v="6"/>
    <n v="0"/>
    <n v="2"/>
    <n v="6"/>
    <n v="7"/>
    <n v="7"/>
    <n v="0"/>
    <n v="1"/>
    <n v="6"/>
    <n v="7"/>
    <n v="8"/>
    <n v="0"/>
    <n v="0"/>
    <n v="5"/>
    <n v="7"/>
    <n v="8"/>
    <n v="0"/>
    <n v="1"/>
    <n v="7"/>
    <n v="5"/>
    <n v="7"/>
    <n v="1"/>
    <n v="1"/>
    <n v="4"/>
    <n v="2"/>
    <n v="0.66666666666666663"/>
    <n v="4"/>
    <n v="2"/>
    <n v="0.66666666666666663"/>
    <n v="4"/>
    <n v="2"/>
    <n v="0.66666666666666663"/>
    <n v="4"/>
    <n v="1"/>
    <n v="0.8"/>
    <n v="6"/>
    <n v="1"/>
    <n v="0.8571428571428571"/>
    <n v="7258.36"/>
    <n v="12"/>
    <n v="604.86333333333334"/>
    <n v="9400.7100000000009"/>
    <n v="13"/>
    <n v="723.13153846153853"/>
    <n v="12162.820000000002"/>
    <n v="14"/>
    <n v="868.77285714285722"/>
    <n v="11675.67"/>
    <n v="13"/>
    <n v="898.12846153846158"/>
    <n v="13388.89"/>
    <n v="14"/>
    <n v="956.34928571428566"/>
    <n v="0.90476190476190477"/>
  </r>
  <r>
    <x v="2"/>
    <x v="37"/>
    <x v="0"/>
    <x v="0"/>
    <n v="1"/>
    <n v="1"/>
    <n v="0"/>
    <n v="0"/>
    <n v="0"/>
    <n v="0"/>
    <n v="1"/>
    <n v="0"/>
    <n v="0"/>
    <n v="0"/>
    <n v="0"/>
    <n v="1"/>
    <n v="0"/>
    <n v="0"/>
    <n v="0"/>
    <n v="0"/>
    <n v="1"/>
    <n v="0"/>
    <n v="0"/>
    <n v="0"/>
    <n v="0"/>
    <n v="1"/>
    <n v="0"/>
    <n v="0"/>
    <n v="0"/>
    <n v="0"/>
    <n v="0"/>
    <n v="1"/>
    <n v="0"/>
    <n v="0"/>
    <n v="1"/>
    <n v="0"/>
    <n v="0"/>
    <n v="1"/>
    <n v="0"/>
    <n v="0"/>
    <n v="1"/>
    <n v="0"/>
    <n v="0"/>
    <n v="1"/>
    <n v="0"/>
    <s v=""/>
    <n v="1"/>
    <s v=""/>
    <s v=""/>
    <n v="1"/>
    <s v=""/>
    <s v=""/>
    <n v="1"/>
    <s v=""/>
    <s v=""/>
    <n v="1"/>
    <s v=""/>
    <s v=""/>
    <n v="1"/>
    <n v="568"/>
    <n v="1"/>
  </r>
  <r>
    <x v="3"/>
    <x v="38"/>
    <x v="0"/>
    <x v="0"/>
    <n v="6"/>
    <n v="5"/>
    <n v="0"/>
    <n v="0"/>
    <n v="0"/>
    <n v="1"/>
    <n v="5"/>
    <n v="0"/>
    <n v="0"/>
    <n v="0"/>
    <n v="1"/>
    <n v="5"/>
    <n v="0"/>
    <n v="0"/>
    <n v="1"/>
    <n v="0"/>
    <n v="5"/>
    <n v="0"/>
    <n v="0"/>
    <n v="1"/>
    <n v="0"/>
    <n v="5"/>
    <n v="0"/>
    <n v="1"/>
    <n v="0"/>
    <n v="0"/>
    <n v="4"/>
    <n v="1"/>
    <n v="0.8"/>
    <n v="4"/>
    <n v="1"/>
    <n v="0.8"/>
    <n v="4"/>
    <n v="1"/>
    <n v="0.8"/>
    <n v="4"/>
    <n v="1"/>
    <n v="0.8"/>
    <n v="4"/>
    <n v="1"/>
    <n v="0.8"/>
    <n v="1820.32"/>
    <n v="5"/>
    <n v="364.06399999999996"/>
    <n v="2464.0299999999997"/>
    <n v="5"/>
    <n v="492.80599999999993"/>
    <n v="3128.89"/>
    <n v="5"/>
    <n v="625.77800000000002"/>
    <n v="4513.1900000000005"/>
    <n v="5"/>
    <n v="902.63800000000015"/>
    <n v="4769.1100000000006"/>
    <n v="6"/>
    <n v="794.8516666666668"/>
    <n v="1"/>
  </r>
  <r>
    <x v="3"/>
    <x v="39"/>
    <x v="0"/>
    <x v="0"/>
    <n v="65"/>
    <n v="50"/>
    <n v="4"/>
    <n v="2"/>
    <n v="0"/>
    <n v="9"/>
    <n v="50"/>
    <n v="4"/>
    <n v="3"/>
    <n v="0"/>
    <n v="8"/>
    <n v="48"/>
    <n v="3"/>
    <n v="7"/>
    <n v="3"/>
    <n v="4"/>
    <n v="49"/>
    <n v="3"/>
    <n v="10"/>
    <n v="3"/>
    <n v="0"/>
    <n v="50"/>
    <n v="5"/>
    <n v="9"/>
    <n v="1"/>
    <n v="0"/>
    <n v="45"/>
    <n v="5"/>
    <n v="0.9"/>
    <n v="45"/>
    <n v="5"/>
    <n v="0.9"/>
    <n v="45"/>
    <n v="3"/>
    <n v="0.9375"/>
    <n v="46"/>
    <n v="3"/>
    <n v="0.93877551020408168"/>
    <n v="45"/>
    <n v="5"/>
    <n v="0.9"/>
    <n v="72427.33"/>
    <n v="52"/>
    <n v="1392.8332692307692"/>
    <n v="66074.03"/>
    <n v="53"/>
    <n v="1246.6798113207547"/>
    <n v="72540.02"/>
    <n v="55"/>
    <n v="1318.9094545454545"/>
    <n v="82752.469999999987"/>
    <n v="59"/>
    <n v="1402.5842372881355"/>
    <n v="85109.92"/>
    <n v="59"/>
    <n v="1442.5410169491524"/>
    <n v="0.98461538461538467"/>
  </r>
  <r>
    <x v="3"/>
    <x v="40"/>
    <x v="0"/>
    <x v="0"/>
    <n v="106"/>
    <n v="88"/>
    <n v="0"/>
    <n v="10"/>
    <n v="0"/>
    <n v="8"/>
    <n v="90"/>
    <n v="0"/>
    <n v="9"/>
    <n v="0"/>
    <n v="7"/>
    <n v="88"/>
    <n v="0"/>
    <n v="11"/>
    <n v="1"/>
    <n v="6"/>
    <n v="89"/>
    <n v="0"/>
    <n v="12"/>
    <n v="3"/>
    <n v="2"/>
    <n v="85"/>
    <n v="2"/>
    <n v="14"/>
    <n v="2"/>
    <n v="3"/>
    <n v="68"/>
    <n v="20"/>
    <n v="0.77272727272727271"/>
    <n v="74"/>
    <n v="16"/>
    <n v="0.82222222222222219"/>
    <n v="72"/>
    <n v="16"/>
    <n v="0.81818181818181823"/>
    <n v="72"/>
    <n v="17"/>
    <n v="0.8089887640449438"/>
    <n v="71"/>
    <n v="14"/>
    <n v="0.83529411764705885"/>
    <n v="97517.419999999969"/>
    <n v="98"/>
    <n v="995.07571428571396"/>
    <n v="99369.240000000049"/>
    <n v="99"/>
    <n v="1003.7296969696974"/>
    <n v="106970.89000000006"/>
    <n v="99"/>
    <n v="1080.514040404041"/>
    <n v="122106.88000000002"/>
    <n v="101"/>
    <n v="1208.9790099009904"/>
    <n v="131941.82999999999"/>
    <n v="99"/>
    <n v="1332.7457575757574"/>
    <n v="0.95283018867924529"/>
  </r>
  <r>
    <x v="3"/>
    <x v="41"/>
    <x v="0"/>
    <x v="0"/>
    <n v="17"/>
    <n v="17"/>
    <n v="0"/>
    <n v="0"/>
    <n v="0"/>
    <n v="0"/>
    <n v="17"/>
    <n v="0"/>
    <n v="0"/>
    <n v="0"/>
    <n v="0"/>
    <n v="17"/>
    <n v="0"/>
    <n v="0"/>
    <n v="0"/>
    <n v="0"/>
    <n v="17"/>
    <n v="0"/>
    <n v="0"/>
    <n v="0"/>
    <n v="0"/>
    <n v="17"/>
    <n v="0"/>
    <n v="0"/>
    <n v="0"/>
    <n v="0"/>
    <n v="13"/>
    <n v="4"/>
    <n v="0.76470588235294112"/>
    <n v="15"/>
    <n v="2"/>
    <n v="0.88235294117647056"/>
    <n v="14"/>
    <n v="3"/>
    <n v="0.82352941176470584"/>
    <n v="15"/>
    <n v="2"/>
    <n v="0.88235294117647056"/>
    <n v="17"/>
    <n v="0"/>
    <n v="1"/>
    <n v="24495.69"/>
    <n v="17"/>
    <n v="1440.9229411764704"/>
    <n v="26600.699999999997"/>
    <n v="17"/>
    <n v="1564.7470588235292"/>
    <n v="27328.86"/>
    <n v="17"/>
    <n v="1607.58"/>
    <n v="32863.590000000004"/>
    <n v="17"/>
    <n v="1933.1523529411768"/>
    <n v="32951.920000000006"/>
    <n v="17"/>
    <n v="1938.348235294118"/>
    <n v="1"/>
  </r>
  <r>
    <x v="3"/>
    <x v="42"/>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43"/>
    <x v="0"/>
    <x v="0"/>
    <n v="4"/>
    <n v="4"/>
    <n v="0"/>
    <n v="0"/>
    <n v="0"/>
    <n v="0"/>
    <n v="4"/>
    <n v="0"/>
    <n v="0"/>
    <n v="0"/>
    <n v="0"/>
    <n v="4"/>
    <n v="0"/>
    <n v="0"/>
    <n v="0"/>
    <n v="0"/>
    <n v="4"/>
    <n v="0"/>
    <n v="0"/>
    <n v="0"/>
    <n v="0"/>
    <n v="4"/>
    <n v="0"/>
    <n v="0"/>
    <n v="0"/>
    <n v="0"/>
    <n v="2"/>
    <n v="2"/>
    <n v="0.5"/>
    <n v="2"/>
    <n v="2"/>
    <n v="0.5"/>
    <n v="2"/>
    <n v="2"/>
    <n v="0.5"/>
    <n v="2"/>
    <n v="2"/>
    <n v="0.5"/>
    <n v="2"/>
    <n v="2"/>
    <n v="0.5"/>
    <n v="3626.0699999999997"/>
    <n v="4"/>
    <n v="906.51749999999993"/>
    <n v="4552.05"/>
    <n v="4"/>
    <n v="1138.0125"/>
    <n v="4482.32"/>
    <n v="4"/>
    <n v="1120.58"/>
    <n v="4053.7200000000003"/>
    <n v="4"/>
    <n v="1013.4300000000001"/>
    <n v="5474.87"/>
    <n v="4"/>
    <n v="1368.7175"/>
    <n v="1"/>
  </r>
  <r>
    <x v="4"/>
    <x v="44"/>
    <x v="0"/>
    <x v="0"/>
    <n v="99"/>
    <n v="74"/>
    <n v="3"/>
    <n v="2"/>
    <n v="0"/>
    <n v="20"/>
    <n v="75"/>
    <n v="3"/>
    <n v="1"/>
    <n v="2"/>
    <n v="18"/>
    <n v="80"/>
    <n v="2"/>
    <n v="3"/>
    <n v="7"/>
    <n v="7"/>
    <n v="81"/>
    <n v="4"/>
    <n v="2"/>
    <n v="5"/>
    <n v="7"/>
    <n v="78"/>
    <n v="4"/>
    <n v="4"/>
    <n v="5"/>
    <n v="8"/>
    <n v="43"/>
    <n v="31"/>
    <n v="0.58108108108108103"/>
    <n v="43"/>
    <n v="32"/>
    <n v="0.57333333333333336"/>
    <n v="51"/>
    <n v="29"/>
    <n v="0.63749999999999996"/>
    <n v="52"/>
    <n v="29"/>
    <n v="0.64197530864197527"/>
    <n v="51"/>
    <n v="27"/>
    <n v="0.65384615384615385"/>
    <n v="43608.610000000008"/>
    <n v="76"/>
    <n v="573.79750000000013"/>
    <n v="45543.37000000001"/>
    <n v="76"/>
    <n v="599.25486842105272"/>
    <n v="53435.299999999996"/>
    <n v="83"/>
    <n v="643.79879518072289"/>
    <n v="58531.48"/>
    <n v="83"/>
    <n v="705.19855421686748"/>
    <n v="61419.19000000001"/>
    <n v="82"/>
    <n v="749.01451219512205"/>
    <n v="0.86868686868686873"/>
  </r>
  <r>
    <x v="4"/>
    <x v="45"/>
    <x v="0"/>
    <x v="0"/>
    <n v="20"/>
    <n v="14"/>
    <n v="0"/>
    <n v="0"/>
    <n v="0"/>
    <n v="6"/>
    <n v="13"/>
    <n v="0"/>
    <n v="0"/>
    <n v="0"/>
    <n v="7"/>
    <n v="16"/>
    <n v="0"/>
    <n v="0"/>
    <n v="2"/>
    <n v="2"/>
    <n v="16"/>
    <n v="0"/>
    <n v="0"/>
    <n v="2"/>
    <n v="2"/>
    <n v="16"/>
    <n v="0"/>
    <n v="1"/>
    <n v="2"/>
    <n v="1"/>
    <n v="9"/>
    <n v="5"/>
    <n v="0.6428571428571429"/>
    <n v="9"/>
    <n v="4"/>
    <n v="0.69230769230769229"/>
    <n v="10"/>
    <n v="6"/>
    <n v="0.625"/>
    <n v="9"/>
    <n v="7"/>
    <n v="0.5625"/>
    <n v="9"/>
    <n v="7"/>
    <n v="0.5625"/>
    <n v="6768.29"/>
    <n v="14"/>
    <n v="483.44928571428574"/>
    <n v="6122.37"/>
    <n v="13"/>
    <n v="470.95153846153846"/>
    <n v="11478.92"/>
    <n v="16"/>
    <n v="717.4325"/>
    <n v="11892.13"/>
    <n v="16"/>
    <n v="743.25812499999995"/>
    <n v="16834.240000000002"/>
    <n v="17"/>
    <n v="990.249411764706"/>
    <n v="0.85"/>
  </r>
  <r>
    <x v="4"/>
    <x v="46"/>
    <x v="0"/>
    <x v="0"/>
    <n v="178"/>
    <n v="158"/>
    <n v="2"/>
    <n v="3"/>
    <n v="0"/>
    <n v="15"/>
    <n v="154"/>
    <n v="3"/>
    <n v="3"/>
    <n v="4"/>
    <n v="14"/>
    <n v="161"/>
    <n v="3"/>
    <n v="5"/>
    <n v="3"/>
    <n v="6"/>
    <n v="160"/>
    <n v="2"/>
    <n v="6"/>
    <n v="6"/>
    <n v="4"/>
    <n v="163"/>
    <n v="3"/>
    <n v="7"/>
    <n v="1"/>
    <n v="4"/>
    <n v="109"/>
    <n v="49"/>
    <n v="0.689873417721519"/>
    <n v="106"/>
    <n v="48"/>
    <n v="0.68831168831168832"/>
    <n v="113"/>
    <n v="48"/>
    <n v="0.70186335403726707"/>
    <n v="116"/>
    <n v="44"/>
    <n v="0.72499999999999998"/>
    <n v="121"/>
    <n v="42"/>
    <n v="0.74233128834355833"/>
    <n v="131056.36000000003"/>
    <n v="161"/>
    <n v="814.0146583850933"/>
    <n v="133364.71000000002"/>
    <n v="157"/>
    <n v="849.4567515923568"/>
    <n v="152362.81"/>
    <n v="166"/>
    <n v="917.84825301204819"/>
    <n v="181193.46000000005"/>
    <n v="166"/>
    <n v="1091.5268674698798"/>
    <n v="184673.39000000007"/>
    <n v="170"/>
    <n v="1086.3140588235299"/>
    <n v="0.9719101123595506"/>
  </r>
  <r>
    <x v="4"/>
    <x v="47"/>
    <x v="0"/>
    <x v="0"/>
    <n v="42"/>
    <n v="39"/>
    <n v="1"/>
    <n v="0"/>
    <n v="0"/>
    <n v="2"/>
    <n v="40"/>
    <n v="1"/>
    <n v="0"/>
    <n v="1"/>
    <n v="0"/>
    <n v="39"/>
    <n v="1"/>
    <n v="0"/>
    <n v="2"/>
    <n v="0"/>
    <n v="39"/>
    <n v="1"/>
    <n v="1"/>
    <n v="1"/>
    <n v="0"/>
    <n v="41"/>
    <n v="1"/>
    <n v="0"/>
    <n v="0"/>
    <n v="0"/>
    <n v="31"/>
    <n v="8"/>
    <n v="0.79487179487179482"/>
    <n v="31"/>
    <n v="9"/>
    <n v="0.77500000000000002"/>
    <n v="31"/>
    <n v="8"/>
    <n v="0.79487179487179482"/>
    <n v="29"/>
    <n v="10"/>
    <n v="0.74358974358974361"/>
    <n v="32"/>
    <n v="9"/>
    <n v="0.78048780487804881"/>
    <n v="29702.639999999999"/>
    <n v="39"/>
    <n v="761.6061538461538"/>
    <n v="32802.21"/>
    <n v="40"/>
    <n v="820.05525"/>
    <n v="36021.979999999996"/>
    <n v="39"/>
    <n v="923.64051282051275"/>
    <n v="41477.9"/>
    <n v="40"/>
    <n v="1036.9475"/>
    <n v="43440.810000000005"/>
    <n v="41"/>
    <n v="1059.5319512195124"/>
    <n v="1"/>
  </r>
  <r>
    <x v="4"/>
    <x v="48"/>
    <x v="0"/>
    <x v="0"/>
    <n v="88"/>
    <n v="62"/>
    <n v="3"/>
    <n v="1"/>
    <n v="0"/>
    <n v="22"/>
    <n v="66"/>
    <n v="3"/>
    <n v="1"/>
    <n v="4"/>
    <n v="14"/>
    <n v="73"/>
    <n v="2"/>
    <n v="2"/>
    <n v="7"/>
    <n v="4"/>
    <n v="75"/>
    <n v="2"/>
    <n v="2"/>
    <n v="5"/>
    <n v="4"/>
    <n v="79"/>
    <n v="4"/>
    <n v="3"/>
    <n v="1"/>
    <n v="1"/>
    <n v="35"/>
    <n v="27"/>
    <n v="0.56451612903225812"/>
    <n v="39"/>
    <n v="27"/>
    <n v="0.59090909090909094"/>
    <n v="47"/>
    <n v="26"/>
    <n v="0.64383561643835618"/>
    <n v="47"/>
    <n v="28"/>
    <n v="0.62666666666666671"/>
    <n v="51"/>
    <n v="28"/>
    <n v="0.64556962025316456"/>
    <n v="49371.340000000011"/>
    <n v="63"/>
    <n v="783.67206349206367"/>
    <n v="53538.590000000004"/>
    <n v="67"/>
    <n v="799.08343283582099"/>
    <n v="64994.63"/>
    <n v="75"/>
    <n v="866.59506666666664"/>
    <n v="76073.130000000019"/>
    <n v="77"/>
    <n v="987.96272727272753"/>
    <n v="79761.13"/>
    <n v="82"/>
    <n v="972.69670731707322"/>
    <n v="0.97727272727272729"/>
  </r>
  <r>
    <x v="4"/>
    <x v="49"/>
    <x v="0"/>
    <x v="0"/>
    <n v="31"/>
    <n v="28"/>
    <n v="2"/>
    <n v="0"/>
    <n v="0"/>
    <n v="1"/>
    <n v="27"/>
    <n v="2"/>
    <n v="1"/>
    <n v="0"/>
    <n v="1"/>
    <n v="26"/>
    <n v="2"/>
    <n v="0"/>
    <n v="1"/>
    <n v="2"/>
    <n v="25"/>
    <n v="1"/>
    <n v="1"/>
    <n v="1"/>
    <n v="3"/>
    <n v="23"/>
    <n v="1"/>
    <n v="1"/>
    <n v="1"/>
    <n v="5"/>
    <n v="21"/>
    <n v="7"/>
    <n v="0.75"/>
    <n v="20"/>
    <n v="7"/>
    <n v="0.7407407407407407"/>
    <n v="20"/>
    <n v="6"/>
    <n v="0.76923076923076927"/>
    <n v="19"/>
    <n v="6"/>
    <n v="0.76"/>
    <n v="19"/>
    <n v="4"/>
    <n v="0.82608695652173914"/>
    <n v="15088.07"/>
    <n v="28"/>
    <n v="538.85964285714283"/>
    <n v="19189.759999999998"/>
    <n v="28"/>
    <n v="685.3485714285714"/>
    <n v="14492.040000000003"/>
    <n v="26"/>
    <n v="557.386153846154"/>
    <n v="16661.169999999998"/>
    <n v="26"/>
    <n v="640.81423076923068"/>
    <n v="16371.23"/>
    <n v="24"/>
    <n v="682.13458333333335"/>
    <n v="0.80645161290322576"/>
  </r>
  <r>
    <x v="4"/>
    <x v="50"/>
    <x v="0"/>
    <x v="0"/>
    <n v="10"/>
    <n v="10"/>
    <n v="0"/>
    <n v="0"/>
    <n v="0"/>
    <n v="0"/>
    <n v="10"/>
    <n v="0"/>
    <n v="0"/>
    <n v="0"/>
    <n v="0"/>
    <n v="10"/>
    <n v="0"/>
    <n v="0"/>
    <n v="0"/>
    <n v="0"/>
    <n v="10"/>
    <n v="0"/>
    <n v="0"/>
    <n v="0"/>
    <n v="0"/>
    <n v="10"/>
    <n v="0"/>
    <n v="0"/>
    <n v="0"/>
    <n v="0"/>
    <n v="7"/>
    <n v="3"/>
    <n v="0.7"/>
    <n v="7"/>
    <n v="3"/>
    <n v="0.7"/>
    <n v="8"/>
    <n v="2"/>
    <n v="0.8"/>
    <n v="8"/>
    <n v="2"/>
    <n v="0.8"/>
    <n v="8"/>
    <n v="2"/>
    <n v="0.8"/>
    <n v="7744.87"/>
    <n v="10"/>
    <n v="774.48699999999997"/>
    <n v="9005.68"/>
    <n v="10"/>
    <n v="900.56799999999998"/>
    <n v="10681.43"/>
    <n v="10"/>
    <n v="1068.143"/>
    <n v="11282.28"/>
    <n v="10"/>
    <n v="1128.2280000000001"/>
    <n v="10446.32"/>
    <n v="10"/>
    <n v="1044.6320000000001"/>
    <n v="1"/>
  </r>
  <r>
    <x v="4"/>
    <x v="51"/>
    <x v="0"/>
    <x v="0"/>
    <n v="60"/>
    <n v="45"/>
    <n v="3"/>
    <n v="3"/>
    <n v="0"/>
    <n v="9"/>
    <n v="44"/>
    <n v="3"/>
    <n v="5"/>
    <n v="1"/>
    <n v="7"/>
    <n v="47"/>
    <n v="4"/>
    <n v="5"/>
    <n v="3"/>
    <n v="1"/>
    <n v="47"/>
    <n v="4"/>
    <n v="5"/>
    <n v="2"/>
    <n v="2"/>
    <n v="46"/>
    <n v="3"/>
    <n v="6"/>
    <n v="0"/>
    <n v="5"/>
    <n v="34"/>
    <n v="11"/>
    <n v="0.75555555555555554"/>
    <n v="33"/>
    <n v="11"/>
    <n v="0.75"/>
    <n v="33"/>
    <n v="14"/>
    <n v="0.7021276595744681"/>
    <n v="33"/>
    <n v="14"/>
    <n v="0.7021276595744681"/>
    <n v="31"/>
    <n v="15"/>
    <n v="0.67391304347826086"/>
    <n v="38972.159999999989"/>
    <n v="48"/>
    <n v="811.91999999999973"/>
    <n v="43304.100000000006"/>
    <n v="49"/>
    <n v="883.75714285714298"/>
    <n v="48264.220000000008"/>
    <n v="52"/>
    <n v="928.15807692307703"/>
    <n v="61443.210000000006"/>
    <n v="52"/>
    <n v="1181.6001923076924"/>
    <n v="63341.21"/>
    <n v="52"/>
    <n v="1218.1001923076924"/>
    <n v="0.91666666666666663"/>
  </r>
  <r>
    <x v="4"/>
    <x v="52"/>
    <x v="0"/>
    <x v="0"/>
    <n v="66"/>
    <n v="51"/>
    <n v="1"/>
    <n v="4"/>
    <n v="0"/>
    <n v="10"/>
    <n v="55"/>
    <n v="2"/>
    <n v="3"/>
    <n v="0"/>
    <n v="6"/>
    <n v="55"/>
    <n v="2"/>
    <n v="4"/>
    <n v="0"/>
    <n v="5"/>
    <n v="55"/>
    <n v="2"/>
    <n v="3"/>
    <n v="5"/>
    <n v="1"/>
    <n v="60"/>
    <n v="1"/>
    <n v="3"/>
    <n v="0"/>
    <n v="2"/>
    <n v="30"/>
    <n v="21"/>
    <n v="0.58823529411764708"/>
    <n v="32"/>
    <n v="23"/>
    <n v="0.58181818181818179"/>
    <n v="34"/>
    <n v="21"/>
    <n v="0.61818181818181817"/>
    <n v="32"/>
    <n v="23"/>
    <n v="0.58181818181818179"/>
    <n v="34"/>
    <n v="26"/>
    <n v="0.56666666666666665"/>
    <n v="39372.100000000006"/>
    <n v="55"/>
    <n v="715.85636363636377"/>
    <n v="41161.914999999994"/>
    <n v="58"/>
    <n v="709.68818965517232"/>
    <n v="47671.159999999996"/>
    <n v="59"/>
    <n v="807.98576271186437"/>
    <n v="57044.37000000001"/>
    <n v="58"/>
    <n v="983.52362068965533"/>
    <n v="58290.719999999987"/>
    <n v="63"/>
    <n v="925.24952380952357"/>
    <n v="0.96969696969696972"/>
  </r>
  <r>
    <x v="4"/>
    <x v="53"/>
    <x v="0"/>
    <x v="0"/>
    <n v="163"/>
    <n v="128"/>
    <n v="4"/>
    <n v="3"/>
    <n v="0"/>
    <n v="28"/>
    <n v="132"/>
    <n v="3"/>
    <n v="3"/>
    <n v="3"/>
    <n v="22"/>
    <n v="144"/>
    <n v="3"/>
    <n v="4"/>
    <n v="9"/>
    <n v="3"/>
    <n v="144"/>
    <n v="3"/>
    <n v="3"/>
    <n v="7"/>
    <n v="6"/>
    <n v="139"/>
    <n v="6"/>
    <n v="7"/>
    <n v="4"/>
    <n v="7"/>
    <n v="94"/>
    <n v="34"/>
    <n v="0.734375"/>
    <n v="95"/>
    <n v="37"/>
    <n v="0.71969696969696972"/>
    <n v="104"/>
    <n v="40"/>
    <n v="0.72222222222222221"/>
    <n v="102"/>
    <n v="42"/>
    <n v="0.70833333333333337"/>
    <n v="104"/>
    <n v="35"/>
    <n v="0.74820143884892087"/>
    <n v="93114.91"/>
    <n v="131"/>
    <n v="710.80083969465647"/>
    <n v="98745.129999999976"/>
    <n v="135"/>
    <n v="731.44540740740717"/>
    <n v="117791.27000000006"/>
    <n v="148"/>
    <n v="795.88695945945983"/>
    <n v="127911.96999999999"/>
    <n v="147"/>
    <n v="870.14945578231288"/>
    <n v="136897.62000000002"/>
    <n v="146"/>
    <n v="937.65493150684949"/>
    <n v="0.93251533742331283"/>
  </r>
  <r>
    <x v="4"/>
    <x v="54"/>
    <x v="0"/>
    <x v="0"/>
    <n v="74"/>
    <n v="54"/>
    <n v="3"/>
    <n v="6"/>
    <n v="0"/>
    <n v="11"/>
    <n v="55"/>
    <n v="3"/>
    <n v="6"/>
    <n v="5"/>
    <n v="5"/>
    <n v="56"/>
    <n v="2"/>
    <n v="7"/>
    <n v="6"/>
    <n v="3"/>
    <n v="60"/>
    <n v="4"/>
    <n v="6"/>
    <n v="2"/>
    <n v="2"/>
    <n v="65"/>
    <n v="1"/>
    <n v="6"/>
    <n v="2"/>
    <n v="0"/>
    <n v="35"/>
    <n v="19"/>
    <n v="0.64814814814814814"/>
    <n v="38"/>
    <n v="17"/>
    <n v="0.69090909090909092"/>
    <n v="38"/>
    <n v="18"/>
    <n v="0.6785714285714286"/>
    <n v="41"/>
    <n v="19"/>
    <n v="0.68333333333333335"/>
    <n v="44"/>
    <n v="21"/>
    <n v="0.67692307692307696"/>
    <n v="46465.91"/>
    <n v="60"/>
    <n v="774.43183333333343"/>
    <n v="48318.704999999994"/>
    <n v="61"/>
    <n v="792.10991803278682"/>
    <n v="52730.130000000005"/>
    <n v="63"/>
    <n v="836.98619047619059"/>
    <n v="57237.389999999985"/>
    <n v="66"/>
    <n v="867.23318181818161"/>
    <n v="70279.3"/>
    <n v="71"/>
    <n v="989.84929577464789"/>
    <n v="0.97297297297297303"/>
  </r>
  <r>
    <x v="5"/>
    <x v="55"/>
    <x v="0"/>
    <x v="0"/>
    <n v="61"/>
    <n v="40"/>
    <n v="5"/>
    <n v="1"/>
    <n v="0"/>
    <n v="15"/>
    <n v="40"/>
    <n v="4"/>
    <n v="1"/>
    <n v="0"/>
    <n v="16"/>
    <n v="49"/>
    <n v="3"/>
    <n v="2"/>
    <n v="3"/>
    <n v="4"/>
    <n v="49"/>
    <n v="2"/>
    <n v="4"/>
    <n v="4"/>
    <n v="2"/>
    <n v="50"/>
    <n v="1"/>
    <n v="5"/>
    <n v="1"/>
    <n v="4"/>
    <n v="23"/>
    <n v="17"/>
    <n v="0.57499999999999996"/>
    <n v="24"/>
    <n v="16"/>
    <n v="0.6"/>
    <n v="30"/>
    <n v="19"/>
    <n v="0.61224489795918369"/>
    <n v="35"/>
    <n v="14"/>
    <n v="0.7142857142857143"/>
    <n v="37"/>
    <n v="13"/>
    <n v="0.74"/>
    <n v="24011.289999999997"/>
    <n v="41"/>
    <n v="585.64121951219511"/>
    <n v="26014.939999999995"/>
    <n v="41"/>
    <n v="634.51073170731695"/>
    <n v="36438"/>
    <n v="51"/>
    <n v="714.47058823529414"/>
    <n v="44181.919999999998"/>
    <n v="53"/>
    <n v="833.62113207547168"/>
    <n v="45739.810000000005"/>
    <n v="55"/>
    <n v="831.63290909090915"/>
    <n v="0.91803278688524592"/>
  </r>
  <r>
    <x v="5"/>
    <x v="56"/>
    <x v="0"/>
    <x v="0"/>
    <n v="35"/>
    <n v="27"/>
    <n v="1"/>
    <n v="2"/>
    <n v="0"/>
    <n v="5"/>
    <n v="27"/>
    <n v="1"/>
    <n v="1"/>
    <n v="4"/>
    <n v="2"/>
    <n v="28"/>
    <n v="0"/>
    <n v="2"/>
    <n v="4"/>
    <n v="1"/>
    <n v="31"/>
    <n v="0"/>
    <n v="2"/>
    <n v="1"/>
    <n v="1"/>
    <n v="32"/>
    <n v="0"/>
    <n v="1"/>
    <n v="1"/>
    <n v="1"/>
    <n v="22"/>
    <n v="5"/>
    <n v="0.81481481481481477"/>
    <n v="23"/>
    <n v="4"/>
    <n v="0.85185185185185186"/>
    <n v="24"/>
    <n v="4"/>
    <n v="0.8571428571428571"/>
    <n v="26"/>
    <n v="5"/>
    <n v="0.83870967741935487"/>
    <n v="27"/>
    <n v="5"/>
    <n v="0.84375"/>
    <n v="22673.549999999996"/>
    <n v="29"/>
    <n v="781.84655172413773"/>
    <n v="26007.589999999997"/>
    <n v="28"/>
    <n v="928.84249999999986"/>
    <n v="28947.23"/>
    <n v="30"/>
    <n v="964.90766666666661"/>
    <n v="34914.890000000007"/>
    <n v="33"/>
    <n v="1058.0269696969699"/>
    <n v="36140.170000000006"/>
    <n v="33"/>
    <n v="1095.1566666666668"/>
    <n v="0.94285714285714284"/>
  </r>
  <r>
    <x v="6"/>
    <x v="57"/>
    <x v="0"/>
    <x v="0"/>
    <n v="42"/>
    <n v="26"/>
    <n v="8"/>
    <n v="1"/>
    <n v="0"/>
    <n v="7"/>
    <n v="25"/>
    <n v="8"/>
    <n v="3"/>
    <n v="0"/>
    <n v="6"/>
    <n v="22"/>
    <n v="8"/>
    <n v="4"/>
    <n v="1"/>
    <n v="7"/>
    <n v="24"/>
    <n v="8"/>
    <n v="6"/>
    <n v="1"/>
    <n v="3"/>
    <n v="22"/>
    <n v="8"/>
    <n v="7"/>
    <n v="0"/>
    <n v="5"/>
    <n v="22"/>
    <n v="4"/>
    <n v="0.84615384615384615"/>
    <n v="22"/>
    <n v="3"/>
    <n v="0.88"/>
    <n v="20"/>
    <n v="2"/>
    <n v="0.90909090909090906"/>
    <n v="21"/>
    <n v="3"/>
    <n v="0.875"/>
    <n v="19"/>
    <n v="3"/>
    <n v="0.86363636363636365"/>
    <n v="12756.23"/>
    <n v="27"/>
    <n v="472.45296296296294"/>
    <n v="15710.730000000001"/>
    <n v="28"/>
    <n v="561.09750000000008"/>
    <n v="14665.790000000005"/>
    <n v="26"/>
    <n v="564.06884615384638"/>
    <n v="22312.070000000003"/>
    <n v="30"/>
    <n v="743.73566666666682"/>
    <n v="21017.05"/>
    <n v="29"/>
    <n v="724.72586206896551"/>
    <n v="0.88095238095238093"/>
  </r>
  <r>
    <x v="6"/>
    <x v="58"/>
    <x v="0"/>
    <x v="0"/>
    <n v="52"/>
    <n v="20"/>
    <n v="5"/>
    <n v="3"/>
    <n v="0"/>
    <n v="24"/>
    <n v="20"/>
    <n v="5"/>
    <n v="3"/>
    <n v="6"/>
    <n v="18"/>
    <n v="11"/>
    <n v="1"/>
    <n v="1"/>
    <n v="2"/>
    <n v="37"/>
    <n v="27"/>
    <n v="7"/>
    <n v="6"/>
    <n v="10"/>
    <n v="2"/>
    <n v="28"/>
    <n v="5"/>
    <n v="4"/>
    <n v="7"/>
    <n v="8"/>
    <n v="9"/>
    <n v="11"/>
    <n v="0.45"/>
    <n v="9"/>
    <n v="11"/>
    <n v="0.45"/>
    <n v="5"/>
    <n v="6"/>
    <n v="0.45454545454545453"/>
    <n v="15"/>
    <n v="12"/>
    <n v="0.55555555555555558"/>
    <n v="18"/>
    <n v="10"/>
    <n v="0.6428571428571429"/>
    <n v="9078.08"/>
    <n v="23"/>
    <n v="394.6991304347826"/>
    <n v="12696.73"/>
    <n v="23"/>
    <n v="552.03173913043474"/>
    <n v="7567.5099999999993"/>
    <n v="12"/>
    <n v="630.62583333333328"/>
    <n v="21339.000000000004"/>
    <n v="33"/>
    <n v="646.63636363636374"/>
    <n v="17724.18"/>
    <n v="32"/>
    <n v="553.88062500000001"/>
    <n v="0.71153846153846156"/>
  </r>
  <r>
    <x v="6"/>
    <x v="59"/>
    <x v="0"/>
    <x v="0"/>
    <n v="27"/>
    <n v="12"/>
    <n v="2"/>
    <n v="1"/>
    <n v="0"/>
    <n v="12"/>
    <n v="8"/>
    <n v="3"/>
    <n v="1"/>
    <n v="3"/>
    <n v="12"/>
    <n v="0"/>
    <n v="0"/>
    <n v="0"/>
    <n v="0"/>
    <n v="27"/>
    <n v="11"/>
    <n v="3"/>
    <n v="4"/>
    <n v="6"/>
    <n v="3"/>
    <n v="13"/>
    <n v="5"/>
    <n v="4"/>
    <n v="2"/>
    <n v="3"/>
    <n v="10"/>
    <n v="2"/>
    <n v="0.83333333333333337"/>
    <n v="8"/>
    <n v="0"/>
    <n v="1"/>
    <n v="0"/>
    <n v="0"/>
    <e v="#DIV/0!"/>
    <n v="9"/>
    <n v="2"/>
    <n v="0.81818181818181823"/>
    <n v="10"/>
    <n v="3"/>
    <n v="0.76923076923076927"/>
    <n v="3362.07"/>
    <n v="13"/>
    <n v="258.62076923076927"/>
    <n v="3599.05"/>
    <n v="9"/>
    <n v="399.89444444444445"/>
    <s v=""/>
    <n v="0"/>
    <s v=""/>
    <n v="7937.1899999999987"/>
    <n v="15"/>
    <n v="529.14599999999996"/>
    <n v="8372.51"/>
    <n v="17"/>
    <n v="492.50058823529412"/>
    <n v="0.81481481481481477"/>
  </r>
  <r>
    <x v="6"/>
    <x v="60"/>
    <x v="0"/>
    <x v="0"/>
    <n v="9"/>
    <n v="0"/>
    <n v="3"/>
    <n v="2"/>
    <n v="0"/>
    <n v="4"/>
    <n v="0"/>
    <n v="3"/>
    <n v="2"/>
    <n v="1"/>
    <n v="3"/>
    <n v="0"/>
    <n v="0"/>
    <n v="0"/>
    <n v="0"/>
    <n v="9"/>
    <n v="1"/>
    <n v="1"/>
    <n v="2"/>
    <n v="2"/>
    <n v="3"/>
    <n v="0"/>
    <n v="3"/>
    <n v="2"/>
    <n v="2"/>
    <n v="2"/>
    <n v="0"/>
    <n v="0"/>
    <e v="#DIV/0!"/>
    <n v="0"/>
    <n v="0"/>
    <e v="#DIV/0!"/>
    <n v="0"/>
    <n v="0"/>
    <e v="#DIV/0!"/>
    <n v="1"/>
    <n v="0"/>
    <n v="1"/>
    <n v="0"/>
    <n v="0"/>
    <e v="#DIV/0!"/>
    <s v=""/>
    <n v="2"/>
    <s v=""/>
    <s v=""/>
    <n v="2"/>
    <s v=""/>
    <s v=""/>
    <n v="0"/>
    <s v=""/>
    <s v=""/>
    <n v="3"/>
    <s v=""/>
    <s v=""/>
    <n v="2"/>
    <n v="1112.155"/>
    <n v="0.55555555555555558"/>
  </r>
  <r>
    <x v="6"/>
    <x v="61"/>
    <x v="0"/>
    <x v="0"/>
    <n v="18"/>
    <n v="11"/>
    <n v="1"/>
    <n v="1"/>
    <n v="0"/>
    <n v="5"/>
    <n v="11"/>
    <n v="1"/>
    <n v="1"/>
    <n v="0"/>
    <n v="5"/>
    <n v="8"/>
    <n v="1"/>
    <n v="2"/>
    <n v="1"/>
    <n v="6"/>
    <n v="12"/>
    <n v="2"/>
    <n v="2"/>
    <n v="2"/>
    <n v="0"/>
    <n v="13"/>
    <n v="2"/>
    <n v="2"/>
    <n v="1"/>
    <n v="0"/>
    <n v="9"/>
    <n v="2"/>
    <n v="0.81818181818181823"/>
    <n v="9"/>
    <n v="2"/>
    <n v="0.81818181818181823"/>
    <n v="7"/>
    <n v="1"/>
    <n v="0.875"/>
    <n v="10"/>
    <n v="2"/>
    <n v="0.83333333333333337"/>
    <n v="10"/>
    <n v="3"/>
    <n v="0.76923076923076927"/>
    <n v="7043.45"/>
    <n v="12"/>
    <n v="586.95416666666665"/>
    <n v="7702.47"/>
    <n v="12"/>
    <n v="641.87250000000006"/>
    <n v="7322.1400000000012"/>
    <n v="10"/>
    <n v="732.21400000000017"/>
    <n v="9531.9499999999989"/>
    <n v="14"/>
    <n v="680.8535714285714"/>
    <n v="13395.710000000001"/>
    <n v="15"/>
    <n v="893.04733333333343"/>
    <n v="0.94444444444444442"/>
  </r>
  <r>
    <x v="6"/>
    <x v="62"/>
    <x v="0"/>
    <x v="0"/>
    <n v="70"/>
    <n v="47"/>
    <n v="2"/>
    <n v="9"/>
    <n v="0"/>
    <n v="12"/>
    <n v="47"/>
    <n v="2"/>
    <n v="8"/>
    <n v="1"/>
    <n v="12"/>
    <n v="49"/>
    <n v="3"/>
    <n v="6"/>
    <n v="6"/>
    <n v="6"/>
    <n v="49"/>
    <n v="2"/>
    <n v="10"/>
    <n v="6"/>
    <n v="3"/>
    <n v="45"/>
    <n v="1"/>
    <n v="14"/>
    <n v="4"/>
    <n v="6"/>
    <n v="43"/>
    <n v="4"/>
    <n v="0.91489361702127658"/>
    <n v="43"/>
    <n v="4"/>
    <n v="0.91489361702127658"/>
    <n v="47"/>
    <n v="2"/>
    <n v="0.95918367346938771"/>
    <n v="46"/>
    <n v="3"/>
    <n v="0.93877551020408168"/>
    <n v="43"/>
    <n v="2"/>
    <n v="0.9555555555555556"/>
    <n v="33272.210000000006"/>
    <n v="56"/>
    <n v="594.14660714285731"/>
    <n v="37233.03"/>
    <n v="55"/>
    <n v="676.96418181818183"/>
    <n v="39288.19000000001"/>
    <n v="55"/>
    <n v="714.33072727272747"/>
    <n v="49590.260000000009"/>
    <n v="59"/>
    <n v="840.51288135593234"/>
    <n v="45430.07"/>
    <n v="59"/>
    <n v="770.001186440678"/>
    <n v="0.8571428571428571"/>
  </r>
  <r>
    <x v="6"/>
    <x v="63"/>
    <x v="0"/>
    <x v="0"/>
    <n v="3"/>
    <n v="3"/>
    <n v="0"/>
    <n v="0"/>
    <n v="0"/>
    <n v="0"/>
    <n v="3"/>
    <n v="0"/>
    <n v="0"/>
    <n v="0"/>
    <n v="0"/>
    <n v="3"/>
    <n v="0"/>
    <n v="0"/>
    <n v="0"/>
    <n v="0"/>
    <n v="3"/>
    <n v="0"/>
    <n v="0"/>
    <n v="0"/>
    <n v="0"/>
    <n v="3"/>
    <n v="0"/>
    <n v="0"/>
    <n v="0"/>
    <n v="0"/>
    <n v="3"/>
    <n v="0"/>
    <n v="1"/>
    <n v="3"/>
    <n v="0"/>
    <n v="1"/>
    <n v="3"/>
    <n v="0"/>
    <n v="1"/>
    <n v="3"/>
    <n v="0"/>
    <n v="1"/>
    <n v="3"/>
    <n v="0"/>
    <n v="1"/>
    <s v=""/>
    <n v="3"/>
    <s v=""/>
    <s v=""/>
    <n v="3"/>
    <s v=""/>
    <s v=""/>
    <n v="3"/>
    <s v=""/>
    <s v=""/>
    <n v="3"/>
    <s v=""/>
    <s v=""/>
    <n v="3"/>
    <n v="454.21999999999997"/>
    <n v="1"/>
  </r>
  <r>
    <x v="6"/>
    <x v="64"/>
    <x v="0"/>
    <x v="0"/>
    <n v="20"/>
    <n v="8"/>
    <n v="6"/>
    <n v="3"/>
    <n v="0"/>
    <n v="3"/>
    <n v="7"/>
    <n v="5"/>
    <n v="5"/>
    <n v="1"/>
    <n v="2"/>
    <n v="6"/>
    <n v="6"/>
    <n v="6"/>
    <n v="2"/>
    <n v="0"/>
    <n v="7"/>
    <n v="6"/>
    <n v="6"/>
    <n v="0"/>
    <n v="1"/>
    <n v="6"/>
    <n v="5"/>
    <n v="8"/>
    <n v="0"/>
    <n v="1"/>
    <n v="6"/>
    <n v="2"/>
    <n v="0.75"/>
    <n v="5"/>
    <n v="2"/>
    <n v="0.7142857142857143"/>
    <n v="4"/>
    <n v="2"/>
    <n v="0.66666666666666663"/>
    <n v="5"/>
    <n v="2"/>
    <n v="0.7142857142857143"/>
    <n v="5"/>
    <n v="1"/>
    <n v="0.83333333333333337"/>
    <n v="5429.8799999999992"/>
    <n v="11"/>
    <n v="493.62545454545449"/>
    <n v="7069.2099999999991"/>
    <n v="12"/>
    <n v="589.1008333333333"/>
    <n v="7613.9900000000007"/>
    <n v="12"/>
    <n v="634.49916666666672"/>
    <n v="8857.5000000000018"/>
    <n v="13"/>
    <n v="681.34615384615404"/>
    <n v="9875.83"/>
    <n v="14"/>
    <n v="705.41642857142858"/>
    <n v="0.95"/>
  </r>
  <r>
    <x v="7"/>
    <x v="65"/>
    <x v="0"/>
    <x v="0"/>
    <n v="8"/>
    <n v="1"/>
    <n v="0"/>
    <n v="1"/>
    <n v="0"/>
    <n v="6"/>
    <n v="1"/>
    <n v="1"/>
    <n v="1"/>
    <n v="0"/>
    <n v="5"/>
    <n v="3"/>
    <n v="1"/>
    <n v="0"/>
    <n v="2"/>
    <n v="2"/>
    <n v="5"/>
    <n v="1"/>
    <n v="0"/>
    <n v="0"/>
    <n v="2"/>
    <n v="5"/>
    <n v="1"/>
    <n v="1"/>
    <n v="1"/>
    <n v="0"/>
    <n v="1"/>
    <n v="0"/>
    <n v="1"/>
    <n v="1"/>
    <n v="0"/>
    <n v="1"/>
    <n v="2"/>
    <n v="1"/>
    <n v="0.66666666666666663"/>
    <n v="3"/>
    <n v="2"/>
    <n v="0.6"/>
    <n v="2"/>
    <n v="3"/>
    <n v="0.4"/>
    <s v=""/>
    <n v="2"/>
    <s v=""/>
    <s v=""/>
    <n v="2"/>
    <s v=""/>
    <s v=""/>
    <n v="3"/>
    <s v=""/>
    <n v="2423.6799999999998"/>
    <n v="5"/>
    <n v="484.73599999999999"/>
    <n v="3502.11"/>
    <n v="6"/>
    <n v="583.68500000000006"/>
    <n v="0.875"/>
  </r>
  <r>
    <x v="7"/>
    <x v="66"/>
    <x v="0"/>
    <x v="0"/>
    <n v="508"/>
    <n v="450"/>
    <n v="3"/>
    <n v="9"/>
    <n v="0"/>
    <n v="46"/>
    <n v="446"/>
    <n v="7"/>
    <n v="11"/>
    <n v="16"/>
    <n v="28"/>
    <n v="445"/>
    <n v="7"/>
    <n v="16"/>
    <n v="24"/>
    <n v="16"/>
    <n v="443"/>
    <n v="9"/>
    <n v="20"/>
    <n v="21"/>
    <n v="15"/>
    <n v="441"/>
    <n v="6"/>
    <n v="16"/>
    <n v="18"/>
    <n v="27"/>
    <n v="295"/>
    <n v="155"/>
    <n v="0.65555555555555556"/>
    <n v="299"/>
    <n v="147"/>
    <n v="0.67040358744394624"/>
    <n v="304"/>
    <n v="141"/>
    <n v="0.68314606741573036"/>
    <n v="304"/>
    <n v="139"/>
    <n v="0.68623024830699775"/>
    <n v="317"/>
    <n v="124"/>
    <n v="0.71882086167800452"/>
    <n v="364478.0299999998"/>
    <n v="459"/>
    <n v="794.0697821350758"/>
    <n v="396639.18499999994"/>
    <n v="457"/>
    <n v="867.91944201312901"/>
    <n v="414434.34999999986"/>
    <n v="461"/>
    <n v="898.98991323210385"/>
    <n v="424923.64"/>
    <n v="463"/>
    <n v="917.76164146868257"/>
    <n v="455425.35000000009"/>
    <n v="457"/>
    <n v="996.55437636761508"/>
    <n v="0.91141732283464572"/>
  </r>
  <r>
    <x v="7"/>
    <x v="67"/>
    <x v="0"/>
    <x v="0"/>
    <n v="11"/>
    <n v="4"/>
    <n v="2"/>
    <n v="2"/>
    <n v="0"/>
    <n v="3"/>
    <n v="7"/>
    <n v="2"/>
    <n v="2"/>
    <n v="0"/>
    <n v="0"/>
    <n v="5"/>
    <n v="3"/>
    <n v="1"/>
    <n v="0"/>
    <n v="2"/>
    <n v="4"/>
    <n v="2"/>
    <n v="2"/>
    <n v="0"/>
    <n v="3"/>
    <n v="6"/>
    <n v="2"/>
    <n v="0"/>
    <n v="0"/>
    <n v="3"/>
    <n v="2"/>
    <n v="2"/>
    <n v="0.5"/>
    <n v="4"/>
    <n v="3"/>
    <n v="0.5714285714285714"/>
    <n v="3"/>
    <n v="2"/>
    <n v="0.6"/>
    <n v="2"/>
    <n v="2"/>
    <n v="0.5"/>
    <n v="4"/>
    <n v="2"/>
    <n v="0.66666666666666663"/>
    <n v="6295.1100000000015"/>
    <n v="6"/>
    <n v="1049.1850000000002"/>
    <n v="8442.56"/>
    <n v="9"/>
    <n v="938.0622222222222"/>
    <n v="6347.369999999999"/>
    <n v="6"/>
    <n v="1057.8949999999998"/>
    <n v="6738.34"/>
    <n v="6"/>
    <n v="1123.0566666666666"/>
    <n v="4394.5200000000004"/>
    <n v="6"/>
    <n v="732.42000000000007"/>
    <n v="0.72727272727272729"/>
  </r>
  <r>
    <x v="7"/>
    <x v="68"/>
    <x v="0"/>
    <x v="0"/>
    <n v="83"/>
    <n v="54"/>
    <n v="7"/>
    <n v="4"/>
    <n v="0"/>
    <n v="18"/>
    <n v="58"/>
    <n v="5"/>
    <n v="4"/>
    <n v="6"/>
    <n v="10"/>
    <n v="59"/>
    <n v="6"/>
    <n v="4"/>
    <n v="9"/>
    <n v="5"/>
    <n v="55"/>
    <n v="5"/>
    <n v="5"/>
    <n v="4"/>
    <n v="14"/>
    <n v="57"/>
    <n v="4"/>
    <n v="7"/>
    <n v="4"/>
    <n v="11"/>
    <n v="44"/>
    <n v="10"/>
    <n v="0.81481481481481477"/>
    <n v="46"/>
    <n v="12"/>
    <n v="0.7931034482758621"/>
    <n v="50"/>
    <n v="9"/>
    <n v="0.84745762711864403"/>
    <n v="46"/>
    <n v="9"/>
    <n v="0.83636363636363631"/>
    <n v="46"/>
    <n v="11"/>
    <n v="0.80701754385964908"/>
    <n v="35072.129999999997"/>
    <n v="58"/>
    <n v="604.69189655172408"/>
    <n v="42714.31"/>
    <n v="62"/>
    <n v="688.94048387096768"/>
    <n v="45601.489999999991"/>
    <n v="63"/>
    <n v="723.83317460317448"/>
    <n v="48059.02"/>
    <n v="60"/>
    <n v="800.98366666666664"/>
    <n v="52667.92"/>
    <n v="64"/>
    <n v="822.93624999999997"/>
    <n v="0.81927710843373491"/>
  </r>
  <r>
    <x v="7"/>
    <x v="69"/>
    <x v="0"/>
    <x v="0"/>
    <n v="2"/>
    <n v="1"/>
    <n v="1"/>
    <n v="0"/>
    <n v="0"/>
    <n v="0"/>
    <n v="1"/>
    <n v="0"/>
    <n v="0"/>
    <n v="0"/>
    <n v="1"/>
    <n v="2"/>
    <n v="0"/>
    <n v="0"/>
    <n v="0"/>
    <n v="0"/>
    <n v="2"/>
    <n v="0"/>
    <n v="0"/>
    <n v="0"/>
    <n v="0"/>
    <n v="2"/>
    <n v="0"/>
    <n v="0"/>
    <n v="0"/>
    <n v="0"/>
    <n v="1"/>
    <n v="0"/>
    <n v="1"/>
    <n v="1"/>
    <n v="0"/>
    <n v="1"/>
    <n v="2"/>
    <n v="0"/>
    <n v="1"/>
    <n v="2"/>
    <n v="0"/>
    <n v="1"/>
    <n v="2"/>
    <n v="0"/>
    <n v="1"/>
    <s v=""/>
    <n v="1"/>
    <s v=""/>
    <s v=""/>
    <n v="1"/>
    <s v=""/>
    <s v=""/>
    <n v="2"/>
    <s v=""/>
    <s v=""/>
    <n v="2"/>
    <s v=""/>
    <s v=""/>
    <n v="2"/>
    <n v="612.15"/>
    <n v="1"/>
  </r>
  <r>
    <x v="7"/>
    <x v="70"/>
    <x v="0"/>
    <x v="0"/>
    <n v="164"/>
    <n v="110"/>
    <n v="8"/>
    <n v="4"/>
    <n v="0"/>
    <n v="42"/>
    <n v="110"/>
    <n v="6"/>
    <n v="6"/>
    <n v="6"/>
    <n v="36"/>
    <n v="115"/>
    <n v="6"/>
    <n v="6"/>
    <n v="20"/>
    <n v="17"/>
    <n v="117"/>
    <n v="6"/>
    <n v="6"/>
    <n v="18"/>
    <n v="17"/>
    <n v="129"/>
    <n v="4"/>
    <n v="8"/>
    <n v="9"/>
    <n v="14"/>
    <n v="81"/>
    <n v="29"/>
    <n v="0.73636363636363633"/>
    <n v="82"/>
    <n v="28"/>
    <n v="0.74545454545454548"/>
    <n v="85"/>
    <n v="30"/>
    <n v="0.73913043478260865"/>
    <n v="88"/>
    <n v="29"/>
    <n v="0.75213675213675213"/>
    <n v="97"/>
    <n v="32"/>
    <n v="0.75193798449612403"/>
    <n v="86583.58"/>
    <n v="114"/>
    <n v="759.50508771929822"/>
    <n v="91329.85000000002"/>
    <n v="116"/>
    <n v="787.32629310344851"/>
    <n v="103091.54000000004"/>
    <n v="121"/>
    <n v="851.99619834710779"/>
    <n v="111217.52999999997"/>
    <n v="123"/>
    <n v="904.20756097560945"/>
    <n v="126630.94000000005"/>
    <n v="137"/>
    <n v="924.31343065693466"/>
    <n v="0.8597560975609756"/>
  </r>
  <r>
    <x v="7"/>
    <x v="71"/>
    <x v="0"/>
    <x v="0"/>
    <n v="174"/>
    <n v="86"/>
    <n v="6"/>
    <n v="8"/>
    <n v="0"/>
    <n v="74"/>
    <n v="93"/>
    <n v="5"/>
    <n v="6"/>
    <n v="10"/>
    <n v="60"/>
    <n v="120"/>
    <n v="5"/>
    <n v="11"/>
    <n v="24"/>
    <n v="14"/>
    <n v="103"/>
    <n v="6"/>
    <n v="8"/>
    <n v="16"/>
    <n v="41"/>
    <n v="142"/>
    <n v="3"/>
    <n v="18"/>
    <n v="4"/>
    <n v="7"/>
    <n v="64"/>
    <n v="22"/>
    <n v="0.7441860465116279"/>
    <n v="68"/>
    <n v="25"/>
    <n v="0.73118279569892475"/>
    <n v="94"/>
    <n v="26"/>
    <n v="0.78333333333333333"/>
    <n v="90"/>
    <n v="13"/>
    <n v="0.87378640776699024"/>
    <n v="115"/>
    <n v="27"/>
    <n v="0.8098591549295775"/>
    <n v="53928.67"/>
    <n v="94"/>
    <n v="573.70925531914895"/>
    <n v="52537.049999999988"/>
    <n v="99"/>
    <n v="530.67727272727257"/>
    <n v="76175.350000000006"/>
    <n v="131"/>
    <n v="581.49122137404584"/>
    <n v="74767.499999999985"/>
    <n v="111"/>
    <n v="673.58108108108092"/>
    <n v="121835.26999999997"/>
    <n v="160"/>
    <n v="761.47043749999989"/>
    <n v="0.93678160919540232"/>
  </r>
  <r>
    <x v="7"/>
    <x v="72"/>
    <x v="0"/>
    <x v="0"/>
    <n v="14"/>
    <n v="13"/>
    <n v="0"/>
    <n v="0"/>
    <n v="0"/>
    <n v="1"/>
    <n v="13"/>
    <n v="0"/>
    <n v="0"/>
    <n v="1"/>
    <n v="0"/>
    <n v="12"/>
    <n v="0"/>
    <n v="0"/>
    <n v="1"/>
    <n v="1"/>
    <n v="11"/>
    <n v="0"/>
    <n v="0"/>
    <n v="1"/>
    <n v="2"/>
    <n v="13"/>
    <n v="0"/>
    <n v="0"/>
    <n v="0"/>
    <n v="1"/>
    <n v="7"/>
    <n v="6"/>
    <n v="0.53846153846153844"/>
    <n v="8"/>
    <n v="5"/>
    <n v="0.61538461538461542"/>
    <n v="7"/>
    <n v="5"/>
    <n v="0.58333333333333337"/>
    <n v="6"/>
    <n v="5"/>
    <n v="0.54545454545454541"/>
    <n v="9"/>
    <n v="4"/>
    <n v="0.69230769230769229"/>
    <n v="6644.5300000000007"/>
    <n v="13"/>
    <n v="511.11769230769238"/>
    <n v="6627.3899999999994"/>
    <n v="13"/>
    <n v="509.79923076923075"/>
    <n v="6960.0900000000011"/>
    <n v="12"/>
    <n v="580.00750000000005"/>
    <n v="7197.1100000000006"/>
    <n v="11"/>
    <n v="654.28272727272736"/>
    <n v="7472.4"/>
    <n v="13"/>
    <n v="574.79999999999995"/>
    <n v="0.9285714285714286"/>
  </r>
  <r>
    <x v="7"/>
    <x v="73"/>
    <x v="0"/>
    <x v="0"/>
    <n v="139"/>
    <n v="114"/>
    <n v="1"/>
    <n v="4"/>
    <n v="0"/>
    <n v="20"/>
    <n v="111"/>
    <n v="2"/>
    <n v="3"/>
    <n v="6"/>
    <n v="17"/>
    <n v="114"/>
    <n v="1"/>
    <n v="4"/>
    <n v="15"/>
    <n v="5"/>
    <n v="93"/>
    <n v="0"/>
    <n v="4"/>
    <n v="10"/>
    <n v="32"/>
    <n v="117"/>
    <n v="2"/>
    <n v="4"/>
    <n v="8"/>
    <n v="8"/>
    <n v="85"/>
    <n v="29"/>
    <n v="0.74561403508771928"/>
    <n v="84"/>
    <n v="27"/>
    <n v="0.7567567567567568"/>
    <n v="88"/>
    <n v="26"/>
    <n v="0.77192982456140347"/>
    <n v="71"/>
    <n v="22"/>
    <n v="0.76344086021505375"/>
    <n v="93"/>
    <n v="24"/>
    <n v="0.79487179487179482"/>
    <n v="68065.260000000024"/>
    <n v="118"/>
    <n v="576.82423728813581"/>
    <n v="67216.149999999994"/>
    <n v="114"/>
    <n v="589.6153508771929"/>
    <n v="70610.98000000001"/>
    <n v="118"/>
    <n v="598.39813559322045"/>
    <n v="71184.999999999971"/>
    <n v="97"/>
    <n v="733.86597938144303"/>
    <n v="83185.660000000033"/>
    <n v="121"/>
    <n v="687.48479338843003"/>
    <n v="0.8848920863309353"/>
  </r>
  <r>
    <x v="7"/>
    <x v="74"/>
    <x v="0"/>
    <x v="0"/>
    <n v="27"/>
    <n v="18"/>
    <n v="0"/>
    <n v="0"/>
    <n v="0"/>
    <n v="9"/>
    <n v="16"/>
    <n v="0"/>
    <n v="2"/>
    <n v="2"/>
    <n v="7"/>
    <n v="19"/>
    <n v="0"/>
    <n v="1"/>
    <n v="5"/>
    <n v="2"/>
    <n v="22"/>
    <n v="1"/>
    <n v="0"/>
    <n v="2"/>
    <n v="2"/>
    <n v="23"/>
    <n v="1"/>
    <n v="0"/>
    <n v="2"/>
    <n v="1"/>
    <n v="8"/>
    <n v="10"/>
    <n v="0.44444444444444442"/>
    <n v="7"/>
    <n v="9"/>
    <n v="0.4375"/>
    <n v="8"/>
    <n v="11"/>
    <n v="0.42105263157894735"/>
    <n v="10"/>
    <n v="12"/>
    <n v="0.45454545454545453"/>
    <n v="10"/>
    <n v="13"/>
    <n v="0.43478260869565216"/>
    <n v="10128.299999999999"/>
    <n v="18"/>
    <n v="562.68333333333328"/>
    <n v="13520.18"/>
    <n v="18"/>
    <n v="751.12111111111108"/>
    <n v="13016.16"/>
    <n v="20"/>
    <n v="650.80799999999999"/>
    <n v="16151.299999999997"/>
    <n v="22"/>
    <n v="734.14999999999986"/>
    <n v="17699.679999999997"/>
    <n v="23"/>
    <n v="769.55130434782598"/>
    <n v="0.88888888888888884"/>
  </r>
  <r>
    <x v="7"/>
    <x v="75"/>
    <x v="0"/>
    <x v="0"/>
    <n v="12"/>
    <n v="10"/>
    <n v="0"/>
    <n v="1"/>
    <n v="0"/>
    <n v="1"/>
    <n v="10"/>
    <n v="0"/>
    <n v="1"/>
    <n v="1"/>
    <n v="0"/>
    <n v="9"/>
    <n v="0"/>
    <n v="1"/>
    <n v="1"/>
    <n v="1"/>
    <n v="11"/>
    <n v="0"/>
    <n v="1"/>
    <n v="0"/>
    <n v="0"/>
    <n v="10"/>
    <n v="0"/>
    <n v="0"/>
    <n v="1"/>
    <n v="1"/>
    <n v="6"/>
    <n v="4"/>
    <n v="0.6"/>
    <n v="6"/>
    <n v="4"/>
    <n v="0.6"/>
    <n v="6"/>
    <n v="3"/>
    <n v="0.66666666666666663"/>
    <n v="7"/>
    <n v="4"/>
    <n v="0.63636363636363635"/>
    <n v="8"/>
    <n v="2"/>
    <n v="0.8"/>
    <n v="7958.2699999999995"/>
    <n v="11"/>
    <n v="723.47909090909081"/>
    <n v="7120.19"/>
    <n v="11"/>
    <n v="647.29"/>
    <n v="6546.1600000000017"/>
    <n v="10"/>
    <n v="654.61600000000021"/>
    <n v="8808.99"/>
    <n v="12"/>
    <n v="734.08249999999998"/>
    <n v="7096.9800000000005"/>
    <n v="10"/>
    <n v="709.69800000000009"/>
    <n v="0.83333333333333337"/>
  </r>
  <r>
    <x v="7"/>
    <x v="76"/>
    <x v="0"/>
    <x v="0"/>
    <n v="33"/>
    <n v="22"/>
    <n v="1"/>
    <n v="5"/>
    <n v="0"/>
    <n v="5"/>
    <n v="25"/>
    <n v="1"/>
    <n v="4"/>
    <n v="0"/>
    <n v="3"/>
    <n v="25"/>
    <n v="3"/>
    <n v="4"/>
    <n v="0"/>
    <n v="1"/>
    <n v="25"/>
    <n v="3"/>
    <n v="4"/>
    <n v="0"/>
    <n v="1"/>
    <n v="29"/>
    <n v="1"/>
    <n v="3"/>
    <n v="0"/>
    <n v="0"/>
    <n v="18"/>
    <n v="4"/>
    <n v="0.81818181818181823"/>
    <n v="21"/>
    <n v="4"/>
    <n v="0.84"/>
    <n v="22"/>
    <n v="3"/>
    <n v="0.88"/>
    <n v="22"/>
    <n v="3"/>
    <n v="0.88"/>
    <n v="26"/>
    <n v="3"/>
    <n v="0.89655172413793105"/>
    <n v="15140.480000000001"/>
    <n v="27"/>
    <n v="560.7585185185186"/>
    <n v="17424.84"/>
    <n v="29"/>
    <n v="600.85655172413794"/>
    <n v="18486.059999999998"/>
    <n v="29"/>
    <n v="637.45034482758615"/>
    <n v="18424.66"/>
    <n v="29"/>
    <n v="635.33310344827589"/>
    <n v="21677.08"/>
    <n v="32"/>
    <n v="677.40875000000005"/>
    <n v="1"/>
  </r>
  <r>
    <x v="7"/>
    <x v="77"/>
    <x v="0"/>
    <x v="0"/>
    <n v="10"/>
    <n v="10"/>
    <n v="0"/>
    <n v="0"/>
    <n v="0"/>
    <n v="0"/>
    <n v="10"/>
    <n v="0"/>
    <n v="0"/>
    <n v="0"/>
    <n v="0"/>
    <n v="10"/>
    <n v="0"/>
    <n v="0"/>
    <n v="0"/>
    <n v="0"/>
    <n v="10"/>
    <n v="0"/>
    <n v="0"/>
    <n v="0"/>
    <n v="0"/>
    <n v="10"/>
    <n v="0"/>
    <n v="0"/>
    <n v="0"/>
    <n v="0"/>
    <n v="10"/>
    <n v="0"/>
    <n v="1"/>
    <n v="10"/>
    <n v="0"/>
    <n v="1"/>
    <n v="10"/>
    <n v="0"/>
    <n v="1"/>
    <n v="10"/>
    <n v="0"/>
    <n v="1"/>
    <n v="10"/>
    <n v="0"/>
    <n v="1"/>
    <n v="14278.930000000002"/>
    <n v="10"/>
    <n v="1427.8930000000003"/>
    <n v="13836.5"/>
    <n v="10"/>
    <n v="1383.65"/>
    <n v="14007.720000000001"/>
    <n v="10"/>
    <n v="1400.7720000000002"/>
    <n v="13564.869999999999"/>
    <n v="10"/>
    <n v="1356.4869999999999"/>
    <n v="13954.410000000002"/>
    <n v="10"/>
    <n v="1395.4410000000003"/>
    <n v="1"/>
  </r>
  <r>
    <x v="7"/>
    <x v="78"/>
    <x v="0"/>
    <x v="0"/>
    <n v="19"/>
    <n v="8"/>
    <n v="0"/>
    <n v="0"/>
    <n v="0"/>
    <n v="11"/>
    <n v="9"/>
    <n v="1"/>
    <n v="0"/>
    <n v="3"/>
    <n v="6"/>
    <n v="11"/>
    <n v="0"/>
    <n v="0"/>
    <n v="7"/>
    <n v="1"/>
    <n v="10"/>
    <n v="0"/>
    <n v="0"/>
    <n v="2"/>
    <n v="7"/>
    <n v="16"/>
    <n v="0"/>
    <n v="1"/>
    <n v="2"/>
    <n v="0"/>
    <n v="2"/>
    <n v="6"/>
    <n v="0.25"/>
    <n v="3"/>
    <n v="6"/>
    <n v="0.33333333333333331"/>
    <n v="4"/>
    <n v="7"/>
    <n v="0.36363636363636365"/>
    <n v="4"/>
    <n v="6"/>
    <n v="0.4"/>
    <n v="6"/>
    <n v="10"/>
    <n v="0.375"/>
    <n v="2814.65"/>
    <n v="8"/>
    <n v="351.83125000000001"/>
    <n v="3135.4"/>
    <n v="9"/>
    <n v="348.37777777777779"/>
    <n v="3640.0699999999997"/>
    <n v="11"/>
    <n v="330.91545454545451"/>
    <n v="3740.3"/>
    <n v="10"/>
    <n v="374.03000000000003"/>
    <n v="6936.5400000000009"/>
    <n v="17"/>
    <n v="408.03176470588238"/>
    <n v="0.89473684210526316"/>
  </r>
  <r>
    <x v="7"/>
    <x v="79"/>
    <x v="0"/>
    <x v="0"/>
    <n v="20"/>
    <n v="9"/>
    <n v="2"/>
    <n v="1"/>
    <n v="0"/>
    <n v="8"/>
    <n v="12"/>
    <n v="2"/>
    <n v="2"/>
    <n v="0"/>
    <n v="4"/>
    <n v="13"/>
    <n v="0"/>
    <n v="6"/>
    <n v="1"/>
    <n v="0"/>
    <n v="13"/>
    <n v="2"/>
    <n v="3"/>
    <n v="2"/>
    <n v="0"/>
    <n v="14"/>
    <n v="2"/>
    <n v="3"/>
    <n v="1"/>
    <n v="0"/>
    <n v="7"/>
    <n v="2"/>
    <n v="0.77777777777777779"/>
    <n v="9"/>
    <n v="3"/>
    <n v="0.75"/>
    <n v="10"/>
    <n v="3"/>
    <n v="0.76923076923076927"/>
    <n v="11"/>
    <n v="2"/>
    <n v="0.84615384615384615"/>
    <n v="11"/>
    <n v="3"/>
    <n v="0.7857142857142857"/>
    <n v="6534.99"/>
    <n v="10"/>
    <n v="653.49900000000002"/>
    <n v="8120.69"/>
    <n v="14"/>
    <n v="580.0492857142857"/>
    <n v="12702.380000000001"/>
    <n v="19"/>
    <n v="668.54631578947374"/>
    <n v="13664.730000000003"/>
    <n v="16"/>
    <n v="854.0456250000002"/>
    <n v="14157.04"/>
    <n v="17"/>
    <n v="832.76705882352951"/>
    <n v="0.95"/>
  </r>
  <r>
    <x v="8"/>
    <x v="80"/>
    <x v="0"/>
    <x v="0"/>
    <n v="16"/>
    <n v="10"/>
    <n v="3"/>
    <n v="1"/>
    <n v="0"/>
    <n v="2"/>
    <n v="9"/>
    <n v="3"/>
    <n v="1"/>
    <n v="0"/>
    <n v="3"/>
    <n v="12"/>
    <n v="3"/>
    <n v="0"/>
    <n v="1"/>
    <n v="0"/>
    <n v="11"/>
    <n v="2"/>
    <n v="1"/>
    <n v="2"/>
    <n v="0"/>
    <n v="9"/>
    <n v="1"/>
    <n v="2"/>
    <n v="3"/>
    <n v="1"/>
    <n v="5"/>
    <n v="5"/>
    <n v="0.5"/>
    <n v="4"/>
    <n v="5"/>
    <n v="0.44444444444444442"/>
    <n v="6"/>
    <n v="6"/>
    <n v="0.5"/>
    <n v="7"/>
    <n v="4"/>
    <n v="0.63636363636363635"/>
    <n v="4"/>
    <n v="5"/>
    <n v="0.44444444444444442"/>
    <n v="3936.07"/>
    <n v="11"/>
    <n v="357.82454545454544"/>
    <n v="4636.8399999999992"/>
    <n v="10"/>
    <n v="463.68399999999991"/>
    <n v="4143.1099999999997"/>
    <n v="12"/>
    <n v="345.25916666666666"/>
    <n v="5601.5700000000006"/>
    <n v="12"/>
    <n v="466.79750000000007"/>
    <n v="5738.36"/>
    <n v="11"/>
    <n v="521.66909090909087"/>
    <n v="0.75"/>
  </r>
  <r>
    <x v="9"/>
    <x v="81"/>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2"/>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3"/>
    <x v="0"/>
    <x v="0"/>
    <n v="379"/>
    <n v="363"/>
    <n v="1"/>
    <n v="9"/>
    <n v="0"/>
    <n v="6"/>
    <n v="369"/>
    <n v="0"/>
    <n v="9"/>
    <n v="0"/>
    <n v="1"/>
    <n v="336"/>
    <n v="0"/>
    <n v="12"/>
    <n v="8"/>
    <n v="23"/>
    <n v="340"/>
    <n v="0"/>
    <n v="15"/>
    <n v="3"/>
    <n v="21"/>
    <n v="341"/>
    <n v="0"/>
    <n v="17"/>
    <n v="1"/>
    <n v="20"/>
    <n v="363"/>
    <n v="0"/>
    <n v="1"/>
    <n v="369"/>
    <n v="0"/>
    <n v="1"/>
    <n v="335"/>
    <n v="1"/>
    <n v="0.99702380952380953"/>
    <n v="338"/>
    <n v="2"/>
    <n v="0.99411764705882355"/>
    <n v="339"/>
    <n v="2"/>
    <n v="0.99413489736070382"/>
    <n v="308268.78000000003"/>
    <n v="372"/>
    <n v="828.67951612903232"/>
    <n v="353759.48000000027"/>
    <n v="378"/>
    <n v="935.87164021164097"/>
    <n v="473368.53999999986"/>
    <n v="348"/>
    <n v="1360.2544252873558"/>
    <n v="566036.64000000013"/>
    <n v="355"/>
    <n v="1594.4694084507046"/>
    <n v="576635.50000000012"/>
    <n v="358"/>
    <n v="1610.7136871508383"/>
    <n v="0.9445910290237467"/>
  </r>
  <r>
    <x v="9"/>
    <x v="84"/>
    <x v="0"/>
    <x v="0"/>
    <n v="25"/>
    <n v="14"/>
    <n v="0"/>
    <n v="0"/>
    <n v="0"/>
    <n v="11"/>
    <n v="19"/>
    <n v="0"/>
    <n v="0"/>
    <n v="0"/>
    <n v="6"/>
    <n v="23"/>
    <n v="0"/>
    <n v="0"/>
    <n v="1"/>
    <n v="1"/>
    <n v="25"/>
    <n v="0"/>
    <n v="0"/>
    <n v="0"/>
    <n v="0"/>
    <n v="25"/>
    <n v="0"/>
    <n v="0"/>
    <n v="0"/>
    <n v="0"/>
    <n v="11"/>
    <n v="3"/>
    <n v="0.7857142857142857"/>
    <n v="14"/>
    <n v="5"/>
    <n v="0.73684210526315785"/>
    <n v="21"/>
    <n v="2"/>
    <n v="0.91304347826086951"/>
    <n v="22"/>
    <n v="3"/>
    <n v="0.88"/>
    <n v="22"/>
    <n v="3"/>
    <n v="0.88"/>
    <n v="11877.24"/>
    <n v="14"/>
    <n v="848.37428571428575"/>
    <n v="10266.07"/>
    <n v="19"/>
    <n v="540.31947368421049"/>
    <n v="17517.02"/>
    <n v="23"/>
    <n v="761.60956521739138"/>
    <n v="20615.060000000001"/>
    <n v="25"/>
    <n v="824.6024000000001"/>
    <n v="23852.43"/>
    <n v="25"/>
    <n v="954.09720000000004"/>
    <n v="1"/>
  </r>
  <r>
    <x v="9"/>
    <x v="85"/>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6"/>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7"/>
    <x v="0"/>
    <x v="0"/>
    <n v="26"/>
    <n v="24"/>
    <n v="0"/>
    <n v="1"/>
    <n v="0"/>
    <n v="1"/>
    <n v="25"/>
    <n v="0"/>
    <n v="1"/>
    <n v="0"/>
    <n v="0"/>
    <n v="25"/>
    <n v="0"/>
    <n v="1"/>
    <n v="0"/>
    <n v="0"/>
    <n v="24"/>
    <n v="0"/>
    <n v="2"/>
    <n v="0"/>
    <n v="0"/>
    <n v="24"/>
    <n v="0"/>
    <n v="1"/>
    <n v="0"/>
    <n v="1"/>
    <n v="24"/>
    <n v="0"/>
    <n v="1"/>
    <n v="25"/>
    <n v="0"/>
    <n v="1"/>
    <n v="25"/>
    <n v="0"/>
    <n v="1"/>
    <n v="24"/>
    <n v="0"/>
    <n v="1"/>
    <n v="24"/>
    <n v="0"/>
    <n v="1"/>
    <n v="26868.440000000002"/>
    <n v="25"/>
    <n v="1074.7376000000002"/>
    <n v="33618.04"/>
    <n v="26"/>
    <n v="1293.0015384615385"/>
    <n v="23921.090000000007"/>
    <n v="26"/>
    <n v="920.04192307692335"/>
    <n v="29906.630000000005"/>
    <n v="26"/>
    <n v="1150.2550000000001"/>
    <n v="33236.609999999993"/>
    <n v="25"/>
    <n v="1329.4643999999998"/>
    <n v="0.96153846153846156"/>
  </r>
  <r>
    <x v="9"/>
    <x v="88"/>
    <x v="0"/>
    <x v="0"/>
    <n v="101"/>
    <n v="73"/>
    <n v="3"/>
    <n v="5"/>
    <n v="0"/>
    <n v="20"/>
    <n v="73"/>
    <n v="4"/>
    <n v="4"/>
    <n v="7"/>
    <n v="13"/>
    <n v="79"/>
    <n v="3"/>
    <n v="5"/>
    <n v="7"/>
    <n v="7"/>
    <n v="83"/>
    <n v="2"/>
    <n v="6"/>
    <n v="4"/>
    <n v="6"/>
    <n v="79"/>
    <n v="4"/>
    <n v="9"/>
    <n v="5"/>
    <n v="4"/>
    <n v="54"/>
    <n v="19"/>
    <n v="0.73972602739726023"/>
    <n v="51"/>
    <n v="22"/>
    <n v="0.69863013698630139"/>
    <n v="57"/>
    <n v="22"/>
    <n v="0.72151898734177211"/>
    <n v="60"/>
    <n v="23"/>
    <n v="0.72289156626506024"/>
    <n v="60"/>
    <n v="19"/>
    <n v="0.759493670886076"/>
    <n v="33837.340000000011"/>
    <n v="78"/>
    <n v="433.81205128205141"/>
    <n v="38037.19000000001"/>
    <n v="77"/>
    <n v="493.98948051948065"/>
    <n v="44481.99"/>
    <n v="84"/>
    <n v="529.54750000000001"/>
    <n v="54514.9"/>
    <n v="89"/>
    <n v="612.52696629213483"/>
    <n v="49802.35"/>
    <n v="88"/>
    <n v="565.93579545454543"/>
    <n v="0.91089108910891092"/>
  </r>
  <r>
    <x v="9"/>
    <x v="89"/>
    <x v="0"/>
    <x v="0"/>
    <n v="32"/>
    <n v="29"/>
    <n v="1"/>
    <n v="1"/>
    <n v="0"/>
    <n v="1"/>
    <n v="28"/>
    <n v="1"/>
    <n v="1"/>
    <n v="0"/>
    <n v="2"/>
    <n v="29"/>
    <n v="1"/>
    <n v="2"/>
    <n v="0"/>
    <n v="0"/>
    <n v="28"/>
    <n v="1"/>
    <n v="2"/>
    <n v="1"/>
    <n v="0"/>
    <n v="27"/>
    <n v="0"/>
    <n v="2"/>
    <n v="1"/>
    <n v="2"/>
    <n v="23"/>
    <n v="6"/>
    <n v="0.7931034482758621"/>
    <n v="23"/>
    <n v="5"/>
    <n v="0.8214285714285714"/>
    <n v="25"/>
    <n v="4"/>
    <n v="0.86206896551724133"/>
    <n v="24"/>
    <n v="4"/>
    <n v="0.8571428571428571"/>
    <n v="23"/>
    <n v="4"/>
    <n v="0.85185185185185186"/>
    <n v="24645.08"/>
    <n v="30"/>
    <n v="821.50266666666676"/>
    <n v="26235.640000000003"/>
    <n v="29"/>
    <n v="904.67724137931043"/>
    <n v="27706.700000000008"/>
    <n v="31"/>
    <n v="893.76451612903247"/>
    <n v="35531.26"/>
    <n v="30"/>
    <n v="1184.3753333333334"/>
    <n v="28411.000000000007"/>
    <n v="29"/>
    <n v="979.68965517241406"/>
    <n v="0.90625"/>
  </r>
  <r>
    <x v="9"/>
    <x v="90"/>
    <x v="0"/>
    <x v="0"/>
    <n v="117"/>
    <n v="87"/>
    <n v="1"/>
    <n v="1"/>
    <n v="0"/>
    <n v="28"/>
    <n v="88"/>
    <n v="1"/>
    <n v="3"/>
    <n v="3"/>
    <n v="22"/>
    <n v="97"/>
    <n v="1"/>
    <n v="2"/>
    <n v="13"/>
    <n v="4"/>
    <n v="102"/>
    <n v="1"/>
    <n v="1"/>
    <n v="8"/>
    <n v="5"/>
    <n v="105"/>
    <n v="1"/>
    <n v="3"/>
    <n v="6"/>
    <n v="2"/>
    <n v="52"/>
    <n v="35"/>
    <n v="0.5977011494252874"/>
    <n v="52"/>
    <n v="36"/>
    <n v="0.59090909090909094"/>
    <n v="62"/>
    <n v="35"/>
    <n v="0.63917525773195871"/>
    <n v="69"/>
    <n v="33"/>
    <n v="0.67647058823529416"/>
    <n v="73"/>
    <n v="32"/>
    <n v="0.69523809523809521"/>
    <n v="54105.180000000008"/>
    <n v="88"/>
    <n v="614.83159090909101"/>
    <n v="63271.720000000016"/>
    <n v="91"/>
    <n v="695.29362637362658"/>
    <n v="66733.320000000007"/>
    <n v="99"/>
    <n v="674.07393939393944"/>
    <n v="78102.680000000008"/>
    <n v="103"/>
    <n v="758.27844660194182"/>
    <n v="80389.61"/>
    <n v="108"/>
    <n v="744.34824074074072"/>
    <n v="0.93162393162393164"/>
  </r>
  <r>
    <x v="10"/>
    <x v="91"/>
    <x v="0"/>
    <x v="0"/>
    <n v="20"/>
    <n v="19"/>
    <n v="0"/>
    <n v="0"/>
    <n v="0"/>
    <n v="1"/>
    <n v="19"/>
    <n v="0"/>
    <n v="0"/>
    <n v="0"/>
    <n v="1"/>
    <n v="17"/>
    <n v="0"/>
    <n v="0"/>
    <n v="1"/>
    <n v="2"/>
    <n v="18"/>
    <n v="0"/>
    <n v="0"/>
    <n v="0"/>
    <n v="2"/>
    <n v="17"/>
    <n v="0"/>
    <n v="0"/>
    <n v="1"/>
    <n v="2"/>
    <n v="10"/>
    <n v="9"/>
    <n v="0.52631578947368418"/>
    <n v="11"/>
    <n v="8"/>
    <n v="0.57894736842105265"/>
    <n v="10"/>
    <n v="7"/>
    <n v="0.58823529411764708"/>
    <n v="12"/>
    <n v="6"/>
    <n v="0.66666666666666663"/>
    <n v="12"/>
    <n v="5"/>
    <n v="0.70588235294117652"/>
    <n v="14667.75"/>
    <n v="19"/>
    <n v="771.98684210526312"/>
    <n v="11139.490000000002"/>
    <n v="19"/>
    <n v="586.28894736842119"/>
    <n v="10371.429999999998"/>
    <n v="17"/>
    <n v="610.08411764705875"/>
    <n v="10161.680000000002"/>
    <n v="18"/>
    <n v="564.53777777777793"/>
    <n v="12252.080000000002"/>
    <n v="17"/>
    <n v="720.71058823529427"/>
    <n v="0.85"/>
  </r>
  <r>
    <x v="10"/>
    <x v="92"/>
    <x v="0"/>
    <x v="0"/>
    <n v="2"/>
    <n v="1"/>
    <n v="0"/>
    <n v="0"/>
    <n v="0"/>
    <n v="1"/>
    <n v="1"/>
    <n v="0"/>
    <n v="0"/>
    <n v="0"/>
    <n v="1"/>
    <n v="1"/>
    <n v="0"/>
    <n v="0"/>
    <n v="1"/>
    <n v="0"/>
    <n v="2"/>
    <n v="0"/>
    <n v="0"/>
    <n v="0"/>
    <n v="0"/>
    <n v="1"/>
    <n v="0"/>
    <n v="0"/>
    <n v="1"/>
    <n v="0"/>
    <n v="0"/>
    <n v="1"/>
    <n v="0"/>
    <n v="0"/>
    <n v="1"/>
    <n v="0"/>
    <n v="0"/>
    <n v="1"/>
    <n v="0"/>
    <n v="1"/>
    <n v="1"/>
    <n v="0.5"/>
    <n v="0"/>
    <n v="1"/>
    <n v="0"/>
    <s v=""/>
    <n v="1"/>
    <s v=""/>
    <s v=""/>
    <n v="1"/>
    <s v=""/>
    <s v=""/>
    <n v="1"/>
    <s v=""/>
    <s v=""/>
    <n v="2"/>
    <s v=""/>
    <s v=""/>
    <n v="1"/>
    <n v="1526.32"/>
    <n v="0.5"/>
  </r>
  <r>
    <x v="10"/>
    <x v="93"/>
    <x v="0"/>
    <x v="0"/>
    <n v="5"/>
    <n v="5"/>
    <n v="0"/>
    <n v="0"/>
    <n v="0"/>
    <n v="0"/>
    <n v="5"/>
    <n v="0"/>
    <n v="0"/>
    <n v="0"/>
    <n v="0"/>
    <n v="5"/>
    <n v="0"/>
    <n v="0"/>
    <n v="0"/>
    <n v="0"/>
    <n v="5"/>
    <n v="0"/>
    <n v="0"/>
    <n v="0"/>
    <n v="0"/>
    <n v="5"/>
    <n v="0"/>
    <n v="0"/>
    <n v="0"/>
    <n v="0"/>
    <n v="5"/>
    <n v="0"/>
    <n v="1"/>
    <n v="5"/>
    <n v="0"/>
    <n v="1"/>
    <n v="5"/>
    <n v="0"/>
    <n v="1"/>
    <n v="5"/>
    <n v="0"/>
    <n v="1"/>
    <n v="5"/>
    <n v="0"/>
    <n v="1"/>
    <n v="5132.7700000000004"/>
    <n v="5"/>
    <n v="1026.5540000000001"/>
    <n v="4975.91"/>
    <n v="5"/>
    <n v="995.18200000000002"/>
    <n v="4774.2700000000004"/>
    <n v="5"/>
    <n v="954.85400000000004"/>
    <n v="6614.55"/>
    <n v="5"/>
    <n v="1322.91"/>
    <n v="5922.7300000000005"/>
    <n v="5"/>
    <n v="1184.546"/>
    <n v="1"/>
  </r>
  <r>
    <x v="10"/>
    <x v="94"/>
    <x v="0"/>
    <x v="0"/>
    <n v="27"/>
    <n v="17"/>
    <n v="0"/>
    <n v="0"/>
    <n v="0"/>
    <n v="10"/>
    <n v="21"/>
    <n v="0"/>
    <n v="0"/>
    <n v="1"/>
    <n v="5"/>
    <n v="25"/>
    <n v="0"/>
    <n v="1"/>
    <n v="1"/>
    <n v="0"/>
    <n v="23"/>
    <n v="0"/>
    <n v="2"/>
    <n v="1"/>
    <n v="1"/>
    <n v="21"/>
    <n v="0"/>
    <n v="2"/>
    <n v="1"/>
    <n v="3"/>
    <n v="7"/>
    <n v="10"/>
    <n v="0.41176470588235292"/>
    <n v="10"/>
    <n v="11"/>
    <n v="0.47619047619047616"/>
    <n v="14"/>
    <n v="11"/>
    <n v="0.56000000000000005"/>
    <n v="15"/>
    <n v="8"/>
    <n v="0.65217391304347827"/>
    <n v="16"/>
    <n v="5"/>
    <n v="0.76190476190476186"/>
    <n v="10917.98"/>
    <n v="17"/>
    <n v="642.23411764705884"/>
    <n v="13797.509999999998"/>
    <n v="21"/>
    <n v="657.02428571428561"/>
    <n v="18442.100000000002"/>
    <n v="26"/>
    <n v="709.31153846153859"/>
    <n v="20001.149999999998"/>
    <n v="25"/>
    <n v="800.04599999999994"/>
    <n v="18715.589999999997"/>
    <n v="23"/>
    <n v="813.72130434782594"/>
    <n v="0.85185185185185186"/>
  </r>
  <r>
    <x v="10"/>
    <x v="95"/>
    <x v="0"/>
    <x v="0"/>
    <n v="42"/>
    <n v="33"/>
    <n v="2"/>
    <n v="1"/>
    <n v="0"/>
    <n v="6"/>
    <n v="35"/>
    <n v="2"/>
    <n v="0"/>
    <n v="0"/>
    <n v="5"/>
    <n v="38"/>
    <n v="1"/>
    <n v="0"/>
    <n v="1"/>
    <n v="2"/>
    <n v="40"/>
    <n v="0"/>
    <n v="1"/>
    <n v="0"/>
    <n v="1"/>
    <n v="40"/>
    <n v="1"/>
    <n v="1"/>
    <n v="0"/>
    <n v="0"/>
    <n v="11"/>
    <n v="22"/>
    <n v="0.33333333333333331"/>
    <n v="14"/>
    <n v="21"/>
    <n v="0.4"/>
    <n v="22"/>
    <n v="16"/>
    <n v="0.57894736842105265"/>
    <n v="24"/>
    <n v="16"/>
    <n v="0.6"/>
    <n v="27"/>
    <n v="13"/>
    <n v="0.67500000000000004"/>
    <n v="22911.89000000001"/>
    <n v="34"/>
    <n v="673.87911764705916"/>
    <n v="27283.27"/>
    <n v="35"/>
    <n v="779.52200000000005"/>
    <n v="29127.309999999998"/>
    <n v="38"/>
    <n v="766.50815789473677"/>
    <n v="36006.769999999982"/>
    <n v="41"/>
    <n v="878.21390243902397"/>
    <n v="37412.67"/>
    <n v="41"/>
    <n v="912.50414634146341"/>
    <n v="1"/>
  </r>
  <r>
    <x v="10"/>
    <x v="96"/>
    <x v="0"/>
    <x v="0"/>
    <n v="25"/>
    <n v="18"/>
    <n v="1"/>
    <n v="1"/>
    <n v="0"/>
    <n v="5"/>
    <n v="19"/>
    <n v="1"/>
    <n v="0"/>
    <n v="0"/>
    <n v="5"/>
    <n v="23"/>
    <n v="1"/>
    <n v="0"/>
    <n v="1"/>
    <n v="0"/>
    <n v="22"/>
    <n v="1"/>
    <n v="0"/>
    <n v="2"/>
    <n v="0"/>
    <n v="20"/>
    <n v="0"/>
    <n v="2"/>
    <n v="2"/>
    <n v="1"/>
    <n v="9"/>
    <n v="9"/>
    <n v="0.5"/>
    <n v="9"/>
    <n v="10"/>
    <n v="0.47368421052631576"/>
    <n v="14"/>
    <n v="9"/>
    <n v="0.60869565217391308"/>
    <n v="13"/>
    <n v="9"/>
    <n v="0.59090909090909094"/>
    <n v="13"/>
    <n v="7"/>
    <n v="0.65"/>
    <n v="7546.0700000000006"/>
    <n v="19"/>
    <n v="397.16157894736847"/>
    <n v="8344.02"/>
    <n v="19"/>
    <n v="439.15894736842108"/>
    <n v="13131.13"/>
    <n v="23"/>
    <n v="570.91869565217382"/>
    <n v="13121.32"/>
    <n v="22"/>
    <n v="596.42363636363632"/>
    <n v="15366.759999999998"/>
    <n v="22"/>
    <n v="698.48909090909081"/>
    <n v="0.88"/>
  </r>
  <r>
    <x v="10"/>
    <x v="97"/>
    <x v="0"/>
    <x v="0"/>
    <n v="9"/>
    <n v="7"/>
    <n v="0"/>
    <n v="0"/>
    <n v="0"/>
    <n v="2"/>
    <n v="8"/>
    <n v="0"/>
    <n v="0"/>
    <n v="0"/>
    <n v="1"/>
    <n v="8"/>
    <n v="0"/>
    <n v="0"/>
    <n v="1"/>
    <n v="0"/>
    <n v="9"/>
    <n v="0"/>
    <n v="0"/>
    <n v="0"/>
    <n v="0"/>
    <n v="9"/>
    <n v="0"/>
    <n v="0"/>
    <n v="0"/>
    <n v="0"/>
    <n v="2"/>
    <n v="5"/>
    <n v="0.2857142857142857"/>
    <n v="3"/>
    <n v="5"/>
    <n v="0.375"/>
    <n v="3"/>
    <n v="5"/>
    <n v="0.375"/>
    <n v="3"/>
    <n v="6"/>
    <n v="0.33333333333333331"/>
    <n v="3"/>
    <n v="6"/>
    <n v="0.33333333333333331"/>
    <n v="4560.33"/>
    <n v="7"/>
    <n v="651.47571428571428"/>
    <n v="7030.76"/>
    <n v="8"/>
    <n v="878.84500000000003"/>
    <n v="6981.46"/>
    <n v="8"/>
    <n v="872.6825"/>
    <n v="8445.5300000000007"/>
    <n v="9"/>
    <n v="938.39222222222224"/>
    <n v="7438.4"/>
    <n v="9"/>
    <n v="826.48888888888882"/>
    <n v="1"/>
  </r>
  <r>
    <x v="11"/>
    <x v="98"/>
    <x v="0"/>
    <x v="0"/>
    <n v="461"/>
    <n v="337"/>
    <n v="12"/>
    <n v="9"/>
    <n v="0"/>
    <n v="103"/>
    <n v="340"/>
    <n v="16"/>
    <n v="10"/>
    <n v="11"/>
    <n v="84"/>
    <n v="366"/>
    <n v="11"/>
    <n v="11"/>
    <n v="36"/>
    <n v="37"/>
    <n v="374"/>
    <n v="10"/>
    <n v="14"/>
    <n v="22"/>
    <n v="41"/>
    <n v="387"/>
    <n v="15"/>
    <n v="10"/>
    <n v="16"/>
    <n v="33"/>
    <n v="229"/>
    <n v="108"/>
    <n v="0.67952522255192882"/>
    <n v="227"/>
    <n v="113"/>
    <n v="0.66764705882352937"/>
    <n v="253"/>
    <n v="113"/>
    <n v="0.69125683060109289"/>
    <n v="257"/>
    <n v="117"/>
    <n v="0.68716577540106949"/>
    <n v="270"/>
    <n v="117"/>
    <n v="0.69767441860465118"/>
    <n v="241095.74999999997"/>
    <n v="346"/>
    <n v="696.80852601156062"/>
    <n v="257087.79000000007"/>
    <n v="350"/>
    <n v="734.53654285714299"/>
    <n v="288747.84999999998"/>
    <n v="377"/>
    <n v="765.90941644562326"/>
    <n v="319589.20000000036"/>
    <n v="388"/>
    <n v="823.6835051546401"/>
    <n v="325202.4600000002"/>
    <n v="397"/>
    <n v="819.14977329974863"/>
    <n v="0.89370932754880694"/>
  </r>
  <r>
    <x v="12"/>
    <x v="99"/>
    <x v="0"/>
    <x v="0"/>
    <n v="10"/>
    <n v="5"/>
    <n v="1"/>
    <n v="3"/>
    <n v="0"/>
    <n v="1"/>
    <n v="5"/>
    <n v="1"/>
    <n v="3"/>
    <n v="1"/>
    <n v="0"/>
    <n v="4"/>
    <n v="1"/>
    <n v="4"/>
    <n v="1"/>
    <n v="0"/>
    <n v="4"/>
    <n v="2"/>
    <n v="2"/>
    <n v="2"/>
    <n v="0"/>
    <n v="5"/>
    <n v="2"/>
    <n v="2"/>
    <n v="1"/>
    <n v="0"/>
    <n v="3"/>
    <n v="2"/>
    <n v="0.6"/>
    <n v="3"/>
    <n v="2"/>
    <n v="0.6"/>
    <n v="3"/>
    <n v="1"/>
    <n v="0.75"/>
    <n v="3"/>
    <n v="1"/>
    <n v="0.75"/>
    <n v="3"/>
    <n v="2"/>
    <n v="0.6"/>
    <n v="6165.15"/>
    <n v="8"/>
    <n v="770.64374999999995"/>
    <n v="7391.97"/>
    <n v="8"/>
    <n v="923.99625000000003"/>
    <n v="8001.17"/>
    <n v="8"/>
    <n v="1000.14625"/>
    <n v="6199.7"/>
    <n v="6"/>
    <n v="1033.2833333333333"/>
    <n v="9689.56"/>
    <n v="7"/>
    <n v="1384.222857142857"/>
    <n v="0.9"/>
  </r>
  <r>
    <x v="12"/>
    <x v="100"/>
    <x v="0"/>
    <x v="0"/>
    <n v="239"/>
    <n v="190"/>
    <n v="6"/>
    <n v="13"/>
    <n v="0"/>
    <n v="30"/>
    <n v="187"/>
    <n v="7"/>
    <n v="15"/>
    <n v="9"/>
    <n v="21"/>
    <n v="197"/>
    <n v="7"/>
    <n v="16"/>
    <n v="14"/>
    <n v="5"/>
    <n v="181"/>
    <n v="6"/>
    <n v="20"/>
    <n v="16"/>
    <n v="16"/>
    <n v="200"/>
    <n v="6"/>
    <n v="15"/>
    <n v="7"/>
    <n v="11"/>
    <n v="146"/>
    <n v="44"/>
    <n v="0.76842105263157889"/>
    <n v="142"/>
    <n v="45"/>
    <n v="0.75935828877005351"/>
    <n v="153"/>
    <n v="44"/>
    <n v="0.7766497461928934"/>
    <n v="143"/>
    <n v="38"/>
    <n v="0.79005524861878451"/>
    <n v="160"/>
    <n v="40"/>
    <n v="0.8"/>
    <n v="120615.85000000008"/>
    <n v="203"/>
    <n v="594.16674876847333"/>
    <n v="128017.71999999999"/>
    <n v="202"/>
    <n v="633.75108910891083"/>
    <n v="136636.61000000004"/>
    <n v="213"/>
    <n v="641.48643192488282"/>
    <n v="145725.62999999998"/>
    <n v="201"/>
    <n v="725.0031343283581"/>
    <n v="141919.98999999996"/>
    <n v="215"/>
    <n v="660.09297674418588"/>
    <n v="0.92468619246861927"/>
  </r>
  <r>
    <x v="12"/>
    <x v="101"/>
    <x v="0"/>
    <x v="0"/>
    <n v="254"/>
    <n v="201"/>
    <n v="6"/>
    <n v="21"/>
    <n v="0"/>
    <n v="26"/>
    <n v="193"/>
    <n v="6"/>
    <n v="26"/>
    <n v="8"/>
    <n v="21"/>
    <n v="199"/>
    <n v="4"/>
    <n v="27"/>
    <n v="17"/>
    <n v="7"/>
    <n v="198"/>
    <n v="5"/>
    <n v="30"/>
    <n v="11"/>
    <n v="10"/>
    <n v="199"/>
    <n v="1"/>
    <n v="34"/>
    <n v="5"/>
    <n v="15"/>
    <n v="153"/>
    <n v="48"/>
    <n v="0.76119402985074625"/>
    <n v="149"/>
    <n v="44"/>
    <n v="0.772020725388601"/>
    <n v="164"/>
    <n v="35"/>
    <n v="0.82412060301507539"/>
    <n v="162"/>
    <n v="36"/>
    <n v="0.81818181818181823"/>
    <n v="163"/>
    <n v="36"/>
    <n v="0.81909547738693467"/>
    <n v="126765.88999999998"/>
    <n v="222"/>
    <n v="571.01752252252243"/>
    <n v="130765.48499999994"/>
    <n v="219"/>
    <n v="597.10267123287645"/>
    <n v="139049.55999999994"/>
    <n v="226"/>
    <n v="615.26353982300861"/>
    <n v="152850.40999999997"/>
    <n v="228"/>
    <n v="670.39653508771914"/>
    <n v="163558.46999999994"/>
    <n v="233"/>
    <n v="701.96768240343329"/>
    <n v="0.92125984251968507"/>
  </r>
  <r>
    <x v="12"/>
    <x v="102"/>
    <x v="0"/>
    <x v="0"/>
    <n v="4"/>
    <n v="2"/>
    <n v="0"/>
    <n v="0"/>
    <n v="0"/>
    <n v="2"/>
    <n v="2"/>
    <n v="0"/>
    <n v="0"/>
    <n v="0"/>
    <n v="2"/>
    <n v="4"/>
    <n v="0"/>
    <n v="0"/>
    <n v="0"/>
    <n v="0"/>
    <n v="4"/>
    <n v="0"/>
    <n v="0"/>
    <n v="0"/>
    <n v="0"/>
    <n v="3"/>
    <n v="0"/>
    <n v="0"/>
    <n v="0"/>
    <n v="1"/>
    <n v="0"/>
    <n v="2"/>
    <n v="0"/>
    <n v="1"/>
    <n v="1"/>
    <n v="0.5"/>
    <n v="3"/>
    <n v="1"/>
    <n v="0.75"/>
    <n v="3"/>
    <n v="1"/>
    <n v="0.75"/>
    <n v="2"/>
    <n v="1"/>
    <n v="0.66666666666666663"/>
    <s v=""/>
    <n v="2"/>
    <s v=""/>
    <s v=""/>
    <n v="2"/>
    <s v=""/>
    <n v="1632.76"/>
    <n v="4"/>
    <n v="408.19"/>
    <n v="2160.4700000000003"/>
    <n v="4"/>
    <n v="540.11750000000006"/>
    <s v=""/>
    <n v="3"/>
    <n v="693.52333333333343"/>
    <n v="0.75"/>
  </r>
  <r>
    <x v="13"/>
    <x v="103"/>
    <x v="0"/>
    <x v="0"/>
    <n v="57"/>
    <n v="51"/>
    <n v="0"/>
    <n v="3"/>
    <n v="0"/>
    <n v="3"/>
    <n v="55"/>
    <n v="0"/>
    <n v="2"/>
    <n v="0"/>
    <n v="0"/>
    <n v="52"/>
    <n v="0"/>
    <n v="2"/>
    <n v="3"/>
    <n v="0"/>
    <n v="54"/>
    <n v="0"/>
    <n v="2"/>
    <n v="1"/>
    <n v="0"/>
    <n v="54"/>
    <n v="0"/>
    <n v="2"/>
    <n v="0"/>
    <n v="1"/>
    <n v="35"/>
    <n v="16"/>
    <n v="0.68627450980392157"/>
    <n v="39"/>
    <n v="16"/>
    <n v="0.70909090909090911"/>
    <n v="39"/>
    <n v="13"/>
    <n v="0.75"/>
    <n v="42"/>
    <n v="12"/>
    <n v="0.77777777777777779"/>
    <n v="41"/>
    <n v="13"/>
    <n v="0.7592592592592593"/>
    <n v="40483.810000000005"/>
    <n v="54"/>
    <n v="749.70018518518532"/>
    <n v="44129.39"/>
    <n v="57"/>
    <n v="774.19982456140349"/>
    <n v="47232.18"/>
    <n v="54"/>
    <n v="874.67"/>
    <n v="48485.809999999983"/>
    <n v="56"/>
    <n v="865.81803571428543"/>
    <n v="50023.41"/>
    <n v="56"/>
    <n v="893.27517857142868"/>
    <n v="0.98245614035087714"/>
  </r>
  <r>
    <x v="13"/>
    <x v="104"/>
    <x v="0"/>
    <x v="0"/>
    <n v="147"/>
    <n v="122"/>
    <n v="1"/>
    <n v="5"/>
    <n v="0"/>
    <n v="19"/>
    <n v="123"/>
    <n v="1"/>
    <n v="6"/>
    <n v="3"/>
    <n v="14"/>
    <n v="128"/>
    <n v="0"/>
    <n v="5"/>
    <n v="11"/>
    <n v="3"/>
    <n v="132"/>
    <n v="0"/>
    <n v="6"/>
    <n v="7"/>
    <n v="2"/>
    <n v="135"/>
    <n v="0"/>
    <n v="7"/>
    <n v="2"/>
    <n v="3"/>
    <n v="87"/>
    <n v="35"/>
    <n v="0.71311475409836067"/>
    <n v="89"/>
    <n v="34"/>
    <n v="0.72357723577235777"/>
    <n v="96"/>
    <n v="32"/>
    <n v="0.75"/>
    <n v="97"/>
    <n v="35"/>
    <n v="0.73484848484848486"/>
    <n v="98"/>
    <n v="37"/>
    <n v="0.72592592592592597"/>
    <n v="91797.719999999987"/>
    <n v="127"/>
    <n v="722.81669291338574"/>
    <n v="100916.50000000004"/>
    <n v="129"/>
    <n v="782.29844961240349"/>
    <n v="107384.25000000003"/>
    <n v="133"/>
    <n v="807.40037593984982"/>
    <n v="115017.94000000003"/>
    <n v="138"/>
    <n v="833.46333333333359"/>
    <n v="135157.28999999998"/>
    <n v="142"/>
    <n v="951.81190140845058"/>
    <n v="0.96598639455782309"/>
  </r>
  <r>
    <x v="13"/>
    <x v="105"/>
    <x v="0"/>
    <x v="0"/>
    <n v="138"/>
    <n v="113"/>
    <n v="2"/>
    <n v="4"/>
    <n v="0"/>
    <n v="19"/>
    <n v="111"/>
    <n v="1"/>
    <n v="2"/>
    <n v="7"/>
    <n v="17"/>
    <n v="121"/>
    <n v="1"/>
    <n v="4"/>
    <n v="9"/>
    <n v="3"/>
    <n v="118"/>
    <n v="1"/>
    <n v="5"/>
    <n v="7"/>
    <n v="7"/>
    <n v="121"/>
    <n v="1"/>
    <n v="4"/>
    <n v="3"/>
    <n v="9"/>
    <n v="78"/>
    <n v="35"/>
    <n v="0.69026548672566368"/>
    <n v="80"/>
    <n v="31"/>
    <n v="0.72072072072072069"/>
    <n v="85"/>
    <n v="36"/>
    <n v="0.7024793388429752"/>
    <n v="86"/>
    <n v="32"/>
    <n v="0.72881355932203384"/>
    <n v="88"/>
    <n v="33"/>
    <n v="0.72727272727272729"/>
    <n v="94587.75"/>
    <n v="117"/>
    <n v="808.44230769230774"/>
    <n v="93596.999999999985"/>
    <n v="113"/>
    <n v="828.29203539822993"/>
    <n v="120354.59"/>
    <n v="125"/>
    <n v="962.83672000000001"/>
    <n v="116716.76000000004"/>
    <n v="123"/>
    <n v="948.91674796747998"/>
    <n v="128416.23000000004"/>
    <n v="125"/>
    <n v="1027.3298400000003"/>
    <n v="0.91304347826086951"/>
  </r>
  <r>
    <x v="13"/>
    <x v="106"/>
    <x v="0"/>
    <x v="0"/>
    <n v="11"/>
    <n v="9"/>
    <n v="0"/>
    <n v="0"/>
    <n v="0"/>
    <n v="2"/>
    <n v="9"/>
    <n v="0"/>
    <n v="0"/>
    <n v="2"/>
    <n v="0"/>
    <n v="9"/>
    <n v="0"/>
    <n v="1"/>
    <n v="0"/>
    <n v="1"/>
    <n v="10"/>
    <n v="0"/>
    <n v="0"/>
    <n v="0"/>
    <n v="1"/>
    <n v="9"/>
    <n v="0"/>
    <n v="0"/>
    <n v="1"/>
    <n v="1"/>
    <n v="6"/>
    <n v="3"/>
    <n v="0.66666666666666663"/>
    <n v="6"/>
    <n v="3"/>
    <n v="0.66666666666666663"/>
    <n v="5"/>
    <n v="4"/>
    <n v="0.55555555555555558"/>
    <n v="7"/>
    <n v="3"/>
    <n v="0.7"/>
    <n v="7"/>
    <n v="2"/>
    <n v="0.77777777777777779"/>
    <n v="5912.2500000000009"/>
    <n v="9"/>
    <n v="656.91666666666674"/>
    <n v="6123.7899999999991"/>
    <n v="9"/>
    <n v="680.42111111111103"/>
    <n v="9095.75"/>
    <n v="10"/>
    <n v="909.57500000000005"/>
    <n v="7248.77"/>
    <n v="10"/>
    <n v="724.87700000000007"/>
    <n v="6428.54"/>
    <n v="9"/>
    <n v="714.28222222222223"/>
    <n v="0.81818181818181823"/>
  </r>
  <r>
    <x v="13"/>
    <x v="107"/>
    <x v="0"/>
    <x v="0"/>
    <n v="591"/>
    <n v="476"/>
    <n v="17"/>
    <n v="43"/>
    <n v="0"/>
    <n v="55"/>
    <n v="477"/>
    <n v="17"/>
    <n v="43"/>
    <n v="12"/>
    <n v="42"/>
    <n v="463"/>
    <n v="13"/>
    <n v="45"/>
    <n v="32"/>
    <n v="38"/>
    <n v="450"/>
    <n v="17"/>
    <n v="53"/>
    <n v="19"/>
    <n v="52"/>
    <n v="481"/>
    <n v="17"/>
    <n v="48"/>
    <n v="23"/>
    <n v="22"/>
    <n v="339"/>
    <n v="137"/>
    <n v="0.71218487394957986"/>
    <n v="343"/>
    <n v="134"/>
    <n v="0.7190775681341719"/>
    <n v="337"/>
    <n v="126"/>
    <n v="0.72786177105831529"/>
    <n v="329"/>
    <n v="121"/>
    <n v="0.73111111111111116"/>
    <n v="358"/>
    <n v="123"/>
    <n v="0.74428274428274432"/>
    <n v="553594.13999999978"/>
    <n v="519"/>
    <n v="1066.6553757225429"/>
    <n v="523635.73000000016"/>
    <n v="520"/>
    <n v="1006.9917884615388"/>
    <n v="538160.73"/>
    <n v="508"/>
    <n v="1059.3715157480315"/>
    <n v="550010.5299999998"/>
    <n v="503"/>
    <n v="1093.4602982107351"/>
    <n v="562640.14000000025"/>
    <n v="529"/>
    <n v="1063.5919470699437"/>
    <n v="0.92385786802030456"/>
  </r>
  <r>
    <x v="13"/>
    <x v="108"/>
    <x v="0"/>
    <x v="0"/>
    <n v="184"/>
    <n v="144"/>
    <n v="3"/>
    <n v="9"/>
    <n v="0"/>
    <n v="28"/>
    <n v="143"/>
    <n v="4"/>
    <n v="12"/>
    <n v="2"/>
    <n v="23"/>
    <n v="145"/>
    <n v="5"/>
    <n v="11"/>
    <n v="12"/>
    <n v="11"/>
    <n v="149"/>
    <n v="4"/>
    <n v="12"/>
    <n v="14"/>
    <n v="5"/>
    <n v="154"/>
    <n v="4"/>
    <n v="10"/>
    <n v="8"/>
    <n v="8"/>
    <n v="73"/>
    <n v="71"/>
    <n v="0.50694444444444442"/>
    <n v="76"/>
    <n v="67"/>
    <n v="0.53146853146853146"/>
    <n v="81"/>
    <n v="64"/>
    <n v="0.55862068965517242"/>
    <n v="87"/>
    <n v="62"/>
    <n v="0.58389261744966447"/>
    <n v="92"/>
    <n v="62"/>
    <n v="0.59740259740259738"/>
    <n v="120051.27000000003"/>
    <n v="153"/>
    <n v="784.64882352941197"/>
    <n v="135296.13999999998"/>
    <n v="155"/>
    <n v="872.87832258064509"/>
    <n v="136034.60999999999"/>
    <n v="156"/>
    <n v="872.01673076923066"/>
    <n v="144438.97000000003"/>
    <n v="161"/>
    <n v="897.13645962732937"/>
    <n v="149052.21999999994"/>
    <n v="164"/>
    <n v="908.85499999999968"/>
    <n v="0.91304347826086951"/>
  </r>
  <r>
    <x v="13"/>
    <x v="109"/>
    <x v="0"/>
    <x v="0"/>
    <n v="147"/>
    <n v="125"/>
    <n v="4"/>
    <n v="3"/>
    <n v="0"/>
    <n v="15"/>
    <n v="124"/>
    <n v="5"/>
    <n v="3"/>
    <n v="6"/>
    <n v="9"/>
    <n v="125"/>
    <n v="4"/>
    <n v="5"/>
    <n v="6"/>
    <n v="7"/>
    <n v="118"/>
    <n v="4"/>
    <n v="5"/>
    <n v="7"/>
    <n v="13"/>
    <n v="125"/>
    <n v="7"/>
    <n v="6"/>
    <n v="2"/>
    <n v="7"/>
    <n v="92"/>
    <n v="33"/>
    <n v="0.73599999999999999"/>
    <n v="95"/>
    <n v="29"/>
    <n v="0.7661290322580645"/>
    <n v="95"/>
    <n v="30"/>
    <n v="0.76"/>
    <n v="90"/>
    <n v="28"/>
    <n v="0.76271186440677963"/>
    <n v="94"/>
    <n v="31"/>
    <n v="0.752"/>
    <n v="253136.67999999996"/>
    <n v="128"/>
    <n v="1977.6303124999997"/>
    <n v="248939.43000000002"/>
    <n v="127"/>
    <n v="1960.1529921259844"/>
    <n v="219687.85000000003"/>
    <n v="130"/>
    <n v="1689.9065384615387"/>
    <n v="225701.94999999998"/>
    <n v="123"/>
    <n v="1834.9752032520323"/>
    <n v="214737.50999999995"/>
    <n v="131"/>
    <n v="1639.2176335877859"/>
    <n v="0.93877551020408168"/>
  </r>
  <r>
    <x v="13"/>
    <x v="110"/>
    <x v="0"/>
    <x v="0"/>
    <n v="286"/>
    <n v="249"/>
    <n v="5"/>
    <n v="9"/>
    <n v="0"/>
    <n v="23"/>
    <n v="241"/>
    <n v="3"/>
    <n v="9"/>
    <n v="16"/>
    <n v="17"/>
    <n v="246"/>
    <n v="4"/>
    <n v="10"/>
    <n v="14"/>
    <n v="12"/>
    <n v="256"/>
    <n v="2"/>
    <n v="9"/>
    <n v="9"/>
    <n v="10"/>
    <n v="253"/>
    <n v="1"/>
    <n v="14"/>
    <n v="7"/>
    <n v="11"/>
    <n v="138"/>
    <n v="111"/>
    <n v="0.55421686746987953"/>
    <n v="138"/>
    <n v="103"/>
    <n v="0.57261410788381739"/>
    <n v="141"/>
    <n v="105"/>
    <n v="0.57317073170731703"/>
    <n v="148"/>
    <n v="108"/>
    <n v="0.578125"/>
    <n v="156"/>
    <n v="97"/>
    <n v="0.61660079051383399"/>
    <n v="165468.6700000001"/>
    <n v="258"/>
    <n v="641.35143410852754"/>
    <n v="173929.71000000002"/>
    <n v="250"/>
    <n v="695.71884000000011"/>
    <n v="177649.34999999992"/>
    <n v="256"/>
    <n v="693.94277343749968"/>
    <n v="184726.05000000005"/>
    <n v="265"/>
    <n v="697.07943396226437"/>
    <n v="191209.22999999986"/>
    <n v="267"/>
    <n v="716.13943820224665"/>
    <n v="0.93706293706293708"/>
  </r>
  <r>
    <x v="13"/>
    <x v="111"/>
    <x v="0"/>
    <x v="0"/>
    <n v="70"/>
    <n v="62"/>
    <n v="1"/>
    <n v="2"/>
    <n v="0"/>
    <n v="5"/>
    <n v="62"/>
    <n v="1"/>
    <n v="2"/>
    <n v="3"/>
    <n v="2"/>
    <n v="59"/>
    <n v="1"/>
    <n v="2"/>
    <n v="5"/>
    <n v="3"/>
    <n v="63"/>
    <n v="1"/>
    <n v="2"/>
    <n v="3"/>
    <n v="1"/>
    <n v="58"/>
    <n v="0"/>
    <n v="4"/>
    <n v="7"/>
    <n v="1"/>
    <n v="46"/>
    <n v="16"/>
    <n v="0.74193548387096775"/>
    <n v="46"/>
    <n v="16"/>
    <n v="0.74193548387096775"/>
    <n v="44"/>
    <n v="15"/>
    <n v="0.74576271186440679"/>
    <n v="47"/>
    <n v="16"/>
    <n v="0.74603174603174605"/>
    <n v="43"/>
    <n v="15"/>
    <n v="0.74137931034482762"/>
    <n v="61141.380000000019"/>
    <n v="64"/>
    <n v="955.3340625000003"/>
    <n v="60228.209999999985"/>
    <n v="64"/>
    <n v="941.06578124999976"/>
    <n v="83819.260000000024"/>
    <n v="61"/>
    <n v="1374.0862295081972"/>
    <n v="70293.14"/>
    <n v="65"/>
    <n v="1081.4329230769231"/>
    <n v="66872.639999999985"/>
    <n v="62"/>
    <n v="1078.5909677419352"/>
    <n v="0.88571428571428568"/>
  </r>
  <r>
    <x v="14"/>
    <x v="112"/>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4"/>
    <x v="113"/>
    <x v="0"/>
    <x v="0"/>
    <n v="16"/>
    <n v="11"/>
    <n v="0"/>
    <n v="3"/>
    <n v="0"/>
    <n v="2"/>
    <n v="12"/>
    <n v="1"/>
    <n v="2"/>
    <n v="0"/>
    <n v="1"/>
    <n v="12"/>
    <n v="1"/>
    <n v="2"/>
    <n v="0"/>
    <n v="1"/>
    <n v="12"/>
    <n v="2"/>
    <n v="2"/>
    <n v="0"/>
    <n v="0"/>
    <n v="11"/>
    <n v="2"/>
    <n v="2"/>
    <n v="1"/>
    <n v="0"/>
    <n v="10"/>
    <n v="1"/>
    <n v="0.90909090909090906"/>
    <n v="10"/>
    <n v="2"/>
    <n v="0.83333333333333337"/>
    <n v="10"/>
    <n v="2"/>
    <n v="0.83333333333333337"/>
    <n v="10"/>
    <n v="2"/>
    <n v="0.83333333333333337"/>
    <n v="9"/>
    <n v="2"/>
    <n v="0.81818181818181823"/>
    <n v="14749.220000000001"/>
    <n v="14"/>
    <n v="1053.5157142857145"/>
    <n v="11065.8"/>
    <n v="14"/>
    <n v="790.41428571428571"/>
    <n v="13579.22"/>
    <n v="14"/>
    <n v="969.94428571428568"/>
    <n v="12457.27"/>
    <n v="14"/>
    <n v="889.80500000000006"/>
    <n v="10172.290000000001"/>
    <n v="13"/>
    <n v="782.48384615384623"/>
    <n v="0.9375"/>
  </r>
  <r>
    <x v="15"/>
    <x v="114"/>
    <x v="0"/>
    <x v="0"/>
    <n v="9"/>
    <n v="6"/>
    <n v="2"/>
    <n v="0"/>
    <n v="0"/>
    <n v="1"/>
    <n v="5"/>
    <n v="2"/>
    <n v="0"/>
    <n v="1"/>
    <n v="1"/>
    <n v="4"/>
    <n v="2"/>
    <n v="0"/>
    <n v="2"/>
    <n v="1"/>
    <n v="5"/>
    <n v="2"/>
    <n v="0"/>
    <n v="1"/>
    <n v="1"/>
    <n v="6"/>
    <n v="1"/>
    <n v="1"/>
    <n v="0"/>
    <n v="1"/>
    <n v="3"/>
    <n v="3"/>
    <n v="0.5"/>
    <n v="3"/>
    <n v="2"/>
    <n v="0.6"/>
    <n v="2"/>
    <n v="2"/>
    <n v="0.5"/>
    <n v="2"/>
    <n v="3"/>
    <n v="0.4"/>
    <n v="3"/>
    <n v="3"/>
    <n v="0.5"/>
    <n v="2571.5100000000002"/>
    <n v="6"/>
    <n v="428.58500000000004"/>
    <n v="2870.77"/>
    <n v="5"/>
    <n v="574.154"/>
    <n v="2835.77"/>
    <n v="4"/>
    <n v="708.9425"/>
    <n v="3619.1099999999997"/>
    <n v="5"/>
    <n v="723.82199999999989"/>
    <n v="5258.4599999999991"/>
    <n v="7"/>
    <n v="751.2085714285713"/>
    <n v="0.88888888888888884"/>
  </r>
  <r>
    <x v="15"/>
    <x v="115"/>
    <x v="0"/>
    <x v="0"/>
    <n v="37"/>
    <n v="29"/>
    <n v="1"/>
    <n v="4"/>
    <n v="0"/>
    <n v="3"/>
    <n v="28"/>
    <n v="1"/>
    <n v="3"/>
    <n v="1"/>
    <n v="4"/>
    <n v="30"/>
    <n v="1"/>
    <n v="3"/>
    <n v="1"/>
    <n v="2"/>
    <n v="29"/>
    <n v="2"/>
    <n v="2"/>
    <n v="1"/>
    <n v="3"/>
    <n v="30"/>
    <n v="2"/>
    <n v="2"/>
    <n v="0"/>
    <n v="3"/>
    <n v="18"/>
    <n v="11"/>
    <n v="0.62068965517241381"/>
    <n v="18"/>
    <n v="10"/>
    <n v="0.6428571428571429"/>
    <n v="19"/>
    <n v="11"/>
    <n v="0.6333333333333333"/>
    <n v="19"/>
    <n v="10"/>
    <n v="0.65517241379310343"/>
    <n v="18"/>
    <n v="12"/>
    <n v="0.6"/>
    <n v="22035.309999999998"/>
    <n v="33"/>
    <n v="667.73666666666657"/>
    <n v="21518.489999999998"/>
    <n v="31"/>
    <n v="694.1448387096774"/>
    <n v="22439.37"/>
    <n v="33"/>
    <n v="679.98090909090911"/>
    <n v="27237.690000000002"/>
    <n v="31"/>
    <n v="878.63516129032269"/>
    <n v="24067.170000000006"/>
    <n v="32"/>
    <n v="752.09906250000017"/>
    <n v="0.91891891891891897"/>
  </r>
  <r>
    <x v="15"/>
    <x v="116"/>
    <x v="0"/>
    <x v="0"/>
    <n v="22"/>
    <n v="11"/>
    <n v="2"/>
    <n v="0"/>
    <n v="0"/>
    <n v="9"/>
    <n v="17"/>
    <n v="2"/>
    <n v="0"/>
    <n v="1"/>
    <n v="2"/>
    <n v="17"/>
    <n v="2"/>
    <n v="0"/>
    <n v="1"/>
    <n v="2"/>
    <n v="18"/>
    <n v="2"/>
    <n v="0"/>
    <n v="1"/>
    <n v="1"/>
    <n v="18"/>
    <n v="2"/>
    <n v="0"/>
    <n v="0"/>
    <n v="2"/>
    <n v="7"/>
    <n v="4"/>
    <n v="0.63636363636363635"/>
    <n v="11"/>
    <n v="6"/>
    <n v="0.6470588235294118"/>
    <n v="11"/>
    <n v="6"/>
    <n v="0.6470588235294118"/>
    <n v="12"/>
    <n v="6"/>
    <n v="0.66666666666666663"/>
    <n v="10"/>
    <n v="8"/>
    <n v="0.55555555555555558"/>
    <n v="9169.25"/>
    <n v="11"/>
    <n v="833.56818181818187"/>
    <n v="9971.7100000000009"/>
    <n v="17"/>
    <n v="586.57117647058828"/>
    <n v="10747.45"/>
    <n v="17"/>
    <n v="632.20294117647063"/>
    <n v="14729.2"/>
    <n v="18"/>
    <n v="818.28888888888889"/>
    <n v="15391.789999999999"/>
    <n v="18"/>
    <n v="855.09944444444443"/>
    <n v="0.90909090909090906"/>
  </r>
  <r>
    <x v="15"/>
    <x v="117"/>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5"/>
    <x v="118"/>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0"/>
    <x v="0"/>
    <x v="0"/>
    <x v="1"/>
    <n v="2"/>
    <n v="2"/>
    <n v="0"/>
    <n v="0"/>
    <n v="0"/>
    <n v="0"/>
    <n v="2"/>
    <n v="0"/>
    <n v="0"/>
    <n v="0"/>
    <n v="0"/>
    <n v="2"/>
    <n v="0"/>
    <n v="0"/>
    <n v="0"/>
    <n v="0"/>
    <n v="2"/>
    <n v="0"/>
    <n v="0"/>
    <n v="0"/>
    <n v="0"/>
    <n v="2"/>
    <n v="0"/>
    <n v="0"/>
    <n v="0"/>
    <n v="0"/>
    <n v="2"/>
    <n v="0"/>
    <n v="1"/>
    <n v="2"/>
    <n v="0"/>
    <n v="1"/>
    <n v="2"/>
    <n v="0"/>
    <n v="1"/>
    <n v="2"/>
    <n v="0"/>
    <n v="1"/>
    <n v="2"/>
    <n v="0"/>
    <n v="1"/>
    <s v=""/>
    <n v="2"/>
    <s v=""/>
    <s v=""/>
    <n v="2"/>
    <s v=""/>
    <s v=""/>
    <n v="2"/>
    <s v=""/>
    <s v=""/>
    <n v="2"/>
    <s v=""/>
    <s v=""/>
    <n v="2"/>
    <n v="339.18"/>
    <n v="1"/>
  </r>
  <r>
    <x v="0"/>
    <x v="1"/>
    <x v="0"/>
    <x v="1"/>
    <n v="20"/>
    <n v="15"/>
    <n v="1"/>
    <n v="0"/>
    <n v="0"/>
    <n v="4"/>
    <n v="15"/>
    <n v="0"/>
    <n v="0"/>
    <n v="0"/>
    <n v="5"/>
    <n v="14"/>
    <n v="0"/>
    <n v="0"/>
    <n v="1"/>
    <n v="5"/>
    <n v="15"/>
    <n v="2"/>
    <n v="0"/>
    <n v="0"/>
    <n v="3"/>
    <n v="14"/>
    <n v="1"/>
    <n v="0"/>
    <n v="0"/>
    <n v="5"/>
    <n v="12"/>
    <n v="3"/>
    <n v="0.8"/>
    <n v="12"/>
    <n v="3"/>
    <n v="0.8"/>
    <n v="11"/>
    <n v="3"/>
    <n v="0.7857142857142857"/>
    <n v="12"/>
    <n v="3"/>
    <n v="0.8"/>
    <n v="12"/>
    <n v="2"/>
    <n v="0.8571428571428571"/>
    <n v="6054.02"/>
    <n v="15"/>
    <n v="403.60133333333334"/>
    <n v="6014.1099999999988"/>
    <n v="15"/>
    <n v="400.94066666666657"/>
    <n v="6065.9900000000007"/>
    <n v="14"/>
    <n v="433.28500000000003"/>
    <n v="6241.58"/>
    <n v="15"/>
    <n v="416.10533333333331"/>
    <n v="6613.89"/>
    <n v="14"/>
    <n v="472.42071428571433"/>
    <n v="0.75"/>
  </r>
  <r>
    <x v="0"/>
    <x v="2"/>
    <x v="0"/>
    <x v="1"/>
    <n v="12"/>
    <n v="11"/>
    <n v="0"/>
    <n v="0"/>
    <n v="0"/>
    <n v="1"/>
    <n v="10"/>
    <n v="0"/>
    <n v="0"/>
    <n v="1"/>
    <n v="1"/>
    <n v="10"/>
    <n v="0"/>
    <n v="0"/>
    <n v="1"/>
    <n v="1"/>
    <n v="11"/>
    <n v="0"/>
    <n v="0"/>
    <n v="1"/>
    <n v="0"/>
    <n v="11"/>
    <n v="0"/>
    <n v="0"/>
    <n v="0"/>
    <n v="1"/>
    <n v="5"/>
    <n v="6"/>
    <n v="0.45454545454545453"/>
    <n v="5"/>
    <n v="5"/>
    <n v="0.5"/>
    <n v="5"/>
    <n v="5"/>
    <n v="0.5"/>
    <n v="6"/>
    <n v="5"/>
    <n v="0.54545454545454541"/>
    <n v="6"/>
    <n v="5"/>
    <n v="0.54545454545454541"/>
    <n v="5917.33"/>
    <n v="11"/>
    <n v="537.93909090909085"/>
    <n v="5478.71"/>
    <n v="10"/>
    <n v="547.87099999999998"/>
    <n v="5927.4499999999989"/>
    <n v="10"/>
    <n v="592.74499999999989"/>
    <n v="12715.6"/>
    <n v="11"/>
    <n v="1155.9636363636364"/>
    <n v="10759.8"/>
    <n v="11"/>
    <n v="978.16363636363633"/>
    <n v="0.91666666666666663"/>
  </r>
  <r>
    <x v="0"/>
    <x v="3"/>
    <x v="0"/>
    <x v="1"/>
    <n v="1"/>
    <n v="0"/>
    <n v="0"/>
    <n v="0"/>
    <n v="0"/>
    <n v="1"/>
    <n v="0"/>
    <n v="0"/>
    <n v="0"/>
    <n v="0"/>
    <n v="1"/>
    <n v="0"/>
    <n v="0"/>
    <n v="0"/>
    <n v="0"/>
    <n v="1"/>
    <n v="1"/>
    <n v="0"/>
    <n v="0"/>
    <n v="0"/>
    <n v="0"/>
    <n v="1"/>
    <n v="0"/>
    <n v="0"/>
    <n v="0"/>
    <n v="0"/>
    <n v="0"/>
    <n v="0"/>
    <e v="#DIV/0!"/>
    <n v="0"/>
    <n v="0"/>
    <e v="#DIV/0!"/>
    <n v="0"/>
    <n v="0"/>
    <e v="#DIV/0!"/>
    <n v="1"/>
    <n v="0"/>
    <n v="1"/>
    <n v="1"/>
    <n v="0"/>
    <n v="1"/>
    <s v=""/>
    <n v="0"/>
    <s v=""/>
    <s v=""/>
    <n v="0"/>
    <s v=""/>
    <s v=""/>
    <n v="0"/>
    <s v=""/>
    <s v=""/>
    <n v="1"/>
    <s v=""/>
    <s v=""/>
    <n v="1"/>
    <n v="436.54"/>
    <n v="1"/>
  </r>
  <r>
    <x v="0"/>
    <x v="4"/>
    <x v="0"/>
    <x v="1"/>
    <n v="4"/>
    <n v="4"/>
    <n v="0"/>
    <n v="0"/>
    <n v="0"/>
    <n v="0"/>
    <n v="4"/>
    <n v="0"/>
    <n v="0"/>
    <n v="0"/>
    <n v="0"/>
    <n v="4"/>
    <n v="0"/>
    <n v="0"/>
    <n v="0"/>
    <n v="0"/>
    <n v="4"/>
    <n v="0"/>
    <n v="0"/>
    <n v="0"/>
    <n v="0"/>
    <n v="4"/>
    <n v="0"/>
    <n v="0"/>
    <n v="0"/>
    <n v="0"/>
    <n v="3"/>
    <n v="1"/>
    <n v="0.75"/>
    <n v="3"/>
    <n v="1"/>
    <n v="0.75"/>
    <n v="3"/>
    <n v="1"/>
    <n v="0.75"/>
    <n v="3"/>
    <n v="1"/>
    <n v="0.75"/>
    <n v="3"/>
    <n v="1"/>
    <n v="0.75"/>
    <n v="1089.23"/>
    <n v="4"/>
    <n v="272.3075"/>
    <n v="1375.3700000000001"/>
    <n v="4"/>
    <n v="343.84250000000003"/>
    <n v="1973.8400000000001"/>
    <n v="4"/>
    <n v="493.46000000000004"/>
    <n v="1762.25"/>
    <n v="4"/>
    <n v="440.5625"/>
    <n v="1063.1100000000001"/>
    <n v="4"/>
    <n v="265.77750000000003"/>
    <n v="1"/>
  </r>
  <r>
    <x v="1"/>
    <x v="5"/>
    <x v="0"/>
    <x v="1"/>
    <n v="8"/>
    <n v="8"/>
    <n v="0"/>
    <n v="0"/>
    <n v="0"/>
    <n v="0"/>
    <n v="8"/>
    <n v="0"/>
    <n v="0"/>
    <n v="0"/>
    <n v="0"/>
    <n v="8"/>
    <n v="0"/>
    <n v="0"/>
    <n v="0"/>
    <n v="0"/>
    <n v="8"/>
    <n v="0"/>
    <n v="0"/>
    <n v="0"/>
    <n v="0"/>
    <n v="8"/>
    <n v="0"/>
    <n v="0"/>
    <n v="0"/>
    <n v="0"/>
    <n v="4"/>
    <n v="4"/>
    <n v="0.5"/>
    <n v="4"/>
    <n v="4"/>
    <n v="0.5"/>
    <n v="4"/>
    <n v="4"/>
    <n v="0.5"/>
    <n v="4"/>
    <n v="4"/>
    <n v="0.5"/>
    <n v="4"/>
    <n v="4"/>
    <n v="0.5"/>
    <n v="3937.72"/>
    <n v="8"/>
    <n v="492.21499999999997"/>
    <n v="3736.2700000000004"/>
    <n v="8"/>
    <n v="467.03375000000005"/>
    <n v="4836.33"/>
    <n v="8"/>
    <n v="604.54124999999999"/>
    <n v="5652.0899999999992"/>
    <n v="8"/>
    <n v="706.5112499999999"/>
    <n v="9621.1200000000008"/>
    <n v="8"/>
    <n v="1202.6400000000001"/>
    <n v="1"/>
  </r>
  <r>
    <x v="1"/>
    <x v="6"/>
    <x v="0"/>
    <x v="1"/>
    <n v="1"/>
    <n v="1"/>
    <n v="0"/>
    <n v="0"/>
    <n v="0"/>
    <n v="0"/>
    <n v="1"/>
    <n v="0"/>
    <n v="0"/>
    <n v="0"/>
    <n v="0"/>
    <n v="0"/>
    <n v="0"/>
    <n v="0"/>
    <n v="0"/>
    <n v="1"/>
    <n v="0"/>
    <n v="0"/>
    <n v="0"/>
    <n v="0"/>
    <n v="1"/>
    <n v="0"/>
    <n v="0"/>
    <n v="0"/>
    <n v="0"/>
    <n v="1"/>
    <n v="0"/>
    <n v="1"/>
    <n v="0"/>
    <n v="0"/>
    <n v="1"/>
    <n v="0"/>
    <n v="0"/>
    <n v="0"/>
    <e v="#DIV/0!"/>
    <n v="0"/>
    <n v="0"/>
    <e v="#DIV/0!"/>
    <n v="0"/>
    <n v="0"/>
    <e v="#DIV/0!"/>
    <s v=""/>
    <n v="1"/>
    <s v=""/>
    <s v=""/>
    <n v="1"/>
    <s v=""/>
    <s v=""/>
    <n v="0"/>
    <s v=""/>
    <s v=""/>
    <n v="0"/>
    <s v=""/>
    <s v=""/>
    <n v="0"/>
    <e v="#DIV/0!"/>
    <n v="0"/>
  </r>
  <r>
    <x v="1"/>
    <x v="7"/>
    <x v="0"/>
    <x v="1"/>
    <n v="1"/>
    <n v="1"/>
    <n v="0"/>
    <n v="0"/>
    <n v="0"/>
    <n v="0"/>
    <n v="1"/>
    <n v="0"/>
    <n v="0"/>
    <n v="0"/>
    <n v="0"/>
    <n v="1"/>
    <n v="0"/>
    <n v="0"/>
    <n v="0"/>
    <n v="0"/>
    <n v="1"/>
    <n v="0"/>
    <n v="0"/>
    <n v="0"/>
    <n v="0"/>
    <n v="1"/>
    <n v="0"/>
    <n v="0"/>
    <n v="0"/>
    <n v="0"/>
    <n v="0"/>
    <n v="1"/>
    <n v="0"/>
    <n v="0"/>
    <n v="1"/>
    <n v="0"/>
    <n v="0"/>
    <n v="1"/>
    <n v="0"/>
    <n v="1"/>
    <n v="0"/>
    <n v="1"/>
    <n v="1"/>
    <n v="0"/>
    <n v="1"/>
    <s v=""/>
    <n v="1"/>
    <s v=""/>
    <s v=""/>
    <n v="1"/>
    <s v=""/>
    <s v=""/>
    <n v="1"/>
    <s v=""/>
    <s v=""/>
    <n v="1"/>
    <s v=""/>
    <s v=""/>
    <n v="1"/>
    <n v="653.04999999999995"/>
    <n v="1"/>
  </r>
  <r>
    <x v="1"/>
    <x v="8"/>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
    <x v="9"/>
    <x v="0"/>
    <x v="1"/>
    <n v="1"/>
    <n v="1"/>
    <n v="0"/>
    <n v="0"/>
    <n v="0"/>
    <n v="0"/>
    <n v="1"/>
    <n v="0"/>
    <n v="0"/>
    <n v="0"/>
    <n v="0"/>
    <n v="1"/>
    <n v="0"/>
    <n v="0"/>
    <n v="0"/>
    <n v="0"/>
    <n v="0"/>
    <n v="0"/>
    <n v="0"/>
    <n v="0"/>
    <n v="1"/>
    <n v="0"/>
    <n v="0"/>
    <n v="0"/>
    <n v="0"/>
    <n v="1"/>
    <n v="0"/>
    <n v="1"/>
    <n v="0"/>
    <n v="0"/>
    <n v="1"/>
    <n v="0"/>
    <n v="0"/>
    <n v="1"/>
    <n v="0"/>
    <n v="0"/>
    <n v="0"/>
    <e v="#DIV/0!"/>
    <n v="0"/>
    <n v="0"/>
    <e v="#DIV/0!"/>
    <s v=""/>
    <n v="1"/>
    <s v=""/>
    <s v=""/>
    <n v="1"/>
    <s v=""/>
    <s v=""/>
    <n v="1"/>
    <s v=""/>
    <s v=""/>
    <n v="0"/>
    <s v=""/>
    <s v=""/>
    <n v="0"/>
    <e v="#DIV/0!"/>
    <n v="0"/>
  </r>
  <r>
    <x v="1"/>
    <x v="10"/>
    <x v="0"/>
    <x v="1"/>
    <n v="19"/>
    <n v="11"/>
    <n v="0"/>
    <n v="0"/>
    <n v="0"/>
    <n v="8"/>
    <n v="12"/>
    <n v="0"/>
    <n v="0"/>
    <n v="1"/>
    <n v="6"/>
    <n v="12"/>
    <n v="1"/>
    <n v="0"/>
    <n v="2"/>
    <n v="4"/>
    <n v="13"/>
    <n v="0"/>
    <n v="1"/>
    <n v="0"/>
    <n v="5"/>
    <n v="14"/>
    <n v="0"/>
    <n v="1"/>
    <n v="0"/>
    <n v="4"/>
    <n v="6"/>
    <n v="5"/>
    <n v="0.54545454545454541"/>
    <n v="6"/>
    <n v="6"/>
    <n v="0.5"/>
    <n v="5"/>
    <n v="7"/>
    <n v="0.41666666666666669"/>
    <n v="6"/>
    <n v="7"/>
    <n v="0.46153846153846156"/>
    <n v="7"/>
    <n v="7"/>
    <n v="0.5"/>
    <n v="4314.9400000000005"/>
    <n v="11"/>
    <n v="392.26727272727277"/>
    <n v="4688.6499999999996"/>
    <n v="12"/>
    <n v="390.7208333333333"/>
    <n v="4448.83"/>
    <n v="12"/>
    <n v="370.73583333333335"/>
    <n v="4339.43"/>
    <n v="14"/>
    <n v="309.95928571428573"/>
    <n v="3681.97"/>
    <n v="15"/>
    <n v="245.46466666666666"/>
    <n v="0.78947368421052633"/>
  </r>
  <r>
    <x v="1"/>
    <x v="11"/>
    <x v="0"/>
    <x v="1"/>
    <n v="4"/>
    <n v="2"/>
    <n v="1"/>
    <n v="0"/>
    <n v="0"/>
    <n v="1"/>
    <n v="1"/>
    <n v="1"/>
    <n v="0"/>
    <n v="0"/>
    <n v="2"/>
    <n v="2"/>
    <n v="1"/>
    <n v="0"/>
    <n v="0"/>
    <n v="1"/>
    <n v="2"/>
    <n v="1"/>
    <n v="0"/>
    <n v="0"/>
    <n v="1"/>
    <n v="2"/>
    <n v="1"/>
    <n v="0"/>
    <n v="0"/>
    <n v="1"/>
    <n v="1"/>
    <n v="1"/>
    <n v="0.5"/>
    <n v="0"/>
    <n v="1"/>
    <n v="0"/>
    <n v="1"/>
    <n v="1"/>
    <n v="0.5"/>
    <n v="1"/>
    <n v="1"/>
    <n v="0.5"/>
    <n v="0"/>
    <n v="2"/>
    <n v="0"/>
    <s v=""/>
    <n v="2"/>
    <s v=""/>
    <s v=""/>
    <n v="1"/>
    <s v=""/>
    <s v=""/>
    <n v="2"/>
    <s v=""/>
    <s v=""/>
    <n v="2"/>
    <s v=""/>
    <s v=""/>
    <n v="2"/>
    <n v="405.73500000000001"/>
    <n v="0.75"/>
  </r>
  <r>
    <x v="2"/>
    <x v="1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13"/>
    <x v="0"/>
    <x v="1"/>
    <n v="1"/>
    <n v="1"/>
    <n v="0"/>
    <n v="0"/>
    <n v="0"/>
    <n v="0"/>
    <n v="0"/>
    <n v="0"/>
    <n v="0"/>
    <n v="0"/>
    <n v="1"/>
    <n v="1"/>
    <n v="0"/>
    <n v="0"/>
    <n v="0"/>
    <n v="0"/>
    <n v="0"/>
    <n v="0"/>
    <n v="0"/>
    <n v="0"/>
    <n v="1"/>
    <n v="1"/>
    <n v="0"/>
    <n v="0"/>
    <n v="0"/>
    <n v="0"/>
    <n v="0"/>
    <n v="1"/>
    <n v="0"/>
    <n v="0"/>
    <n v="0"/>
    <e v="#DIV/0!"/>
    <n v="1"/>
    <n v="0"/>
    <n v="1"/>
    <n v="0"/>
    <n v="0"/>
    <e v="#DIV/0!"/>
    <n v="1"/>
    <n v="0"/>
    <n v="1"/>
    <s v=""/>
    <n v="1"/>
    <s v=""/>
    <s v=""/>
    <n v="0"/>
    <s v=""/>
    <s v=""/>
    <n v="1"/>
    <s v=""/>
    <s v=""/>
    <n v="0"/>
    <s v=""/>
    <s v=""/>
    <n v="1"/>
    <n v="355"/>
    <n v="1"/>
  </r>
  <r>
    <x v="2"/>
    <x v="1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15"/>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16"/>
    <x v="0"/>
    <x v="1"/>
    <n v="2"/>
    <n v="0"/>
    <n v="1"/>
    <n v="0"/>
    <n v="0"/>
    <n v="1"/>
    <n v="0"/>
    <n v="1"/>
    <n v="0"/>
    <n v="0"/>
    <n v="1"/>
    <n v="0"/>
    <n v="1"/>
    <n v="0"/>
    <n v="1"/>
    <n v="0"/>
    <n v="0"/>
    <n v="0"/>
    <n v="1"/>
    <n v="1"/>
    <n v="0"/>
    <n v="0"/>
    <n v="0"/>
    <n v="1"/>
    <n v="1"/>
    <n v="0"/>
    <n v="0"/>
    <n v="0"/>
    <e v="#DIV/0!"/>
    <n v="0"/>
    <n v="0"/>
    <e v="#DIV/0!"/>
    <n v="0"/>
    <n v="0"/>
    <e v="#DIV/0!"/>
    <n v="0"/>
    <n v="0"/>
    <e v="#DIV/0!"/>
    <n v="0"/>
    <n v="0"/>
    <e v="#DIV/0!"/>
    <s v=""/>
    <n v="0"/>
    <s v=""/>
    <s v=""/>
    <n v="0"/>
    <s v=""/>
    <s v=""/>
    <n v="0"/>
    <s v=""/>
    <s v=""/>
    <n v="1"/>
    <s v=""/>
    <s v=""/>
    <n v="1"/>
    <n v="454.62"/>
    <n v="0.5"/>
  </r>
  <r>
    <x v="2"/>
    <x v="17"/>
    <x v="0"/>
    <x v="1"/>
    <n v="5"/>
    <n v="1"/>
    <n v="3"/>
    <n v="0"/>
    <n v="0"/>
    <n v="1"/>
    <n v="1"/>
    <n v="2"/>
    <n v="0"/>
    <n v="0"/>
    <n v="2"/>
    <n v="1"/>
    <n v="4"/>
    <n v="0"/>
    <n v="0"/>
    <n v="0"/>
    <n v="1"/>
    <n v="2"/>
    <n v="0"/>
    <n v="0"/>
    <n v="2"/>
    <n v="1"/>
    <n v="1"/>
    <n v="1"/>
    <n v="0"/>
    <n v="2"/>
    <n v="0"/>
    <n v="1"/>
    <n v="0"/>
    <n v="0"/>
    <n v="1"/>
    <n v="0"/>
    <n v="0"/>
    <n v="1"/>
    <n v="0"/>
    <n v="0"/>
    <n v="1"/>
    <n v="0"/>
    <n v="0"/>
    <n v="1"/>
    <n v="0"/>
    <s v=""/>
    <n v="1"/>
    <s v=""/>
    <s v=""/>
    <n v="1"/>
    <s v=""/>
    <s v=""/>
    <n v="1"/>
    <s v=""/>
    <s v=""/>
    <n v="1"/>
    <s v=""/>
    <s v=""/>
    <n v="2"/>
    <n v="460.43"/>
    <n v="0.6"/>
  </r>
  <r>
    <x v="2"/>
    <x v="18"/>
    <x v="0"/>
    <x v="1"/>
    <n v="2"/>
    <n v="0"/>
    <n v="1"/>
    <n v="0"/>
    <n v="0"/>
    <n v="1"/>
    <n v="0"/>
    <n v="1"/>
    <n v="0"/>
    <n v="0"/>
    <n v="1"/>
    <n v="0"/>
    <n v="1"/>
    <n v="0"/>
    <n v="0"/>
    <n v="1"/>
    <n v="0"/>
    <n v="2"/>
    <n v="0"/>
    <n v="0"/>
    <n v="0"/>
    <n v="1"/>
    <n v="1"/>
    <n v="0"/>
    <n v="0"/>
    <n v="0"/>
    <n v="0"/>
    <n v="0"/>
    <e v="#DIV/0!"/>
    <n v="0"/>
    <n v="0"/>
    <e v="#DIV/0!"/>
    <n v="0"/>
    <n v="0"/>
    <e v="#DIV/0!"/>
    <n v="0"/>
    <n v="0"/>
    <e v="#DIV/0!"/>
    <n v="0"/>
    <n v="1"/>
    <n v="0"/>
    <s v=""/>
    <n v="0"/>
    <s v=""/>
    <s v=""/>
    <n v="0"/>
    <s v=""/>
    <s v=""/>
    <n v="0"/>
    <s v=""/>
    <s v=""/>
    <n v="0"/>
    <s v=""/>
    <s v=""/>
    <n v="1"/>
    <n v="72"/>
    <n v="1"/>
  </r>
  <r>
    <x v="2"/>
    <x v="1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0"/>
    <x v="0"/>
    <x v="1"/>
    <n v="4"/>
    <n v="3"/>
    <n v="0"/>
    <n v="1"/>
    <n v="0"/>
    <n v="0"/>
    <n v="3"/>
    <n v="1"/>
    <n v="0"/>
    <n v="0"/>
    <n v="0"/>
    <n v="3"/>
    <n v="0"/>
    <n v="1"/>
    <n v="0"/>
    <n v="0"/>
    <n v="3"/>
    <n v="0"/>
    <n v="1"/>
    <n v="0"/>
    <n v="0"/>
    <n v="4"/>
    <n v="0"/>
    <n v="0"/>
    <n v="0"/>
    <n v="0"/>
    <n v="2"/>
    <n v="1"/>
    <n v="0.66666666666666663"/>
    <n v="2"/>
    <n v="1"/>
    <n v="0.66666666666666663"/>
    <n v="2"/>
    <n v="1"/>
    <n v="0.66666666666666663"/>
    <n v="2"/>
    <n v="1"/>
    <n v="0.66666666666666663"/>
    <n v="3"/>
    <n v="1"/>
    <n v="0.75"/>
    <n v="1791.2200000000003"/>
    <n v="4"/>
    <n v="447.80500000000006"/>
    <s v=""/>
    <n v="3"/>
    <s v=""/>
    <n v="2874.39"/>
    <n v="4"/>
    <n v="718.59749999999997"/>
    <n v="3158.8399999999997"/>
    <n v="4"/>
    <n v="789.70999999999992"/>
    <n v="2336.5899999999997"/>
    <n v="4"/>
    <n v="584.14749999999992"/>
    <n v="1"/>
  </r>
  <r>
    <x v="2"/>
    <x v="21"/>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3"/>
    <x v="0"/>
    <x v="1"/>
    <n v="1"/>
    <n v="1"/>
    <n v="0"/>
    <n v="0"/>
    <n v="0"/>
    <n v="0"/>
    <n v="1"/>
    <n v="0"/>
    <n v="0"/>
    <n v="0"/>
    <n v="0"/>
    <n v="1"/>
    <n v="0"/>
    <n v="0"/>
    <n v="0"/>
    <n v="0"/>
    <n v="1"/>
    <n v="0"/>
    <n v="0"/>
    <n v="0"/>
    <n v="0"/>
    <n v="0"/>
    <n v="0"/>
    <n v="0"/>
    <n v="0"/>
    <n v="1"/>
    <n v="1"/>
    <n v="0"/>
    <n v="1"/>
    <n v="1"/>
    <n v="0"/>
    <n v="1"/>
    <n v="1"/>
    <n v="0"/>
    <n v="1"/>
    <n v="1"/>
    <n v="0"/>
    <n v="1"/>
    <n v="0"/>
    <n v="0"/>
    <e v="#DIV/0!"/>
    <s v=""/>
    <n v="1"/>
    <s v=""/>
    <s v=""/>
    <n v="1"/>
    <s v=""/>
    <s v=""/>
    <n v="1"/>
    <s v=""/>
    <s v=""/>
    <n v="1"/>
    <s v=""/>
    <s v=""/>
    <n v="0"/>
    <e v="#DIV/0!"/>
    <n v="0"/>
  </r>
  <r>
    <x v="2"/>
    <x v="2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5"/>
    <x v="0"/>
    <x v="1"/>
    <n v="1"/>
    <n v="0"/>
    <n v="1"/>
    <n v="0"/>
    <n v="0"/>
    <n v="0"/>
    <n v="0"/>
    <n v="1"/>
    <n v="0"/>
    <n v="0"/>
    <n v="0"/>
    <n v="0"/>
    <n v="1"/>
    <n v="0"/>
    <n v="0"/>
    <n v="0"/>
    <n v="0"/>
    <n v="0"/>
    <n v="1"/>
    <n v="0"/>
    <n v="0"/>
    <n v="1"/>
    <n v="0"/>
    <n v="0"/>
    <n v="0"/>
    <n v="0"/>
    <n v="0"/>
    <n v="0"/>
    <e v="#DIV/0!"/>
    <n v="0"/>
    <n v="0"/>
    <e v="#DIV/0!"/>
    <n v="0"/>
    <n v="0"/>
    <e v="#DIV/0!"/>
    <n v="0"/>
    <n v="0"/>
    <e v="#DIV/0!"/>
    <n v="1"/>
    <n v="0"/>
    <n v="1"/>
    <s v=""/>
    <n v="0"/>
    <s v=""/>
    <s v=""/>
    <n v="0"/>
    <s v=""/>
    <s v=""/>
    <n v="0"/>
    <s v=""/>
    <s v=""/>
    <n v="1"/>
    <s v=""/>
    <s v=""/>
    <n v="1"/>
    <n v="175.38"/>
    <n v="1"/>
  </r>
  <r>
    <x v="2"/>
    <x v="26"/>
    <x v="0"/>
    <x v="1"/>
    <n v="2"/>
    <n v="2"/>
    <n v="0"/>
    <n v="0"/>
    <n v="0"/>
    <n v="0"/>
    <n v="2"/>
    <n v="0"/>
    <n v="0"/>
    <n v="0"/>
    <n v="0"/>
    <n v="2"/>
    <n v="0"/>
    <n v="0"/>
    <n v="0"/>
    <n v="0"/>
    <n v="2"/>
    <n v="0"/>
    <n v="0"/>
    <n v="0"/>
    <n v="0"/>
    <n v="2"/>
    <n v="0"/>
    <n v="0"/>
    <n v="0"/>
    <n v="0"/>
    <n v="2"/>
    <n v="0"/>
    <n v="1"/>
    <n v="2"/>
    <n v="0"/>
    <n v="1"/>
    <n v="1"/>
    <n v="1"/>
    <n v="0.5"/>
    <n v="1"/>
    <n v="1"/>
    <n v="0.5"/>
    <n v="2"/>
    <n v="0"/>
    <n v="1"/>
    <s v=""/>
    <n v="2"/>
    <s v=""/>
    <s v=""/>
    <n v="2"/>
    <s v=""/>
    <s v=""/>
    <n v="2"/>
    <s v=""/>
    <s v=""/>
    <n v="2"/>
    <s v=""/>
    <s v=""/>
    <n v="2"/>
    <n v="1006.49"/>
    <n v="1"/>
  </r>
  <r>
    <x v="2"/>
    <x v="27"/>
    <x v="0"/>
    <x v="1"/>
    <n v="1"/>
    <n v="0"/>
    <n v="0"/>
    <n v="0"/>
    <n v="0"/>
    <n v="1"/>
    <n v="1"/>
    <n v="0"/>
    <n v="0"/>
    <n v="0"/>
    <n v="0"/>
    <n v="0"/>
    <n v="0"/>
    <n v="1"/>
    <n v="0"/>
    <n v="0"/>
    <n v="0"/>
    <n v="0"/>
    <n v="1"/>
    <n v="0"/>
    <n v="0"/>
    <n v="0"/>
    <n v="0"/>
    <n v="1"/>
    <n v="0"/>
    <n v="0"/>
    <n v="0"/>
    <n v="0"/>
    <e v="#DIV/0!"/>
    <n v="0"/>
    <n v="1"/>
    <n v="0"/>
    <n v="0"/>
    <n v="0"/>
    <e v="#DIV/0!"/>
    <n v="0"/>
    <n v="0"/>
    <e v="#DIV/0!"/>
    <n v="0"/>
    <n v="0"/>
    <e v="#DIV/0!"/>
    <s v=""/>
    <n v="0"/>
    <s v=""/>
    <s v=""/>
    <n v="1"/>
    <s v=""/>
    <s v=""/>
    <n v="1"/>
    <s v=""/>
    <s v=""/>
    <n v="1"/>
    <s v=""/>
    <s v=""/>
    <n v="1"/>
    <n v="641.79999999999995"/>
    <n v="1"/>
  </r>
  <r>
    <x v="2"/>
    <x v="28"/>
    <x v="0"/>
    <x v="1"/>
    <n v="2"/>
    <n v="1"/>
    <n v="0"/>
    <n v="0"/>
    <n v="0"/>
    <n v="1"/>
    <n v="1"/>
    <n v="0"/>
    <n v="0"/>
    <n v="0"/>
    <n v="1"/>
    <n v="2"/>
    <n v="0"/>
    <n v="0"/>
    <n v="0"/>
    <n v="0"/>
    <n v="2"/>
    <n v="0"/>
    <n v="0"/>
    <n v="0"/>
    <n v="0"/>
    <n v="2"/>
    <n v="0"/>
    <n v="0"/>
    <n v="0"/>
    <n v="0"/>
    <n v="1"/>
    <n v="0"/>
    <n v="1"/>
    <n v="1"/>
    <n v="0"/>
    <n v="1"/>
    <n v="2"/>
    <n v="0"/>
    <n v="1"/>
    <n v="2"/>
    <n v="0"/>
    <n v="1"/>
    <n v="2"/>
    <n v="0"/>
    <n v="1"/>
    <s v=""/>
    <n v="1"/>
    <s v=""/>
    <s v=""/>
    <n v="1"/>
    <s v=""/>
    <s v=""/>
    <n v="2"/>
    <s v=""/>
    <s v=""/>
    <n v="2"/>
    <s v=""/>
    <s v=""/>
    <n v="2"/>
    <n v="348.86"/>
    <n v="1"/>
  </r>
  <r>
    <x v="2"/>
    <x v="2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0"/>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1"/>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3"/>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5"/>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6"/>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7"/>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3"/>
    <x v="38"/>
    <x v="0"/>
    <x v="1"/>
    <n v="1"/>
    <n v="1"/>
    <n v="0"/>
    <n v="0"/>
    <n v="0"/>
    <n v="0"/>
    <n v="1"/>
    <n v="0"/>
    <n v="0"/>
    <n v="0"/>
    <n v="0"/>
    <n v="1"/>
    <n v="0"/>
    <n v="0"/>
    <n v="0"/>
    <n v="0"/>
    <n v="1"/>
    <n v="0"/>
    <n v="0"/>
    <n v="0"/>
    <n v="0"/>
    <n v="1"/>
    <n v="0"/>
    <n v="0"/>
    <n v="0"/>
    <n v="0"/>
    <n v="1"/>
    <n v="0"/>
    <n v="1"/>
    <n v="1"/>
    <n v="0"/>
    <n v="1"/>
    <n v="1"/>
    <n v="0"/>
    <n v="1"/>
    <n v="1"/>
    <n v="0"/>
    <n v="1"/>
    <n v="1"/>
    <n v="0"/>
    <n v="1"/>
    <s v=""/>
    <n v="1"/>
    <s v=""/>
    <s v=""/>
    <n v="1"/>
    <s v=""/>
    <s v=""/>
    <n v="1"/>
    <s v=""/>
    <s v=""/>
    <n v="1"/>
    <s v=""/>
    <s v=""/>
    <n v="1"/>
    <n v="367.37"/>
    <n v="1"/>
  </r>
  <r>
    <x v="3"/>
    <x v="39"/>
    <x v="0"/>
    <x v="1"/>
    <n v="9"/>
    <n v="6"/>
    <n v="2"/>
    <n v="0"/>
    <n v="0"/>
    <n v="1"/>
    <n v="6"/>
    <n v="2"/>
    <n v="0"/>
    <n v="0"/>
    <n v="1"/>
    <n v="7"/>
    <n v="1"/>
    <n v="1"/>
    <n v="0"/>
    <n v="0"/>
    <n v="7"/>
    <n v="0"/>
    <n v="2"/>
    <n v="0"/>
    <n v="0"/>
    <n v="7"/>
    <n v="0"/>
    <n v="2"/>
    <n v="0"/>
    <n v="0"/>
    <n v="6"/>
    <n v="0"/>
    <n v="1"/>
    <n v="6"/>
    <n v="0"/>
    <n v="1"/>
    <n v="7"/>
    <n v="0"/>
    <n v="1"/>
    <n v="7"/>
    <n v="0"/>
    <n v="1"/>
    <n v="7"/>
    <n v="0"/>
    <n v="1"/>
    <n v="5139.62"/>
    <n v="6"/>
    <n v="856.60333333333335"/>
    <n v="4378.97"/>
    <n v="6"/>
    <n v="729.82833333333338"/>
    <n v="5142.0199999999995"/>
    <n v="8"/>
    <n v="642.75249999999994"/>
    <n v="8082.3899999999994"/>
    <n v="9"/>
    <n v="898.04333333333329"/>
    <n v="9336.7900000000009"/>
    <n v="9"/>
    <n v="1037.4211111111113"/>
    <n v="1"/>
  </r>
  <r>
    <x v="3"/>
    <x v="40"/>
    <x v="0"/>
    <x v="1"/>
    <n v="4"/>
    <n v="3"/>
    <n v="0"/>
    <n v="1"/>
    <n v="0"/>
    <n v="0"/>
    <n v="3"/>
    <n v="0"/>
    <n v="1"/>
    <n v="0"/>
    <n v="0"/>
    <n v="3"/>
    <n v="0"/>
    <n v="1"/>
    <n v="0"/>
    <n v="0"/>
    <n v="2"/>
    <n v="0"/>
    <n v="2"/>
    <n v="0"/>
    <n v="0"/>
    <n v="2"/>
    <n v="0"/>
    <n v="2"/>
    <n v="0"/>
    <n v="0"/>
    <n v="2"/>
    <n v="1"/>
    <n v="0.66666666666666663"/>
    <n v="2"/>
    <n v="1"/>
    <n v="0.66666666666666663"/>
    <n v="2"/>
    <n v="1"/>
    <n v="0.66666666666666663"/>
    <n v="1"/>
    <n v="1"/>
    <n v="0.5"/>
    <n v="1"/>
    <n v="1"/>
    <n v="0.5"/>
    <n v="4506.38"/>
    <n v="4"/>
    <n v="1126.595"/>
    <n v="4216.7300000000005"/>
    <n v="4"/>
    <n v="1054.1825000000001"/>
    <n v="6005.66"/>
    <n v="4"/>
    <n v="1501.415"/>
    <n v="5894.27"/>
    <n v="4"/>
    <n v="1473.5675000000001"/>
    <n v="7310.83"/>
    <n v="4"/>
    <n v="1827.7075"/>
    <n v="1"/>
  </r>
  <r>
    <x v="3"/>
    <x v="41"/>
    <x v="0"/>
    <x v="1"/>
    <n v="1"/>
    <n v="1"/>
    <n v="0"/>
    <n v="0"/>
    <n v="0"/>
    <n v="0"/>
    <n v="1"/>
    <n v="0"/>
    <n v="0"/>
    <n v="0"/>
    <n v="0"/>
    <n v="1"/>
    <n v="0"/>
    <n v="0"/>
    <n v="0"/>
    <n v="0"/>
    <n v="1"/>
    <n v="0"/>
    <n v="0"/>
    <n v="0"/>
    <n v="0"/>
    <n v="1"/>
    <n v="0"/>
    <n v="0"/>
    <n v="0"/>
    <n v="0"/>
    <n v="1"/>
    <n v="0"/>
    <n v="1"/>
    <n v="1"/>
    <n v="0"/>
    <n v="1"/>
    <n v="1"/>
    <n v="0"/>
    <n v="1"/>
    <n v="1"/>
    <n v="0"/>
    <n v="1"/>
    <n v="1"/>
    <n v="0"/>
    <n v="1"/>
    <s v=""/>
    <n v="1"/>
    <s v=""/>
    <s v=""/>
    <n v="1"/>
    <s v=""/>
    <s v=""/>
    <n v="1"/>
    <s v=""/>
    <s v=""/>
    <n v="1"/>
    <s v=""/>
    <s v=""/>
    <n v="1"/>
    <n v="2900.02"/>
    <n v="1"/>
  </r>
  <r>
    <x v="3"/>
    <x v="4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43"/>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44"/>
    <x v="0"/>
    <x v="1"/>
    <n v="6"/>
    <n v="5"/>
    <n v="0"/>
    <n v="0"/>
    <n v="0"/>
    <n v="1"/>
    <n v="5"/>
    <n v="0"/>
    <n v="0"/>
    <n v="0"/>
    <n v="1"/>
    <n v="6"/>
    <n v="0"/>
    <n v="0"/>
    <n v="0"/>
    <n v="0"/>
    <n v="6"/>
    <n v="0"/>
    <n v="0"/>
    <n v="0"/>
    <n v="0"/>
    <n v="6"/>
    <n v="0"/>
    <n v="0"/>
    <n v="0"/>
    <n v="0"/>
    <n v="4"/>
    <n v="1"/>
    <n v="0.8"/>
    <n v="4"/>
    <n v="1"/>
    <n v="0.8"/>
    <n v="5"/>
    <n v="1"/>
    <n v="0.83333333333333337"/>
    <n v="5"/>
    <n v="1"/>
    <n v="0.83333333333333337"/>
    <n v="5"/>
    <n v="1"/>
    <n v="0.83333333333333337"/>
    <n v="2744.46"/>
    <n v="5"/>
    <n v="548.89200000000005"/>
    <n v="2953.5699999999997"/>
    <n v="5"/>
    <n v="590.71399999999994"/>
    <n v="3223.79"/>
    <n v="6"/>
    <n v="537.29833333333329"/>
    <n v="4563.63"/>
    <n v="6"/>
    <n v="760.60500000000002"/>
    <n v="4319.72"/>
    <n v="6"/>
    <n v="719.95333333333338"/>
    <n v="1"/>
  </r>
  <r>
    <x v="4"/>
    <x v="45"/>
    <x v="0"/>
    <x v="1"/>
    <n v="2"/>
    <n v="2"/>
    <n v="0"/>
    <n v="0"/>
    <n v="0"/>
    <n v="0"/>
    <n v="1"/>
    <n v="0"/>
    <n v="0"/>
    <n v="0"/>
    <n v="1"/>
    <n v="1"/>
    <n v="0"/>
    <n v="0"/>
    <n v="0"/>
    <n v="1"/>
    <n v="1"/>
    <n v="0"/>
    <n v="0"/>
    <n v="0"/>
    <n v="1"/>
    <n v="1"/>
    <n v="0"/>
    <n v="0"/>
    <n v="0"/>
    <n v="1"/>
    <n v="1"/>
    <n v="1"/>
    <n v="0.5"/>
    <n v="1"/>
    <n v="0"/>
    <n v="1"/>
    <n v="0"/>
    <n v="1"/>
    <n v="0"/>
    <n v="0"/>
    <n v="1"/>
    <n v="0"/>
    <n v="1"/>
    <n v="0"/>
    <n v="1"/>
    <s v=""/>
    <n v="2"/>
    <s v=""/>
    <s v=""/>
    <n v="1"/>
    <s v=""/>
    <s v=""/>
    <n v="1"/>
    <s v=""/>
    <s v=""/>
    <n v="1"/>
    <s v=""/>
    <s v=""/>
    <n v="1"/>
    <n v="957.52"/>
    <n v="0.5"/>
  </r>
  <r>
    <x v="4"/>
    <x v="46"/>
    <x v="0"/>
    <x v="1"/>
    <n v="12"/>
    <n v="8"/>
    <n v="0"/>
    <n v="0"/>
    <n v="0"/>
    <n v="4"/>
    <n v="7"/>
    <n v="1"/>
    <n v="0"/>
    <n v="1"/>
    <n v="3"/>
    <n v="10"/>
    <n v="1"/>
    <n v="0"/>
    <n v="0"/>
    <n v="1"/>
    <n v="10"/>
    <n v="1"/>
    <n v="0"/>
    <n v="0"/>
    <n v="1"/>
    <n v="11"/>
    <n v="0"/>
    <n v="0"/>
    <n v="0"/>
    <n v="1"/>
    <n v="8"/>
    <n v="0"/>
    <n v="1"/>
    <n v="7"/>
    <n v="0"/>
    <n v="1"/>
    <n v="9"/>
    <n v="1"/>
    <n v="0.9"/>
    <n v="9"/>
    <n v="1"/>
    <n v="0.9"/>
    <n v="9"/>
    <n v="2"/>
    <n v="0.81818181818181823"/>
    <n v="6132.3799999999992"/>
    <n v="8"/>
    <n v="766.5474999999999"/>
    <n v="6282.7800000000007"/>
    <n v="7"/>
    <n v="897.54000000000008"/>
    <n v="9437.01"/>
    <n v="10"/>
    <n v="943.70100000000002"/>
    <n v="16353.26"/>
    <n v="10"/>
    <n v="1635.326"/>
    <n v="11010.949999999999"/>
    <n v="11"/>
    <n v="1000.9954545454544"/>
    <n v="0.91666666666666663"/>
  </r>
  <r>
    <x v="4"/>
    <x v="47"/>
    <x v="0"/>
    <x v="1"/>
    <n v="1"/>
    <n v="1"/>
    <n v="0"/>
    <n v="0"/>
    <n v="0"/>
    <n v="0"/>
    <n v="1"/>
    <n v="0"/>
    <n v="0"/>
    <n v="0"/>
    <n v="0"/>
    <n v="1"/>
    <n v="0"/>
    <n v="0"/>
    <n v="0"/>
    <n v="0"/>
    <n v="1"/>
    <n v="0"/>
    <n v="0"/>
    <n v="0"/>
    <n v="0"/>
    <n v="1"/>
    <n v="0"/>
    <n v="0"/>
    <n v="0"/>
    <n v="0"/>
    <n v="1"/>
    <n v="0"/>
    <n v="1"/>
    <n v="1"/>
    <n v="0"/>
    <n v="1"/>
    <n v="1"/>
    <n v="0"/>
    <n v="1"/>
    <n v="1"/>
    <n v="0"/>
    <n v="1"/>
    <n v="1"/>
    <n v="0"/>
    <n v="1"/>
    <s v=""/>
    <n v="1"/>
    <s v=""/>
    <s v=""/>
    <n v="1"/>
    <s v=""/>
    <s v=""/>
    <n v="1"/>
    <s v=""/>
    <s v=""/>
    <n v="1"/>
    <s v=""/>
    <s v=""/>
    <n v="1"/>
    <n v="994.37"/>
    <n v="1"/>
  </r>
  <r>
    <x v="4"/>
    <x v="48"/>
    <x v="0"/>
    <x v="1"/>
    <n v="3"/>
    <n v="2"/>
    <n v="0"/>
    <n v="0"/>
    <n v="0"/>
    <n v="1"/>
    <n v="2"/>
    <n v="0"/>
    <n v="0"/>
    <n v="0"/>
    <n v="1"/>
    <n v="2"/>
    <n v="0"/>
    <n v="0"/>
    <n v="0"/>
    <n v="1"/>
    <n v="2"/>
    <n v="0"/>
    <n v="0"/>
    <n v="0"/>
    <n v="1"/>
    <n v="2"/>
    <n v="1"/>
    <n v="0"/>
    <n v="0"/>
    <n v="0"/>
    <n v="1"/>
    <n v="1"/>
    <n v="0.5"/>
    <n v="1"/>
    <n v="1"/>
    <n v="0.5"/>
    <n v="1"/>
    <n v="1"/>
    <n v="0.5"/>
    <n v="1"/>
    <n v="1"/>
    <n v="0.5"/>
    <n v="1"/>
    <n v="1"/>
    <n v="0.5"/>
    <s v=""/>
    <n v="2"/>
    <s v=""/>
    <s v=""/>
    <n v="2"/>
    <s v=""/>
    <s v=""/>
    <n v="2"/>
    <s v=""/>
    <s v=""/>
    <n v="2"/>
    <s v=""/>
    <s v=""/>
    <n v="2"/>
    <n v="881.75"/>
    <n v="1"/>
  </r>
  <r>
    <x v="4"/>
    <x v="4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50"/>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51"/>
    <x v="0"/>
    <x v="1"/>
    <n v="7"/>
    <n v="5"/>
    <n v="0"/>
    <n v="0"/>
    <n v="0"/>
    <n v="2"/>
    <n v="5"/>
    <n v="0"/>
    <n v="0"/>
    <n v="1"/>
    <n v="1"/>
    <n v="6"/>
    <n v="0"/>
    <n v="0"/>
    <n v="1"/>
    <n v="0"/>
    <n v="6"/>
    <n v="0"/>
    <n v="0"/>
    <n v="0"/>
    <n v="1"/>
    <n v="5"/>
    <n v="0"/>
    <n v="1"/>
    <n v="0"/>
    <n v="1"/>
    <n v="5"/>
    <n v="0"/>
    <n v="1"/>
    <n v="5"/>
    <n v="0"/>
    <n v="1"/>
    <n v="5"/>
    <n v="1"/>
    <n v="0.83333333333333337"/>
    <n v="5"/>
    <n v="1"/>
    <n v="0.83333333333333337"/>
    <n v="4"/>
    <n v="1"/>
    <n v="0.8"/>
    <n v="2201.34"/>
    <n v="5"/>
    <n v="440.26800000000003"/>
    <n v="3158.74"/>
    <n v="5"/>
    <n v="631.74799999999993"/>
    <n v="3697.58"/>
    <n v="6"/>
    <n v="616.26333333333332"/>
    <n v="3840.4000000000005"/>
    <n v="6"/>
    <n v="640.06666666666672"/>
    <n v="4091.8500000000004"/>
    <n v="6"/>
    <n v="681.97500000000002"/>
    <n v="0.8571428571428571"/>
  </r>
  <r>
    <x v="4"/>
    <x v="52"/>
    <x v="0"/>
    <x v="1"/>
    <n v="1"/>
    <n v="0"/>
    <n v="0"/>
    <n v="1"/>
    <n v="0"/>
    <n v="0"/>
    <n v="1"/>
    <n v="0"/>
    <n v="0"/>
    <n v="0"/>
    <n v="0"/>
    <n v="1"/>
    <n v="0"/>
    <n v="0"/>
    <n v="0"/>
    <n v="0"/>
    <n v="1"/>
    <n v="0"/>
    <n v="0"/>
    <n v="0"/>
    <n v="0"/>
    <n v="1"/>
    <n v="0"/>
    <n v="0"/>
    <n v="0"/>
    <n v="0"/>
    <n v="0"/>
    <n v="0"/>
    <e v="#DIV/0!"/>
    <n v="1"/>
    <n v="0"/>
    <n v="1"/>
    <n v="1"/>
    <n v="0"/>
    <n v="1"/>
    <n v="1"/>
    <n v="0"/>
    <n v="1"/>
    <n v="1"/>
    <n v="0"/>
    <n v="1"/>
    <s v=""/>
    <n v="1"/>
    <s v=""/>
    <s v=""/>
    <n v="1"/>
    <s v=""/>
    <s v=""/>
    <n v="1"/>
    <s v=""/>
    <s v=""/>
    <n v="1"/>
    <s v=""/>
    <s v=""/>
    <n v="1"/>
    <n v="1126.1600000000001"/>
    <n v="1"/>
  </r>
  <r>
    <x v="4"/>
    <x v="53"/>
    <x v="0"/>
    <x v="1"/>
    <n v="4"/>
    <n v="3"/>
    <n v="0"/>
    <n v="0"/>
    <n v="0"/>
    <n v="1"/>
    <n v="3"/>
    <n v="0"/>
    <n v="0"/>
    <n v="0"/>
    <n v="1"/>
    <n v="4"/>
    <n v="0"/>
    <n v="0"/>
    <n v="0"/>
    <n v="0"/>
    <n v="3"/>
    <n v="0"/>
    <n v="0"/>
    <n v="0"/>
    <n v="1"/>
    <n v="3"/>
    <n v="0"/>
    <n v="0"/>
    <n v="0"/>
    <n v="1"/>
    <n v="2"/>
    <n v="1"/>
    <n v="0.66666666666666663"/>
    <n v="2"/>
    <n v="1"/>
    <n v="0.66666666666666663"/>
    <n v="2"/>
    <n v="2"/>
    <n v="0.5"/>
    <n v="2"/>
    <n v="1"/>
    <n v="0.66666666666666663"/>
    <n v="2"/>
    <n v="1"/>
    <n v="0.66666666666666663"/>
    <s v=""/>
    <n v="3"/>
    <s v=""/>
    <s v=""/>
    <n v="3"/>
    <s v=""/>
    <n v="2557.1799999999998"/>
    <n v="4"/>
    <n v="639.29499999999996"/>
    <s v=""/>
    <n v="3"/>
    <s v=""/>
    <s v=""/>
    <n v="3"/>
    <n v="734.29333333333341"/>
    <n v="0.75"/>
  </r>
  <r>
    <x v="4"/>
    <x v="54"/>
    <x v="0"/>
    <x v="1"/>
    <n v="2"/>
    <n v="2"/>
    <n v="0"/>
    <n v="0"/>
    <n v="0"/>
    <n v="0"/>
    <n v="2"/>
    <n v="0"/>
    <n v="0"/>
    <n v="0"/>
    <n v="0"/>
    <n v="2"/>
    <n v="0"/>
    <n v="0"/>
    <n v="0"/>
    <n v="0"/>
    <n v="2"/>
    <n v="0"/>
    <n v="0"/>
    <n v="0"/>
    <n v="0"/>
    <n v="2"/>
    <n v="0"/>
    <n v="0"/>
    <n v="0"/>
    <n v="0"/>
    <n v="1"/>
    <n v="1"/>
    <n v="0.5"/>
    <n v="1"/>
    <n v="1"/>
    <n v="0.5"/>
    <n v="1"/>
    <n v="1"/>
    <n v="0.5"/>
    <n v="1"/>
    <n v="1"/>
    <n v="0.5"/>
    <n v="1"/>
    <n v="1"/>
    <n v="0.5"/>
    <s v=""/>
    <n v="2"/>
    <s v=""/>
    <s v=""/>
    <n v="2"/>
    <s v=""/>
    <s v=""/>
    <n v="2"/>
    <s v=""/>
    <s v=""/>
    <n v="2"/>
    <s v=""/>
    <s v=""/>
    <n v="2"/>
    <n v="910"/>
    <n v="1"/>
  </r>
  <r>
    <x v="5"/>
    <x v="55"/>
    <x v="0"/>
    <x v="1"/>
    <n v="9"/>
    <n v="7"/>
    <n v="1"/>
    <n v="0"/>
    <n v="0"/>
    <n v="1"/>
    <n v="5"/>
    <n v="1"/>
    <n v="0"/>
    <n v="0"/>
    <n v="3"/>
    <n v="7"/>
    <n v="1"/>
    <n v="0"/>
    <n v="0"/>
    <n v="1"/>
    <n v="6"/>
    <n v="1"/>
    <n v="1"/>
    <n v="0"/>
    <n v="1"/>
    <n v="6"/>
    <n v="1"/>
    <n v="1"/>
    <n v="0"/>
    <n v="1"/>
    <n v="5"/>
    <n v="2"/>
    <n v="0.7142857142857143"/>
    <n v="5"/>
    <n v="0"/>
    <n v="1"/>
    <n v="7"/>
    <n v="0"/>
    <n v="1"/>
    <n v="6"/>
    <n v="0"/>
    <n v="1"/>
    <n v="6"/>
    <n v="0"/>
    <n v="1"/>
    <n v="3447.2699999999995"/>
    <n v="7"/>
    <n v="492.46714285714279"/>
    <n v="2346.88"/>
    <n v="5"/>
    <n v="469.37600000000003"/>
    <n v="4452.54"/>
    <n v="7"/>
    <n v="636.0771428571428"/>
    <n v="6867.05"/>
    <n v="7"/>
    <n v="981.00714285714287"/>
    <n v="5898.13"/>
    <n v="7"/>
    <n v="842.59"/>
    <n v="0.88888888888888884"/>
  </r>
  <r>
    <x v="5"/>
    <x v="56"/>
    <x v="0"/>
    <x v="1"/>
    <n v="3"/>
    <n v="2"/>
    <n v="1"/>
    <n v="0"/>
    <n v="0"/>
    <n v="0"/>
    <n v="2"/>
    <n v="1"/>
    <n v="0"/>
    <n v="0"/>
    <n v="0"/>
    <n v="2"/>
    <n v="0"/>
    <n v="1"/>
    <n v="0"/>
    <n v="0"/>
    <n v="2"/>
    <n v="0"/>
    <n v="1"/>
    <n v="0"/>
    <n v="0"/>
    <n v="3"/>
    <n v="0"/>
    <n v="0"/>
    <n v="0"/>
    <n v="0"/>
    <n v="2"/>
    <n v="0"/>
    <n v="1"/>
    <n v="2"/>
    <n v="0"/>
    <n v="1"/>
    <n v="2"/>
    <n v="0"/>
    <n v="1"/>
    <n v="2"/>
    <n v="0"/>
    <n v="1"/>
    <n v="3"/>
    <n v="0"/>
    <n v="1"/>
    <s v=""/>
    <n v="2"/>
    <s v=""/>
    <s v=""/>
    <n v="2"/>
    <s v=""/>
    <s v=""/>
    <n v="3"/>
    <s v=""/>
    <s v=""/>
    <n v="3"/>
    <s v=""/>
    <s v=""/>
    <n v="3"/>
    <n v="1407.37"/>
    <n v="1"/>
  </r>
  <r>
    <x v="6"/>
    <x v="57"/>
    <x v="0"/>
    <x v="1"/>
    <n v="2"/>
    <n v="0"/>
    <n v="0"/>
    <n v="0"/>
    <n v="0"/>
    <n v="2"/>
    <n v="1"/>
    <n v="0"/>
    <n v="0"/>
    <n v="0"/>
    <n v="1"/>
    <n v="0"/>
    <n v="1"/>
    <n v="0"/>
    <n v="0"/>
    <n v="1"/>
    <n v="0"/>
    <n v="1"/>
    <n v="0"/>
    <n v="0"/>
    <n v="1"/>
    <n v="0"/>
    <n v="1"/>
    <n v="0"/>
    <n v="0"/>
    <n v="1"/>
    <n v="0"/>
    <n v="0"/>
    <e v="#DIV/0!"/>
    <n v="1"/>
    <n v="0"/>
    <n v="1"/>
    <n v="0"/>
    <n v="0"/>
    <e v="#DIV/0!"/>
    <n v="0"/>
    <n v="0"/>
    <e v="#DIV/0!"/>
    <n v="0"/>
    <n v="0"/>
    <e v="#DIV/0!"/>
    <s v=""/>
    <n v="0"/>
    <s v=""/>
    <s v=""/>
    <n v="1"/>
    <s v=""/>
    <s v=""/>
    <n v="0"/>
    <s v=""/>
    <s v=""/>
    <n v="0"/>
    <s v=""/>
    <s v=""/>
    <n v="0"/>
    <e v="#DIV/0!"/>
    <n v="0.5"/>
  </r>
  <r>
    <x v="6"/>
    <x v="58"/>
    <x v="0"/>
    <x v="1"/>
    <n v="5"/>
    <n v="2"/>
    <n v="2"/>
    <n v="0"/>
    <n v="0"/>
    <n v="1"/>
    <n v="2"/>
    <n v="1"/>
    <n v="0"/>
    <n v="1"/>
    <n v="1"/>
    <n v="0"/>
    <n v="0"/>
    <n v="0"/>
    <n v="0"/>
    <n v="5"/>
    <n v="3"/>
    <n v="2"/>
    <n v="0"/>
    <n v="0"/>
    <n v="0"/>
    <n v="2"/>
    <n v="1"/>
    <n v="0"/>
    <n v="0"/>
    <n v="2"/>
    <n v="1"/>
    <n v="1"/>
    <n v="0.5"/>
    <n v="1"/>
    <n v="1"/>
    <n v="0.5"/>
    <n v="0"/>
    <n v="0"/>
    <e v="#DIV/0!"/>
    <n v="1"/>
    <n v="2"/>
    <n v="0.33333333333333331"/>
    <n v="1"/>
    <n v="1"/>
    <n v="0.5"/>
    <s v=""/>
    <n v="2"/>
    <s v=""/>
    <s v=""/>
    <n v="2"/>
    <s v=""/>
    <s v=""/>
    <n v="0"/>
    <s v=""/>
    <s v=""/>
    <n v="3"/>
    <s v=""/>
    <s v=""/>
    <n v="2"/>
    <n v="497.2"/>
    <n v="0.6"/>
  </r>
  <r>
    <x v="6"/>
    <x v="59"/>
    <x v="0"/>
    <x v="1"/>
    <n v="2"/>
    <n v="0"/>
    <n v="0"/>
    <n v="0"/>
    <n v="0"/>
    <n v="2"/>
    <n v="0"/>
    <n v="0"/>
    <n v="0"/>
    <n v="1"/>
    <n v="1"/>
    <n v="0"/>
    <n v="0"/>
    <n v="0"/>
    <n v="0"/>
    <n v="2"/>
    <n v="1"/>
    <n v="0"/>
    <n v="0"/>
    <n v="1"/>
    <n v="0"/>
    <n v="1"/>
    <n v="0"/>
    <n v="0"/>
    <n v="1"/>
    <n v="0"/>
    <n v="0"/>
    <n v="0"/>
    <e v="#DIV/0!"/>
    <n v="0"/>
    <n v="0"/>
    <e v="#DIV/0!"/>
    <n v="0"/>
    <n v="0"/>
    <e v="#DIV/0!"/>
    <n v="0"/>
    <n v="1"/>
    <n v="0"/>
    <n v="0"/>
    <n v="1"/>
    <n v="0"/>
    <s v=""/>
    <n v="0"/>
    <s v=""/>
    <s v=""/>
    <n v="0"/>
    <s v=""/>
    <s v=""/>
    <n v="0"/>
    <s v=""/>
    <s v=""/>
    <n v="1"/>
    <s v=""/>
    <s v=""/>
    <n v="1"/>
    <n v="247.65"/>
    <n v="0.5"/>
  </r>
  <r>
    <x v="6"/>
    <x v="60"/>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6"/>
    <x v="61"/>
    <x v="0"/>
    <x v="1"/>
    <n v="1"/>
    <n v="1"/>
    <n v="0"/>
    <n v="0"/>
    <n v="0"/>
    <n v="0"/>
    <n v="1"/>
    <n v="0"/>
    <n v="0"/>
    <n v="0"/>
    <n v="0"/>
    <n v="0"/>
    <n v="0"/>
    <n v="0"/>
    <n v="0"/>
    <n v="1"/>
    <n v="1"/>
    <n v="0"/>
    <n v="0"/>
    <n v="0"/>
    <n v="0"/>
    <n v="1"/>
    <n v="0"/>
    <n v="0"/>
    <n v="0"/>
    <n v="0"/>
    <n v="1"/>
    <n v="0"/>
    <n v="1"/>
    <n v="1"/>
    <n v="0"/>
    <n v="1"/>
    <n v="0"/>
    <n v="0"/>
    <e v="#DIV/0!"/>
    <n v="1"/>
    <n v="0"/>
    <n v="1"/>
    <n v="1"/>
    <n v="0"/>
    <n v="1"/>
    <s v=""/>
    <n v="1"/>
    <s v=""/>
    <s v=""/>
    <n v="1"/>
    <s v=""/>
    <s v=""/>
    <n v="0"/>
    <s v=""/>
    <s v=""/>
    <n v="1"/>
    <s v=""/>
    <s v=""/>
    <n v="1"/>
    <n v="952.7"/>
    <n v="1"/>
  </r>
  <r>
    <x v="6"/>
    <x v="62"/>
    <x v="0"/>
    <x v="1"/>
    <n v="5"/>
    <n v="4"/>
    <n v="0"/>
    <n v="1"/>
    <n v="0"/>
    <n v="0"/>
    <n v="5"/>
    <n v="0"/>
    <n v="0"/>
    <n v="0"/>
    <n v="0"/>
    <n v="5"/>
    <n v="0"/>
    <n v="0"/>
    <n v="0"/>
    <n v="0"/>
    <n v="4"/>
    <n v="0"/>
    <n v="1"/>
    <n v="0"/>
    <n v="0"/>
    <n v="4"/>
    <n v="0"/>
    <n v="1"/>
    <n v="0"/>
    <n v="0"/>
    <n v="4"/>
    <n v="0"/>
    <n v="1"/>
    <n v="5"/>
    <n v="0"/>
    <n v="1"/>
    <n v="5"/>
    <n v="0"/>
    <n v="1"/>
    <n v="4"/>
    <n v="0"/>
    <n v="1"/>
    <n v="4"/>
    <n v="0"/>
    <n v="1"/>
    <n v="3561.41"/>
    <n v="5"/>
    <n v="712.28199999999993"/>
    <n v="3469.7699999999995"/>
    <n v="5"/>
    <n v="693.95399999999995"/>
    <n v="3343.11"/>
    <n v="5"/>
    <n v="668.62200000000007"/>
    <n v="4226.3"/>
    <n v="5"/>
    <n v="845.26"/>
    <n v="4870.21"/>
    <n v="5"/>
    <n v="974.04200000000003"/>
    <n v="1"/>
  </r>
  <r>
    <x v="6"/>
    <x v="63"/>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6"/>
    <x v="6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65"/>
    <x v="0"/>
    <x v="1"/>
    <n v="1"/>
    <n v="0"/>
    <n v="0"/>
    <n v="1"/>
    <n v="0"/>
    <n v="0"/>
    <n v="0"/>
    <n v="0"/>
    <n v="1"/>
    <n v="0"/>
    <n v="0"/>
    <n v="1"/>
    <n v="0"/>
    <n v="0"/>
    <n v="0"/>
    <n v="0"/>
    <n v="1"/>
    <n v="0"/>
    <n v="0"/>
    <n v="0"/>
    <n v="0"/>
    <n v="0"/>
    <n v="0"/>
    <n v="1"/>
    <n v="0"/>
    <n v="0"/>
    <n v="0"/>
    <n v="0"/>
    <e v="#DIV/0!"/>
    <n v="0"/>
    <n v="0"/>
    <e v="#DIV/0!"/>
    <n v="1"/>
    <n v="0"/>
    <n v="1"/>
    <n v="1"/>
    <n v="0"/>
    <n v="1"/>
    <n v="0"/>
    <n v="0"/>
    <e v="#DIV/0!"/>
    <s v=""/>
    <n v="1"/>
    <s v=""/>
    <s v=""/>
    <n v="1"/>
    <s v=""/>
    <s v=""/>
    <n v="1"/>
    <s v=""/>
    <s v=""/>
    <n v="1"/>
    <s v=""/>
    <s v=""/>
    <n v="1"/>
    <n v="689.15"/>
    <n v="1"/>
  </r>
  <r>
    <x v="7"/>
    <x v="66"/>
    <x v="0"/>
    <x v="1"/>
    <n v="11"/>
    <n v="8"/>
    <n v="0"/>
    <n v="0"/>
    <n v="0"/>
    <n v="3"/>
    <n v="7"/>
    <n v="1"/>
    <n v="0"/>
    <n v="0"/>
    <n v="3"/>
    <n v="9"/>
    <n v="0"/>
    <n v="0"/>
    <n v="0"/>
    <n v="2"/>
    <n v="10"/>
    <n v="0"/>
    <n v="0"/>
    <n v="0"/>
    <n v="1"/>
    <n v="10"/>
    <n v="0"/>
    <n v="0"/>
    <n v="1"/>
    <n v="0"/>
    <n v="7"/>
    <n v="1"/>
    <n v="0.875"/>
    <n v="6"/>
    <n v="1"/>
    <n v="0.8571428571428571"/>
    <n v="8"/>
    <n v="1"/>
    <n v="0.88888888888888884"/>
    <n v="8"/>
    <n v="2"/>
    <n v="0.8"/>
    <n v="9"/>
    <n v="1"/>
    <n v="0.9"/>
    <n v="5539.75"/>
    <n v="8"/>
    <n v="692.46875"/>
    <n v="22914.94"/>
    <n v="7"/>
    <n v="3273.562857142857"/>
    <n v="7971.77"/>
    <n v="9"/>
    <n v="885.75222222222226"/>
    <n v="11263.41"/>
    <n v="10"/>
    <n v="1126.3409999999999"/>
    <n v="14082.349999999999"/>
    <n v="10"/>
    <n v="1408.2349999999999"/>
    <n v="0.90909090909090906"/>
  </r>
  <r>
    <x v="7"/>
    <x v="67"/>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68"/>
    <x v="0"/>
    <x v="1"/>
    <n v="4"/>
    <n v="3"/>
    <n v="1"/>
    <n v="0"/>
    <n v="0"/>
    <n v="0"/>
    <n v="2"/>
    <n v="1"/>
    <n v="0"/>
    <n v="0"/>
    <n v="1"/>
    <n v="1"/>
    <n v="1"/>
    <n v="0"/>
    <n v="1"/>
    <n v="1"/>
    <n v="2"/>
    <n v="1"/>
    <n v="0"/>
    <n v="0"/>
    <n v="1"/>
    <n v="1"/>
    <n v="1"/>
    <n v="0"/>
    <n v="0"/>
    <n v="2"/>
    <n v="1"/>
    <n v="2"/>
    <n v="0.33333333333333331"/>
    <n v="1"/>
    <n v="1"/>
    <n v="0.5"/>
    <n v="1"/>
    <n v="0"/>
    <n v="1"/>
    <n v="1"/>
    <n v="1"/>
    <n v="0.5"/>
    <n v="1"/>
    <n v="0"/>
    <n v="1"/>
    <s v=""/>
    <n v="3"/>
    <s v=""/>
    <s v=""/>
    <n v="2"/>
    <s v=""/>
    <s v=""/>
    <n v="1"/>
    <s v=""/>
    <s v=""/>
    <n v="2"/>
    <s v=""/>
    <s v=""/>
    <n v="1"/>
    <n v="444.83"/>
    <n v="0.5"/>
  </r>
  <r>
    <x v="7"/>
    <x v="6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0"/>
    <x v="0"/>
    <x v="1"/>
    <n v="5"/>
    <n v="1"/>
    <n v="2"/>
    <n v="0"/>
    <n v="0"/>
    <n v="2"/>
    <n v="1"/>
    <n v="2"/>
    <n v="0"/>
    <n v="0"/>
    <n v="2"/>
    <n v="1"/>
    <n v="1"/>
    <n v="0"/>
    <n v="0"/>
    <n v="3"/>
    <n v="1"/>
    <n v="2"/>
    <n v="0"/>
    <n v="0"/>
    <n v="2"/>
    <n v="3"/>
    <n v="1"/>
    <n v="0"/>
    <n v="0"/>
    <n v="1"/>
    <n v="1"/>
    <n v="0"/>
    <n v="1"/>
    <n v="1"/>
    <n v="0"/>
    <n v="1"/>
    <n v="1"/>
    <n v="0"/>
    <n v="1"/>
    <n v="1"/>
    <n v="0"/>
    <n v="1"/>
    <n v="2"/>
    <n v="1"/>
    <n v="0.66666666666666663"/>
    <s v=""/>
    <n v="1"/>
    <s v=""/>
    <s v=""/>
    <n v="1"/>
    <s v=""/>
    <s v=""/>
    <n v="1"/>
    <s v=""/>
    <s v=""/>
    <n v="1"/>
    <s v=""/>
    <s v=""/>
    <n v="3"/>
    <n v="721.01333333333332"/>
    <n v="0.8"/>
  </r>
  <r>
    <x v="7"/>
    <x v="71"/>
    <x v="0"/>
    <x v="1"/>
    <n v="2"/>
    <n v="2"/>
    <n v="0"/>
    <n v="0"/>
    <n v="0"/>
    <n v="0"/>
    <n v="2"/>
    <n v="0"/>
    <n v="0"/>
    <n v="0"/>
    <n v="0"/>
    <n v="2"/>
    <n v="0"/>
    <n v="0"/>
    <n v="0"/>
    <n v="0"/>
    <n v="2"/>
    <n v="0"/>
    <n v="0"/>
    <n v="0"/>
    <n v="0"/>
    <n v="2"/>
    <n v="0"/>
    <n v="0"/>
    <n v="0"/>
    <n v="0"/>
    <n v="1"/>
    <n v="1"/>
    <n v="0.5"/>
    <n v="1"/>
    <n v="1"/>
    <n v="0.5"/>
    <n v="2"/>
    <n v="0"/>
    <n v="1"/>
    <n v="2"/>
    <n v="0"/>
    <n v="1"/>
    <n v="1"/>
    <n v="1"/>
    <n v="0.5"/>
    <s v=""/>
    <n v="2"/>
    <s v=""/>
    <s v=""/>
    <n v="2"/>
    <s v=""/>
    <s v=""/>
    <n v="2"/>
    <s v=""/>
    <s v=""/>
    <n v="2"/>
    <s v=""/>
    <s v=""/>
    <n v="2"/>
    <n v="500.14499999999998"/>
    <n v="1"/>
  </r>
  <r>
    <x v="7"/>
    <x v="72"/>
    <x v="0"/>
    <x v="1"/>
    <n v="2"/>
    <n v="1"/>
    <n v="0"/>
    <n v="0"/>
    <n v="0"/>
    <n v="1"/>
    <n v="1"/>
    <n v="0"/>
    <n v="0"/>
    <n v="1"/>
    <n v="0"/>
    <n v="1"/>
    <n v="0"/>
    <n v="0"/>
    <n v="1"/>
    <n v="0"/>
    <n v="1"/>
    <n v="0"/>
    <n v="0"/>
    <n v="1"/>
    <n v="0"/>
    <n v="2"/>
    <n v="0"/>
    <n v="0"/>
    <n v="0"/>
    <n v="0"/>
    <n v="1"/>
    <n v="0"/>
    <n v="1"/>
    <n v="1"/>
    <n v="0"/>
    <n v="1"/>
    <n v="1"/>
    <n v="0"/>
    <n v="1"/>
    <n v="1"/>
    <n v="0"/>
    <n v="1"/>
    <n v="2"/>
    <n v="0"/>
    <n v="1"/>
    <s v=""/>
    <n v="1"/>
    <s v=""/>
    <s v=""/>
    <n v="1"/>
    <s v=""/>
    <s v=""/>
    <n v="1"/>
    <s v=""/>
    <s v=""/>
    <n v="1"/>
    <s v=""/>
    <s v=""/>
    <n v="2"/>
    <n v="224.465"/>
    <n v="1"/>
  </r>
  <r>
    <x v="7"/>
    <x v="73"/>
    <x v="0"/>
    <x v="1"/>
    <n v="2"/>
    <n v="1"/>
    <n v="0"/>
    <n v="0"/>
    <n v="0"/>
    <n v="1"/>
    <n v="1"/>
    <n v="0"/>
    <n v="0"/>
    <n v="0"/>
    <n v="1"/>
    <n v="1"/>
    <n v="0"/>
    <n v="0"/>
    <n v="1"/>
    <n v="0"/>
    <n v="1"/>
    <n v="0"/>
    <n v="0"/>
    <n v="0"/>
    <n v="1"/>
    <n v="1"/>
    <n v="0"/>
    <n v="0"/>
    <n v="0"/>
    <n v="1"/>
    <n v="1"/>
    <n v="0"/>
    <n v="1"/>
    <n v="1"/>
    <n v="0"/>
    <n v="1"/>
    <n v="1"/>
    <n v="0"/>
    <n v="1"/>
    <n v="0"/>
    <n v="1"/>
    <n v="0"/>
    <n v="1"/>
    <n v="0"/>
    <n v="1"/>
    <s v=""/>
    <n v="1"/>
    <s v=""/>
    <s v=""/>
    <n v="1"/>
    <s v=""/>
    <s v=""/>
    <n v="1"/>
    <s v=""/>
    <s v=""/>
    <n v="1"/>
    <s v=""/>
    <s v=""/>
    <n v="1"/>
    <n v="0"/>
    <n v="0.5"/>
  </r>
  <r>
    <x v="7"/>
    <x v="7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5"/>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6"/>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7"/>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8"/>
    <x v="0"/>
    <x v="1"/>
    <n v="1"/>
    <n v="0"/>
    <n v="0"/>
    <n v="0"/>
    <n v="0"/>
    <n v="1"/>
    <n v="0"/>
    <n v="0"/>
    <n v="0"/>
    <n v="0"/>
    <n v="1"/>
    <n v="0"/>
    <n v="0"/>
    <n v="0"/>
    <n v="1"/>
    <n v="0"/>
    <n v="0"/>
    <n v="0"/>
    <n v="0"/>
    <n v="0"/>
    <n v="1"/>
    <n v="1"/>
    <n v="0"/>
    <n v="0"/>
    <n v="0"/>
    <n v="0"/>
    <n v="0"/>
    <n v="0"/>
    <e v="#DIV/0!"/>
    <n v="0"/>
    <n v="0"/>
    <e v="#DIV/0!"/>
    <n v="0"/>
    <n v="0"/>
    <e v="#DIV/0!"/>
    <n v="0"/>
    <n v="0"/>
    <e v="#DIV/0!"/>
    <n v="0"/>
    <n v="1"/>
    <n v="0"/>
    <s v=""/>
    <n v="0"/>
    <s v=""/>
    <s v=""/>
    <n v="0"/>
    <s v=""/>
    <s v=""/>
    <n v="0"/>
    <s v=""/>
    <s v=""/>
    <n v="0"/>
    <s v=""/>
    <s v=""/>
    <n v="1"/>
    <n v="148.21"/>
    <n v="1"/>
  </r>
  <r>
    <x v="7"/>
    <x v="7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8"/>
    <x v="80"/>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1"/>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3"/>
    <x v="0"/>
    <x v="1"/>
    <n v="38"/>
    <n v="36"/>
    <n v="1"/>
    <n v="1"/>
    <n v="0"/>
    <n v="0"/>
    <n v="36"/>
    <n v="0"/>
    <n v="2"/>
    <n v="0"/>
    <n v="0"/>
    <n v="35"/>
    <n v="0"/>
    <n v="2"/>
    <n v="0"/>
    <n v="1"/>
    <n v="35"/>
    <n v="0"/>
    <n v="3"/>
    <n v="0"/>
    <n v="0"/>
    <n v="37"/>
    <n v="0"/>
    <n v="1"/>
    <n v="0"/>
    <n v="0"/>
    <n v="36"/>
    <n v="0"/>
    <n v="1"/>
    <n v="36"/>
    <n v="0"/>
    <n v="1"/>
    <n v="35"/>
    <n v="0"/>
    <n v="1"/>
    <n v="35"/>
    <n v="0"/>
    <n v="1"/>
    <n v="37"/>
    <n v="0"/>
    <n v="1"/>
    <n v="31252.329999999998"/>
    <n v="37"/>
    <n v="844.65756756756753"/>
    <n v="40402.719999999987"/>
    <n v="38"/>
    <n v="1063.2294736842102"/>
    <n v="49656.270000000011"/>
    <n v="37"/>
    <n v="1342.0613513513517"/>
    <n v="61142.960000000014"/>
    <n v="38"/>
    <n v="1609.0252631578951"/>
    <n v="57840.609999999993"/>
    <n v="38"/>
    <n v="1522.1213157894736"/>
    <n v="1"/>
  </r>
  <r>
    <x v="9"/>
    <x v="84"/>
    <x v="0"/>
    <x v="1"/>
    <n v="3"/>
    <n v="2"/>
    <n v="0"/>
    <n v="0"/>
    <n v="0"/>
    <n v="1"/>
    <n v="2"/>
    <n v="0"/>
    <n v="0"/>
    <n v="0"/>
    <n v="1"/>
    <n v="2"/>
    <n v="0"/>
    <n v="0"/>
    <n v="0"/>
    <n v="1"/>
    <n v="3"/>
    <n v="0"/>
    <n v="0"/>
    <n v="0"/>
    <n v="0"/>
    <n v="3"/>
    <n v="0"/>
    <n v="0"/>
    <n v="0"/>
    <n v="0"/>
    <n v="0"/>
    <n v="2"/>
    <n v="0"/>
    <n v="0"/>
    <n v="2"/>
    <n v="0"/>
    <n v="1"/>
    <n v="1"/>
    <n v="0.5"/>
    <n v="2"/>
    <n v="1"/>
    <n v="0.66666666666666663"/>
    <n v="2"/>
    <n v="1"/>
    <n v="0.66666666666666663"/>
    <s v=""/>
    <n v="2"/>
    <s v=""/>
    <s v=""/>
    <n v="2"/>
    <s v=""/>
    <s v=""/>
    <n v="2"/>
    <s v=""/>
    <s v=""/>
    <n v="3"/>
    <s v=""/>
    <s v=""/>
    <n v="3"/>
    <n v="1014.73"/>
    <n v="1"/>
  </r>
  <r>
    <x v="9"/>
    <x v="85"/>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6"/>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7"/>
    <x v="0"/>
    <x v="1"/>
    <n v="5"/>
    <n v="5"/>
    <n v="0"/>
    <n v="0"/>
    <n v="0"/>
    <n v="0"/>
    <n v="5"/>
    <n v="0"/>
    <n v="0"/>
    <n v="0"/>
    <n v="0"/>
    <n v="5"/>
    <n v="0"/>
    <n v="0"/>
    <n v="0"/>
    <n v="0"/>
    <n v="4"/>
    <n v="0"/>
    <n v="1"/>
    <n v="0"/>
    <n v="0"/>
    <n v="5"/>
    <n v="0"/>
    <n v="0"/>
    <n v="0"/>
    <n v="0"/>
    <n v="5"/>
    <n v="0"/>
    <n v="1"/>
    <n v="5"/>
    <n v="0"/>
    <n v="1"/>
    <n v="5"/>
    <n v="0"/>
    <n v="1"/>
    <n v="4"/>
    <n v="0"/>
    <n v="1"/>
    <n v="5"/>
    <n v="0"/>
    <n v="1"/>
    <n v="5488.98"/>
    <n v="5"/>
    <n v="1097.7959999999998"/>
    <n v="7020.2600000000011"/>
    <n v="5"/>
    <n v="1404.0520000000001"/>
    <n v="5370.130000000001"/>
    <n v="5"/>
    <n v="1074.0260000000003"/>
    <n v="6657.48"/>
    <n v="5"/>
    <n v="1331.4959999999999"/>
    <n v="7975.99"/>
    <n v="5"/>
    <n v="1595.1979999999999"/>
    <n v="1"/>
  </r>
  <r>
    <x v="9"/>
    <x v="88"/>
    <x v="0"/>
    <x v="1"/>
    <n v="3"/>
    <n v="2"/>
    <n v="0"/>
    <n v="0"/>
    <n v="0"/>
    <n v="1"/>
    <n v="2"/>
    <n v="0"/>
    <n v="0"/>
    <n v="0"/>
    <n v="1"/>
    <n v="2"/>
    <n v="0"/>
    <n v="0"/>
    <n v="0"/>
    <n v="1"/>
    <n v="2"/>
    <n v="0"/>
    <n v="0"/>
    <n v="0"/>
    <n v="1"/>
    <n v="2"/>
    <n v="1"/>
    <n v="0"/>
    <n v="0"/>
    <n v="0"/>
    <n v="2"/>
    <n v="0"/>
    <n v="1"/>
    <n v="2"/>
    <n v="0"/>
    <n v="1"/>
    <n v="2"/>
    <n v="0"/>
    <n v="1"/>
    <n v="2"/>
    <n v="0"/>
    <n v="1"/>
    <n v="2"/>
    <n v="0"/>
    <n v="1"/>
    <s v=""/>
    <n v="2"/>
    <s v=""/>
    <s v=""/>
    <n v="2"/>
    <s v=""/>
    <s v=""/>
    <n v="2"/>
    <s v=""/>
    <s v=""/>
    <n v="2"/>
    <s v=""/>
    <s v=""/>
    <n v="2"/>
    <n v="558.02"/>
    <n v="1"/>
  </r>
  <r>
    <x v="9"/>
    <x v="8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90"/>
    <x v="0"/>
    <x v="1"/>
    <n v="5"/>
    <n v="4"/>
    <n v="0"/>
    <n v="0"/>
    <n v="0"/>
    <n v="1"/>
    <n v="4"/>
    <n v="0"/>
    <n v="0"/>
    <n v="0"/>
    <n v="1"/>
    <n v="5"/>
    <n v="0"/>
    <n v="0"/>
    <n v="0"/>
    <n v="0"/>
    <n v="4"/>
    <n v="0"/>
    <n v="0"/>
    <n v="0"/>
    <n v="1"/>
    <n v="4"/>
    <n v="0"/>
    <n v="0"/>
    <n v="0"/>
    <n v="1"/>
    <n v="3"/>
    <n v="1"/>
    <n v="0.75"/>
    <n v="3"/>
    <n v="1"/>
    <n v="0.75"/>
    <n v="3"/>
    <n v="2"/>
    <n v="0.6"/>
    <n v="2"/>
    <n v="2"/>
    <n v="0.5"/>
    <n v="2"/>
    <n v="2"/>
    <n v="0.5"/>
    <n v="1576.9"/>
    <n v="4"/>
    <n v="394.22500000000002"/>
    <n v="2238.2200000000003"/>
    <n v="4"/>
    <n v="559.55500000000006"/>
    <n v="2351.89"/>
    <n v="5"/>
    <n v="470.37799999999999"/>
    <n v="2777.67"/>
    <n v="4"/>
    <n v="694.41750000000002"/>
    <n v="2032.69"/>
    <n v="4"/>
    <n v="508.17250000000001"/>
    <n v="0.8"/>
  </r>
  <r>
    <x v="10"/>
    <x v="91"/>
    <x v="0"/>
    <x v="1"/>
    <n v="4"/>
    <n v="4"/>
    <n v="0"/>
    <n v="0"/>
    <n v="0"/>
    <n v="0"/>
    <n v="3"/>
    <n v="0"/>
    <n v="0"/>
    <n v="0"/>
    <n v="1"/>
    <n v="3"/>
    <n v="0"/>
    <n v="0"/>
    <n v="0"/>
    <n v="1"/>
    <n v="4"/>
    <n v="0"/>
    <n v="0"/>
    <n v="0"/>
    <n v="0"/>
    <n v="4"/>
    <n v="0"/>
    <n v="0"/>
    <n v="0"/>
    <n v="0"/>
    <n v="1"/>
    <n v="3"/>
    <n v="0.25"/>
    <n v="1"/>
    <n v="2"/>
    <n v="0.33333333333333331"/>
    <n v="1"/>
    <n v="2"/>
    <n v="0.33333333333333331"/>
    <n v="2"/>
    <n v="2"/>
    <n v="0.5"/>
    <n v="2"/>
    <n v="2"/>
    <n v="0.5"/>
    <n v="1362.9299999999998"/>
    <n v="4"/>
    <n v="340.73249999999996"/>
    <s v=""/>
    <n v="3"/>
    <s v=""/>
    <s v=""/>
    <n v="3"/>
    <s v=""/>
    <n v="1178.5999999999999"/>
    <n v="4"/>
    <n v="294.64999999999998"/>
    <n v="1426.6999999999998"/>
    <n v="4"/>
    <n v="356.67499999999995"/>
    <n v="1"/>
  </r>
  <r>
    <x v="10"/>
    <x v="9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0"/>
    <x v="93"/>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0"/>
    <x v="94"/>
    <x v="0"/>
    <x v="1"/>
    <n v="1"/>
    <n v="0"/>
    <n v="0"/>
    <n v="0"/>
    <n v="0"/>
    <n v="1"/>
    <n v="0"/>
    <n v="0"/>
    <n v="0"/>
    <n v="0"/>
    <n v="1"/>
    <n v="1"/>
    <n v="0"/>
    <n v="0"/>
    <n v="0"/>
    <n v="0"/>
    <n v="1"/>
    <n v="0"/>
    <n v="0"/>
    <n v="0"/>
    <n v="0"/>
    <n v="0"/>
    <n v="0"/>
    <n v="0"/>
    <n v="0"/>
    <n v="1"/>
    <n v="0"/>
    <n v="0"/>
    <e v="#DIV/0!"/>
    <n v="0"/>
    <n v="0"/>
    <e v="#DIV/0!"/>
    <n v="1"/>
    <n v="0"/>
    <n v="1"/>
    <n v="1"/>
    <n v="0"/>
    <n v="1"/>
    <n v="0"/>
    <n v="0"/>
    <e v="#DIV/0!"/>
    <s v=""/>
    <n v="0"/>
    <s v=""/>
    <s v=""/>
    <n v="0"/>
    <s v=""/>
    <s v=""/>
    <n v="1"/>
    <s v=""/>
    <s v=""/>
    <n v="1"/>
    <s v=""/>
    <s v=""/>
    <n v="0"/>
    <e v="#DIV/0!"/>
    <n v="0"/>
  </r>
  <r>
    <x v="10"/>
    <x v="95"/>
    <x v="0"/>
    <x v="1"/>
    <n v="7"/>
    <n v="4"/>
    <n v="0"/>
    <n v="0"/>
    <n v="0"/>
    <n v="3"/>
    <n v="5"/>
    <n v="0"/>
    <n v="0"/>
    <n v="0"/>
    <n v="2"/>
    <n v="6"/>
    <n v="0"/>
    <n v="0"/>
    <n v="0"/>
    <n v="1"/>
    <n v="7"/>
    <n v="0"/>
    <n v="0"/>
    <n v="0"/>
    <n v="0"/>
    <n v="7"/>
    <n v="0"/>
    <n v="0"/>
    <n v="0"/>
    <n v="0"/>
    <n v="1"/>
    <n v="3"/>
    <n v="0.25"/>
    <n v="2"/>
    <n v="3"/>
    <n v="0.4"/>
    <n v="4"/>
    <n v="2"/>
    <n v="0.66666666666666663"/>
    <n v="5"/>
    <n v="2"/>
    <n v="0.7142857142857143"/>
    <n v="6"/>
    <n v="1"/>
    <n v="0.8571428571428571"/>
    <n v="914.47"/>
    <n v="4"/>
    <n v="228.61750000000001"/>
    <n v="1508.6"/>
    <n v="5"/>
    <n v="301.71999999999997"/>
    <n v="2934.4100000000003"/>
    <n v="6"/>
    <n v="489.06833333333338"/>
    <n v="3257.21"/>
    <n v="7"/>
    <n v="465.31571428571431"/>
    <n v="2892.75"/>
    <n v="7"/>
    <n v="413.25"/>
    <n v="1"/>
  </r>
  <r>
    <x v="10"/>
    <x v="96"/>
    <x v="0"/>
    <x v="1"/>
    <n v="2"/>
    <n v="2"/>
    <n v="0"/>
    <n v="0"/>
    <n v="0"/>
    <n v="0"/>
    <n v="2"/>
    <n v="0"/>
    <n v="0"/>
    <n v="0"/>
    <n v="0"/>
    <n v="2"/>
    <n v="0"/>
    <n v="0"/>
    <n v="0"/>
    <n v="0"/>
    <n v="2"/>
    <n v="0"/>
    <n v="0"/>
    <n v="0"/>
    <n v="0"/>
    <n v="2"/>
    <n v="0"/>
    <n v="0"/>
    <n v="0"/>
    <n v="0"/>
    <n v="1"/>
    <n v="1"/>
    <n v="0.5"/>
    <n v="1"/>
    <n v="1"/>
    <n v="0.5"/>
    <n v="1"/>
    <n v="1"/>
    <n v="0.5"/>
    <n v="1"/>
    <n v="1"/>
    <n v="0.5"/>
    <n v="1"/>
    <n v="1"/>
    <n v="0.5"/>
    <s v=""/>
    <n v="2"/>
    <s v=""/>
    <s v=""/>
    <n v="2"/>
    <s v=""/>
    <s v=""/>
    <n v="2"/>
    <s v=""/>
    <s v=""/>
    <n v="2"/>
    <s v=""/>
    <s v=""/>
    <n v="2"/>
    <n v="751.14499999999998"/>
    <n v="1"/>
  </r>
  <r>
    <x v="10"/>
    <x v="97"/>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1"/>
    <x v="98"/>
    <x v="0"/>
    <x v="1"/>
    <n v="14"/>
    <n v="9"/>
    <n v="0"/>
    <n v="2"/>
    <n v="0"/>
    <n v="3"/>
    <n v="9"/>
    <n v="0"/>
    <n v="2"/>
    <n v="0"/>
    <n v="3"/>
    <n v="10"/>
    <n v="0"/>
    <n v="2"/>
    <n v="1"/>
    <n v="1"/>
    <n v="9"/>
    <n v="0"/>
    <n v="2"/>
    <n v="1"/>
    <n v="2"/>
    <n v="9"/>
    <n v="1"/>
    <n v="2"/>
    <n v="1"/>
    <n v="1"/>
    <n v="8"/>
    <n v="1"/>
    <n v="0.88888888888888884"/>
    <n v="8"/>
    <n v="1"/>
    <n v="0.88888888888888884"/>
    <n v="9"/>
    <n v="1"/>
    <n v="0.9"/>
    <n v="8"/>
    <n v="1"/>
    <n v="0.88888888888888884"/>
    <n v="9"/>
    <n v="0"/>
    <n v="1"/>
    <n v="7679.95"/>
    <n v="11"/>
    <n v="698.17727272727268"/>
    <n v="8349.52"/>
    <n v="11"/>
    <n v="759.0472727272728"/>
    <n v="9140.61"/>
    <n v="12"/>
    <n v="761.71750000000009"/>
    <n v="8303.07"/>
    <n v="11"/>
    <n v="754.82454545454539"/>
    <n v="7984.77"/>
    <n v="11"/>
    <n v="725.88818181818181"/>
    <n v="0.8571428571428571"/>
  </r>
  <r>
    <x v="12"/>
    <x v="9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2"/>
    <x v="100"/>
    <x v="0"/>
    <x v="1"/>
    <n v="5"/>
    <n v="4"/>
    <n v="0"/>
    <n v="0"/>
    <n v="0"/>
    <n v="1"/>
    <n v="5"/>
    <n v="0"/>
    <n v="0"/>
    <n v="0"/>
    <n v="0"/>
    <n v="5"/>
    <n v="0"/>
    <n v="0"/>
    <n v="0"/>
    <n v="0"/>
    <n v="4"/>
    <n v="0"/>
    <n v="0"/>
    <n v="0"/>
    <n v="1"/>
    <n v="3"/>
    <n v="0"/>
    <n v="1"/>
    <n v="0"/>
    <n v="1"/>
    <n v="2"/>
    <n v="2"/>
    <n v="0.5"/>
    <n v="3"/>
    <n v="2"/>
    <n v="0.6"/>
    <n v="3"/>
    <n v="2"/>
    <n v="0.6"/>
    <n v="3"/>
    <n v="1"/>
    <n v="0.75"/>
    <n v="2"/>
    <n v="1"/>
    <n v="0.66666666666666663"/>
    <n v="2611.83"/>
    <n v="4"/>
    <n v="652.95749999999998"/>
    <n v="3413.78"/>
    <n v="5"/>
    <n v="682.75600000000009"/>
    <n v="4379.5200000000004"/>
    <n v="5"/>
    <n v="875.90400000000011"/>
    <n v="3729.17"/>
    <n v="4"/>
    <n v="932.29250000000002"/>
    <n v="4372.72"/>
    <n v="4"/>
    <n v="1093.18"/>
    <n v="0.8"/>
  </r>
  <r>
    <x v="12"/>
    <x v="101"/>
    <x v="0"/>
    <x v="1"/>
    <n v="21"/>
    <n v="15"/>
    <n v="2"/>
    <n v="1"/>
    <n v="0"/>
    <n v="3"/>
    <n v="15"/>
    <n v="1"/>
    <n v="2"/>
    <n v="0"/>
    <n v="3"/>
    <n v="18"/>
    <n v="1"/>
    <n v="1"/>
    <n v="0"/>
    <n v="1"/>
    <n v="19"/>
    <n v="1"/>
    <n v="1"/>
    <n v="0"/>
    <n v="0"/>
    <n v="18"/>
    <n v="0"/>
    <n v="2"/>
    <n v="0"/>
    <n v="1"/>
    <n v="13"/>
    <n v="2"/>
    <n v="0.8666666666666667"/>
    <n v="13"/>
    <n v="2"/>
    <n v="0.8666666666666667"/>
    <n v="15"/>
    <n v="3"/>
    <n v="0.83333333333333337"/>
    <n v="16"/>
    <n v="3"/>
    <n v="0.84210526315789469"/>
    <n v="15"/>
    <n v="3"/>
    <n v="0.83333333333333337"/>
    <n v="7086"/>
    <n v="16"/>
    <n v="442.875"/>
    <n v="9989.0400000000009"/>
    <n v="17"/>
    <n v="587.59058823529415"/>
    <n v="9382.4199999999983"/>
    <n v="19"/>
    <n v="493.81157894736833"/>
    <n v="9588.9999999999982"/>
    <n v="20"/>
    <n v="479.44999999999993"/>
    <n v="11863.51"/>
    <n v="20"/>
    <n v="593.17550000000006"/>
    <n v="0.95238095238095233"/>
  </r>
  <r>
    <x v="12"/>
    <x v="10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3"/>
    <x v="103"/>
    <x v="0"/>
    <x v="1"/>
    <n v="1"/>
    <n v="1"/>
    <n v="0"/>
    <n v="0"/>
    <n v="0"/>
    <n v="0"/>
    <n v="1"/>
    <n v="0"/>
    <n v="0"/>
    <n v="0"/>
    <n v="0"/>
    <n v="1"/>
    <n v="0"/>
    <n v="0"/>
    <n v="0"/>
    <n v="0"/>
    <n v="1"/>
    <n v="0"/>
    <n v="0"/>
    <n v="0"/>
    <n v="0"/>
    <n v="1"/>
    <n v="0"/>
    <n v="0"/>
    <n v="0"/>
    <n v="0"/>
    <n v="0"/>
    <n v="1"/>
    <n v="0"/>
    <n v="0"/>
    <n v="1"/>
    <n v="0"/>
    <n v="0"/>
    <n v="1"/>
    <n v="0"/>
    <n v="0"/>
    <n v="1"/>
    <n v="0"/>
    <n v="0"/>
    <n v="1"/>
    <n v="0"/>
    <s v=""/>
    <n v="1"/>
    <s v=""/>
    <s v=""/>
    <n v="1"/>
    <s v=""/>
    <s v=""/>
    <n v="1"/>
    <s v=""/>
    <s v=""/>
    <n v="1"/>
    <s v=""/>
    <s v=""/>
    <n v="1"/>
    <n v="634.6"/>
    <n v="1"/>
  </r>
  <r>
    <x v="13"/>
    <x v="104"/>
    <x v="0"/>
    <x v="1"/>
    <n v="2"/>
    <n v="2"/>
    <n v="0"/>
    <n v="0"/>
    <n v="0"/>
    <n v="0"/>
    <n v="1"/>
    <n v="0"/>
    <n v="0"/>
    <n v="0"/>
    <n v="1"/>
    <n v="2"/>
    <n v="0"/>
    <n v="0"/>
    <n v="0"/>
    <n v="0"/>
    <n v="2"/>
    <n v="0"/>
    <n v="0"/>
    <n v="0"/>
    <n v="0"/>
    <n v="2"/>
    <n v="0"/>
    <n v="0"/>
    <n v="0"/>
    <n v="0"/>
    <n v="1"/>
    <n v="1"/>
    <n v="0.5"/>
    <n v="1"/>
    <n v="0"/>
    <n v="1"/>
    <n v="2"/>
    <n v="0"/>
    <n v="1"/>
    <n v="2"/>
    <n v="0"/>
    <n v="1"/>
    <n v="2"/>
    <n v="0"/>
    <n v="1"/>
    <s v=""/>
    <n v="2"/>
    <s v=""/>
    <s v=""/>
    <n v="1"/>
    <s v=""/>
    <s v=""/>
    <n v="2"/>
    <s v=""/>
    <s v=""/>
    <n v="2"/>
    <s v=""/>
    <s v=""/>
    <n v="2"/>
    <n v="262.185"/>
    <n v="1"/>
  </r>
  <r>
    <x v="13"/>
    <x v="105"/>
    <x v="0"/>
    <x v="1"/>
    <n v="4"/>
    <n v="4"/>
    <n v="0"/>
    <n v="0"/>
    <n v="0"/>
    <n v="0"/>
    <n v="4"/>
    <n v="0"/>
    <n v="0"/>
    <n v="0"/>
    <n v="0"/>
    <n v="4"/>
    <n v="0"/>
    <n v="0"/>
    <n v="0"/>
    <n v="0"/>
    <n v="4"/>
    <n v="0"/>
    <n v="0"/>
    <n v="0"/>
    <n v="0"/>
    <n v="4"/>
    <n v="0"/>
    <n v="0"/>
    <n v="0"/>
    <n v="0"/>
    <n v="3"/>
    <n v="1"/>
    <n v="0.75"/>
    <n v="3"/>
    <n v="1"/>
    <n v="0.75"/>
    <n v="3"/>
    <n v="1"/>
    <n v="0.75"/>
    <n v="3"/>
    <n v="1"/>
    <n v="0.75"/>
    <n v="3"/>
    <n v="1"/>
    <n v="0.75"/>
    <n v="1602.42"/>
    <n v="4"/>
    <n v="400.60500000000002"/>
    <n v="1751.84"/>
    <n v="4"/>
    <n v="437.96"/>
    <n v="1905.69"/>
    <n v="4"/>
    <n v="476.42250000000001"/>
    <n v="2993.29"/>
    <n v="4"/>
    <n v="748.32249999999999"/>
    <n v="3845.24"/>
    <n v="4"/>
    <n v="961.31"/>
    <n v="1"/>
  </r>
  <r>
    <x v="13"/>
    <x v="106"/>
    <x v="0"/>
    <x v="1"/>
    <n v="1"/>
    <n v="1"/>
    <n v="0"/>
    <n v="0"/>
    <n v="0"/>
    <n v="0"/>
    <n v="1"/>
    <n v="0"/>
    <n v="0"/>
    <n v="0"/>
    <n v="0"/>
    <n v="1"/>
    <n v="0"/>
    <n v="0"/>
    <n v="0"/>
    <n v="0"/>
    <n v="1"/>
    <n v="0"/>
    <n v="0"/>
    <n v="0"/>
    <n v="0"/>
    <n v="1"/>
    <n v="0"/>
    <n v="0"/>
    <n v="0"/>
    <n v="0"/>
    <n v="1"/>
    <n v="0"/>
    <n v="1"/>
    <n v="1"/>
    <n v="0"/>
    <n v="1"/>
    <n v="1"/>
    <n v="0"/>
    <n v="1"/>
    <n v="1"/>
    <n v="0"/>
    <n v="1"/>
    <n v="1"/>
    <n v="0"/>
    <n v="1"/>
    <s v=""/>
    <n v="1"/>
    <s v=""/>
    <s v=""/>
    <n v="1"/>
    <s v=""/>
    <s v=""/>
    <n v="1"/>
    <s v=""/>
    <s v=""/>
    <n v="1"/>
    <s v=""/>
    <s v=""/>
    <n v="1"/>
    <n v="772.52"/>
    <n v="1"/>
  </r>
  <r>
    <x v="13"/>
    <x v="107"/>
    <x v="0"/>
    <x v="1"/>
    <n v="11"/>
    <n v="9"/>
    <n v="0"/>
    <n v="1"/>
    <n v="0"/>
    <n v="1"/>
    <n v="11"/>
    <n v="0"/>
    <n v="0"/>
    <n v="0"/>
    <n v="0"/>
    <n v="11"/>
    <n v="0"/>
    <n v="0"/>
    <n v="0"/>
    <n v="0"/>
    <n v="10"/>
    <n v="0"/>
    <n v="0"/>
    <n v="0"/>
    <n v="1"/>
    <n v="10"/>
    <n v="0"/>
    <n v="0"/>
    <n v="1"/>
    <n v="0"/>
    <n v="8"/>
    <n v="1"/>
    <n v="0.88888888888888884"/>
    <n v="8"/>
    <n v="3"/>
    <n v="0.72727272727272729"/>
    <n v="8"/>
    <n v="3"/>
    <n v="0.72727272727272729"/>
    <n v="7"/>
    <n v="3"/>
    <n v="0.7"/>
    <n v="7"/>
    <n v="3"/>
    <n v="0.7"/>
    <n v="9266.56"/>
    <n v="10"/>
    <n v="926.65599999999995"/>
    <n v="7975.04"/>
    <n v="11"/>
    <n v="725.00363636363636"/>
    <n v="9485.82"/>
    <n v="11"/>
    <n v="862.34727272727275"/>
    <n v="8376.869999999999"/>
    <n v="10"/>
    <n v="837.6869999999999"/>
    <n v="9843.91"/>
    <n v="10"/>
    <n v="984.39099999999996"/>
    <n v="0.90909090909090906"/>
  </r>
  <r>
    <x v="13"/>
    <x v="108"/>
    <x v="0"/>
    <x v="1"/>
    <n v="5"/>
    <n v="4"/>
    <n v="0"/>
    <n v="0"/>
    <n v="0"/>
    <n v="1"/>
    <n v="4"/>
    <n v="0"/>
    <n v="0"/>
    <n v="0"/>
    <n v="1"/>
    <n v="3"/>
    <n v="0"/>
    <n v="1"/>
    <n v="1"/>
    <n v="0"/>
    <n v="4"/>
    <n v="0"/>
    <n v="0"/>
    <n v="1"/>
    <n v="0"/>
    <n v="4"/>
    <n v="0"/>
    <n v="0"/>
    <n v="0"/>
    <n v="1"/>
    <n v="3"/>
    <n v="1"/>
    <n v="0.75"/>
    <n v="3"/>
    <n v="1"/>
    <n v="0.75"/>
    <n v="3"/>
    <n v="0"/>
    <n v="1"/>
    <n v="4"/>
    <n v="0"/>
    <n v="1"/>
    <n v="4"/>
    <n v="0"/>
    <n v="1"/>
    <n v="2334.42"/>
    <n v="4"/>
    <n v="583.60500000000002"/>
    <n v="2898.58"/>
    <n v="4"/>
    <n v="724.64499999999998"/>
    <n v="3705.28"/>
    <n v="4"/>
    <n v="926.32"/>
    <n v="2654.23"/>
    <n v="4"/>
    <n v="663.5575"/>
    <n v="2634.55"/>
    <n v="4"/>
    <n v="658.63750000000005"/>
    <n v="0.8"/>
  </r>
  <r>
    <x v="13"/>
    <x v="109"/>
    <x v="0"/>
    <x v="1"/>
    <n v="2"/>
    <n v="2"/>
    <n v="0"/>
    <n v="0"/>
    <n v="0"/>
    <n v="0"/>
    <n v="2"/>
    <n v="0"/>
    <n v="0"/>
    <n v="0"/>
    <n v="0"/>
    <n v="2"/>
    <n v="0"/>
    <n v="0"/>
    <n v="0"/>
    <n v="0"/>
    <n v="2"/>
    <n v="0"/>
    <n v="0"/>
    <n v="0"/>
    <n v="0"/>
    <n v="2"/>
    <n v="0"/>
    <n v="0"/>
    <n v="0"/>
    <n v="0"/>
    <n v="0"/>
    <n v="2"/>
    <n v="0"/>
    <n v="0"/>
    <n v="2"/>
    <n v="0"/>
    <n v="0"/>
    <n v="2"/>
    <n v="0"/>
    <n v="1"/>
    <n v="1"/>
    <n v="0.5"/>
    <n v="2"/>
    <n v="0"/>
    <n v="1"/>
    <s v=""/>
    <n v="2"/>
    <s v=""/>
    <s v=""/>
    <n v="2"/>
    <s v=""/>
    <s v=""/>
    <n v="2"/>
    <s v=""/>
    <s v=""/>
    <n v="2"/>
    <s v=""/>
    <s v=""/>
    <n v="2"/>
    <n v="835.13"/>
    <n v="1"/>
  </r>
  <r>
    <x v="13"/>
    <x v="110"/>
    <x v="0"/>
    <x v="1"/>
    <n v="3"/>
    <n v="3"/>
    <n v="0"/>
    <n v="0"/>
    <n v="0"/>
    <n v="0"/>
    <n v="3"/>
    <n v="0"/>
    <n v="0"/>
    <n v="0"/>
    <n v="0"/>
    <n v="3"/>
    <n v="0"/>
    <n v="0"/>
    <n v="0"/>
    <n v="0"/>
    <n v="3"/>
    <n v="0"/>
    <n v="0"/>
    <n v="0"/>
    <n v="0"/>
    <n v="3"/>
    <n v="0"/>
    <n v="0"/>
    <n v="0"/>
    <n v="0"/>
    <n v="1"/>
    <n v="2"/>
    <n v="0.33333333333333331"/>
    <n v="1"/>
    <n v="2"/>
    <n v="0.33333333333333331"/>
    <n v="1"/>
    <n v="2"/>
    <n v="0.33333333333333331"/>
    <n v="1"/>
    <n v="2"/>
    <n v="0.33333333333333331"/>
    <n v="1"/>
    <n v="2"/>
    <n v="0.33333333333333331"/>
    <s v=""/>
    <n v="3"/>
    <s v=""/>
    <s v=""/>
    <n v="3"/>
    <s v=""/>
    <s v=""/>
    <n v="3"/>
    <s v=""/>
    <s v=""/>
    <n v="3"/>
    <s v=""/>
    <s v=""/>
    <n v="3"/>
    <n v="912.49666666666656"/>
    <n v="1"/>
  </r>
  <r>
    <x v="13"/>
    <x v="111"/>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4"/>
    <x v="11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4"/>
    <x v="113"/>
    <x v="0"/>
    <x v="1"/>
    <n v="2"/>
    <n v="1"/>
    <n v="0"/>
    <n v="1"/>
    <n v="0"/>
    <n v="0"/>
    <n v="1"/>
    <n v="0"/>
    <n v="1"/>
    <n v="0"/>
    <n v="0"/>
    <n v="1"/>
    <n v="0"/>
    <n v="1"/>
    <n v="0"/>
    <n v="0"/>
    <n v="1"/>
    <n v="0"/>
    <n v="1"/>
    <n v="0"/>
    <n v="0"/>
    <n v="1"/>
    <n v="0"/>
    <n v="1"/>
    <n v="0"/>
    <n v="0"/>
    <n v="1"/>
    <n v="0"/>
    <n v="1"/>
    <n v="1"/>
    <n v="0"/>
    <n v="1"/>
    <n v="1"/>
    <n v="0"/>
    <n v="1"/>
    <n v="1"/>
    <n v="0"/>
    <n v="1"/>
    <n v="1"/>
    <n v="0"/>
    <n v="1"/>
    <s v=""/>
    <n v="2"/>
    <s v=""/>
    <s v=""/>
    <n v="2"/>
    <s v=""/>
    <s v=""/>
    <n v="2"/>
    <s v=""/>
    <s v=""/>
    <n v="2"/>
    <s v=""/>
    <s v=""/>
    <n v="2"/>
    <n v="642.74"/>
    <n v="1"/>
  </r>
  <r>
    <x v="15"/>
    <x v="114"/>
    <x v="0"/>
    <x v="1"/>
    <n v="1"/>
    <n v="1"/>
    <n v="0"/>
    <n v="0"/>
    <n v="0"/>
    <n v="0"/>
    <n v="1"/>
    <n v="0"/>
    <n v="0"/>
    <n v="0"/>
    <n v="0"/>
    <n v="1"/>
    <n v="0"/>
    <n v="0"/>
    <n v="0"/>
    <n v="0"/>
    <n v="1"/>
    <n v="0"/>
    <n v="0"/>
    <n v="0"/>
    <n v="0"/>
    <n v="1"/>
    <n v="0"/>
    <n v="0"/>
    <n v="0"/>
    <n v="0"/>
    <n v="0"/>
    <n v="1"/>
    <n v="0"/>
    <n v="0"/>
    <n v="1"/>
    <n v="0"/>
    <n v="0"/>
    <n v="1"/>
    <n v="0"/>
    <n v="0"/>
    <n v="1"/>
    <n v="0"/>
    <n v="0"/>
    <n v="1"/>
    <n v="0"/>
    <s v=""/>
    <n v="1"/>
    <s v=""/>
    <s v=""/>
    <n v="1"/>
    <s v=""/>
    <s v=""/>
    <n v="1"/>
    <s v=""/>
    <s v=""/>
    <n v="1"/>
    <s v=""/>
    <s v=""/>
    <n v="1"/>
    <n v="475.27"/>
    <n v="1"/>
  </r>
  <r>
    <x v="15"/>
    <x v="115"/>
    <x v="0"/>
    <x v="1"/>
    <n v="2"/>
    <n v="2"/>
    <n v="0"/>
    <n v="0"/>
    <n v="0"/>
    <n v="0"/>
    <n v="1"/>
    <n v="0"/>
    <n v="0"/>
    <n v="0"/>
    <n v="1"/>
    <n v="2"/>
    <n v="0"/>
    <n v="0"/>
    <n v="0"/>
    <n v="0"/>
    <n v="1"/>
    <n v="0"/>
    <n v="0"/>
    <n v="0"/>
    <n v="1"/>
    <n v="2"/>
    <n v="0"/>
    <n v="0"/>
    <n v="0"/>
    <n v="0"/>
    <n v="1"/>
    <n v="1"/>
    <n v="0.5"/>
    <n v="1"/>
    <n v="0"/>
    <n v="1"/>
    <n v="2"/>
    <n v="0"/>
    <n v="1"/>
    <n v="1"/>
    <n v="0"/>
    <n v="1"/>
    <n v="2"/>
    <n v="0"/>
    <n v="1"/>
    <s v=""/>
    <n v="2"/>
    <s v=""/>
    <s v=""/>
    <n v="1"/>
    <s v=""/>
    <s v=""/>
    <n v="2"/>
    <s v=""/>
    <s v=""/>
    <n v="1"/>
    <s v=""/>
    <s v=""/>
    <n v="2"/>
    <n v="688.27"/>
    <n v="1"/>
  </r>
  <r>
    <x v="15"/>
    <x v="116"/>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5"/>
    <x v="117"/>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5"/>
    <x v="118"/>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0"/>
    <x v="0"/>
    <x v="0"/>
    <x v="2"/>
    <n v="25"/>
    <n v="14"/>
    <n v="1"/>
    <n v="0"/>
    <n v="0"/>
    <n v="10"/>
    <n v="11"/>
    <n v="1"/>
    <n v="1"/>
    <n v="2"/>
    <n v="10"/>
    <n v="16"/>
    <n v="1"/>
    <n v="0"/>
    <n v="3"/>
    <n v="5"/>
    <n v="19"/>
    <n v="1"/>
    <n v="1"/>
    <n v="2"/>
    <n v="2"/>
    <n v="18"/>
    <n v="0"/>
    <n v="2"/>
    <n v="1"/>
    <n v="4"/>
    <n v="9"/>
    <n v="5"/>
    <n v="0.6428571428571429"/>
    <n v="6"/>
    <n v="5"/>
    <n v="0.54545454545454541"/>
    <n v="7"/>
    <n v="9"/>
    <n v="0.4375"/>
    <n v="9"/>
    <n v="10"/>
    <n v="0.47368421052631576"/>
    <n v="9"/>
    <n v="9"/>
    <n v="0.5"/>
    <n v="7056.65"/>
    <n v="14"/>
    <n v="504.04642857142852"/>
    <n v="5068.41"/>
    <n v="12"/>
    <n v="422.36750000000001"/>
    <n v="7666.2599999999993"/>
    <n v="16"/>
    <n v="479.14124999999996"/>
    <n v="12045.380000000001"/>
    <n v="20"/>
    <n v="602.26900000000001"/>
    <n v="13977.98"/>
    <n v="20"/>
    <n v="698.899"/>
    <n v="0.8"/>
  </r>
  <r>
    <x v="0"/>
    <x v="1"/>
    <x v="0"/>
    <x v="2"/>
    <n v="30"/>
    <n v="22"/>
    <n v="0"/>
    <n v="0"/>
    <n v="0"/>
    <n v="8"/>
    <n v="21"/>
    <n v="0"/>
    <n v="0"/>
    <n v="0"/>
    <n v="9"/>
    <n v="25"/>
    <n v="0"/>
    <n v="0"/>
    <n v="4"/>
    <n v="1"/>
    <n v="25"/>
    <n v="0"/>
    <n v="1"/>
    <n v="2"/>
    <n v="2"/>
    <n v="30"/>
    <n v="0"/>
    <n v="0"/>
    <n v="0"/>
    <n v="0"/>
    <n v="13"/>
    <n v="9"/>
    <n v="0.59090909090909094"/>
    <n v="12"/>
    <n v="9"/>
    <n v="0.5714285714285714"/>
    <n v="16"/>
    <n v="9"/>
    <n v="0.64"/>
    <n v="16"/>
    <n v="9"/>
    <n v="0.64"/>
    <n v="21"/>
    <n v="9"/>
    <n v="0.7"/>
    <n v="15872.140000000003"/>
    <n v="22"/>
    <n v="721.46090909090924"/>
    <n v="16246.299999999996"/>
    <n v="21"/>
    <n v="773.6333333333331"/>
    <n v="19470.490000000002"/>
    <n v="25"/>
    <n v="778.81960000000004"/>
    <n v="23608.050000000003"/>
    <n v="26"/>
    <n v="908.00192307692316"/>
    <n v="25302.21"/>
    <n v="30"/>
    <n v="843.40699999999993"/>
    <n v="1"/>
  </r>
  <r>
    <x v="0"/>
    <x v="2"/>
    <x v="0"/>
    <x v="2"/>
    <n v="27"/>
    <n v="24"/>
    <n v="0"/>
    <n v="0"/>
    <n v="0"/>
    <n v="3"/>
    <n v="21"/>
    <n v="0"/>
    <n v="0"/>
    <n v="1"/>
    <n v="5"/>
    <n v="17"/>
    <n v="0"/>
    <n v="0"/>
    <n v="6"/>
    <n v="4"/>
    <n v="18"/>
    <n v="0"/>
    <n v="0"/>
    <n v="5"/>
    <n v="4"/>
    <n v="21"/>
    <n v="0"/>
    <n v="0"/>
    <n v="2"/>
    <n v="4"/>
    <n v="12"/>
    <n v="12"/>
    <n v="0.5"/>
    <n v="11"/>
    <n v="10"/>
    <n v="0.52380952380952384"/>
    <n v="8"/>
    <n v="9"/>
    <n v="0.47058823529411764"/>
    <n v="10"/>
    <n v="8"/>
    <n v="0.55555555555555558"/>
    <n v="12"/>
    <n v="9"/>
    <n v="0.5714285714285714"/>
    <n v="15521.33"/>
    <n v="24"/>
    <n v="646.72208333333333"/>
    <n v="16383.720000000001"/>
    <n v="21"/>
    <n v="780.17714285714294"/>
    <n v="19714.43"/>
    <n v="17"/>
    <n v="1159.6723529411765"/>
    <n v="33876.380000000005"/>
    <n v="18"/>
    <n v="1882.0211111111114"/>
    <n v="23692.21"/>
    <n v="21"/>
    <n v="1128.2004761904761"/>
    <n v="0.77777777777777779"/>
  </r>
  <r>
    <x v="0"/>
    <x v="3"/>
    <x v="0"/>
    <x v="2"/>
    <n v="16"/>
    <n v="10"/>
    <n v="0"/>
    <n v="0"/>
    <n v="0"/>
    <n v="6"/>
    <n v="10"/>
    <n v="0"/>
    <n v="0"/>
    <n v="0"/>
    <n v="6"/>
    <n v="13"/>
    <n v="0"/>
    <n v="0"/>
    <n v="3"/>
    <n v="0"/>
    <n v="12"/>
    <n v="0"/>
    <n v="0"/>
    <n v="3"/>
    <n v="1"/>
    <n v="13"/>
    <n v="0"/>
    <n v="1"/>
    <n v="1"/>
    <n v="1"/>
    <n v="6"/>
    <n v="4"/>
    <n v="0.6"/>
    <n v="6"/>
    <n v="4"/>
    <n v="0.6"/>
    <n v="9"/>
    <n v="4"/>
    <n v="0.69230769230769229"/>
    <n v="9"/>
    <n v="3"/>
    <n v="0.75"/>
    <n v="9"/>
    <n v="4"/>
    <n v="0.69230769230769229"/>
    <n v="5577.0700000000006"/>
    <n v="10"/>
    <n v="557.70700000000011"/>
    <n v="6373.63"/>
    <n v="10"/>
    <n v="637.36300000000006"/>
    <n v="6984.64"/>
    <n v="13"/>
    <n v="537.28"/>
    <n v="8825.7800000000007"/>
    <n v="12"/>
    <n v="735.48166666666668"/>
    <n v="10487.71"/>
    <n v="14"/>
    <n v="749.12214285714276"/>
    <n v="0.875"/>
  </r>
  <r>
    <x v="0"/>
    <x v="4"/>
    <x v="0"/>
    <x v="2"/>
    <n v="12"/>
    <n v="9"/>
    <n v="1"/>
    <n v="0"/>
    <n v="0"/>
    <n v="2"/>
    <n v="8"/>
    <n v="1"/>
    <n v="0"/>
    <n v="1"/>
    <n v="2"/>
    <n v="8"/>
    <n v="1"/>
    <n v="0"/>
    <n v="1"/>
    <n v="2"/>
    <n v="9"/>
    <n v="1"/>
    <n v="0"/>
    <n v="0"/>
    <n v="2"/>
    <n v="9"/>
    <n v="1"/>
    <n v="0"/>
    <n v="1"/>
    <n v="1"/>
    <n v="2"/>
    <n v="7"/>
    <n v="0.22222222222222221"/>
    <n v="2"/>
    <n v="6"/>
    <n v="0.25"/>
    <n v="4"/>
    <n v="4"/>
    <n v="0.5"/>
    <n v="4"/>
    <n v="5"/>
    <n v="0.44444444444444442"/>
    <n v="5"/>
    <n v="4"/>
    <n v="0.55555555555555558"/>
    <n v="5055.3099999999995"/>
    <n v="9"/>
    <n v="561.701111111111"/>
    <n v="4230.8600000000006"/>
    <n v="8"/>
    <n v="528.85750000000007"/>
    <n v="3783.0999999999995"/>
    <n v="8"/>
    <n v="472.88749999999993"/>
    <n v="7364.19"/>
    <n v="9"/>
    <n v="818.24333333333334"/>
    <n v="6163.33"/>
    <n v="9"/>
    <n v="684.81444444444446"/>
    <n v="0.83333333333333337"/>
  </r>
  <r>
    <x v="1"/>
    <x v="5"/>
    <x v="0"/>
    <x v="2"/>
    <n v="40"/>
    <n v="22"/>
    <n v="2"/>
    <n v="1"/>
    <n v="0"/>
    <n v="15"/>
    <n v="25"/>
    <n v="1"/>
    <n v="3"/>
    <n v="3"/>
    <n v="8"/>
    <n v="28"/>
    <n v="2"/>
    <n v="3"/>
    <n v="4"/>
    <n v="3"/>
    <n v="25"/>
    <n v="2"/>
    <n v="3"/>
    <n v="6"/>
    <n v="4"/>
    <n v="29"/>
    <n v="1"/>
    <n v="3"/>
    <n v="2"/>
    <n v="5"/>
    <n v="11"/>
    <n v="11"/>
    <n v="0.5"/>
    <n v="12"/>
    <n v="13"/>
    <n v="0.48"/>
    <n v="13"/>
    <n v="15"/>
    <n v="0.4642857142857143"/>
    <n v="13"/>
    <n v="12"/>
    <n v="0.52"/>
    <n v="14"/>
    <n v="15"/>
    <n v="0.48275862068965519"/>
    <n v="15237.820000000002"/>
    <n v="23"/>
    <n v="662.51391304347828"/>
    <n v="19466.990000000002"/>
    <n v="28"/>
    <n v="695.24964285714293"/>
    <n v="20236.82"/>
    <n v="31"/>
    <n v="652.80064516129028"/>
    <n v="19829.43"/>
    <n v="28"/>
    <n v="708.19392857142861"/>
    <n v="20378.050000000003"/>
    <n v="32"/>
    <n v="636.81406250000009"/>
    <n v="0.82499999999999996"/>
  </r>
  <r>
    <x v="1"/>
    <x v="6"/>
    <x v="0"/>
    <x v="2"/>
    <n v="3"/>
    <n v="1"/>
    <n v="0"/>
    <n v="0"/>
    <n v="0"/>
    <n v="2"/>
    <n v="1"/>
    <n v="0"/>
    <n v="0"/>
    <n v="1"/>
    <n v="1"/>
    <n v="0"/>
    <n v="0"/>
    <n v="0"/>
    <n v="1"/>
    <n v="2"/>
    <n v="0"/>
    <n v="0"/>
    <n v="0"/>
    <n v="2"/>
    <n v="1"/>
    <n v="1"/>
    <n v="0"/>
    <n v="0"/>
    <n v="1"/>
    <n v="1"/>
    <n v="0"/>
    <n v="1"/>
    <n v="0"/>
    <n v="0"/>
    <n v="1"/>
    <n v="0"/>
    <n v="0"/>
    <n v="0"/>
    <e v="#DIV/0!"/>
    <n v="0"/>
    <n v="0"/>
    <e v="#DIV/0!"/>
    <n v="0"/>
    <n v="1"/>
    <n v="0"/>
    <s v=""/>
    <n v="1"/>
    <s v=""/>
    <s v=""/>
    <n v="1"/>
    <s v=""/>
    <s v=""/>
    <n v="0"/>
    <s v=""/>
    <s v=""/>
    <n v="0"/>
    <s v=""/>
    <s v=""/>
    <n v="1"/>
    <n v="600.29999999999995"/>
    <n v="0.33333333333333331"/>
  </r>
  <r>
    <x v="1"/>
    <x v="7"/>
    <x v="0"/>
    <x v="2"/>
    <n v="8"/>
    <n v="5"/>
    <n v="0"/>
    <n v="0"/>
    <n v="0"/>
    <n v="3"/>
    <n v="5"/>
    <n v="0"/>
    <n v="0"/>
    <n v="0"/>
    <n v="3"/>
    <n v="7"/>
    <n v="0"/>
    <n v="0"/>
    <n v="0"/>
    <n v="1"/>
    <n v="7"/>
    <n v="0"/>
    <n v="0"/>
    <n v="0"/>
    <n v="1"/>
    <n v="7"/>
    <n v="0"/>
    <n v="0"/>
    <n v="0"/>
    <n v="1"/>
    <n v="2"/>
    <n v="3"/>
    <n v="0.4"/>
    <n v="2"/>
    <n v="3"/>
    <n v="0.4"/>
    <n v="5"/>
    <n v="2"/>
    <n v="0.7142857142857143"/>
    <n v="5"/>
    <n v="2"/>
    <n v="0.7142857142857143"/>
    <n v="5"/>
    <n v="2"/>
    <n v="0.7142857142857143"/>
    <n v="1694.9499999999998"/>
    <n v="5"/>
    <n v="338.98999999999995"/>
    <n v="2523.9300000000003"/>
    <n v="5"/>
    <n v="504.78600000000006"/>
    <n v="4969.05"/>
    <n v="7"/>
    <n v="709.86428571428576"/>
    <n v="5861.86"/>
    <n v="7"/>
    <n v="837.40857142857135"/>
    <n v="5631.32"/>
    <n v="7"/>
    <n v="804.47428571428566"/>
    <n v="0.875"/>
  </r>
  <r>
    <x v="1"/>
    <x v="8"/>
    <x v="0"/>
    <x v="2"/>
    <n v="7"/>
    <n v="5"/>
    <n v="0"/>
    <n v="0"/>
    <n v="0"/>
    <n v="2"/>
    <n v="6"/>
    <n v="0"/>
    <n v="0"/>
    <n v="1"/>
    <n v="0"/>
    <n v="5"/>
    <n v="0"/>
    <n v="0"/>
    <n v="1"/>
    <n v="1"/>
    <n v="6"/>
    <n v="0"/>
    <n v="0"/>
    <n v="0"/>
    <n v="1"/>
    <n v="7"/>
    <n v="0"/>
    <n v="0"/>
    <n v="0"/>
    <n v="0"/>
    <n v="1"/>
    <n v="4"/>
    <n v="0.2"/>
    <n v="2"/>
    <n v="4"/>
    <n v="0.33333333333333331"/>
    <n v="2"/>
    <n v="3"/>
    <n v="0.4"/>
    <n v="3"/>
    <n v="3"/>
    <n v="0.5"/>
    <n v="4"/>
    <n v="3"/>
    <n v="0.5714285714285714"/>
    <n v="2633.4900000000002"/>
    <n v="5"/>
    <n v="526.69800000000009"/>
    <n v="1336.03"/>
    <n v="6"/>
    <n v="222.67166666666665"/>
    <n v="1247.79"/>
    <n v="5"/>
    <n v="249.55799999999999"/>
    <n v="2604.84"/>
    <n v="6"/>
    <n v="434.14000000000004"/>
    <n v="2651.21"/>
    <n v="7"/>
    <n v="378.7442857142857"/>
    <n v="1"/>
  </r>
  <r>
    <x v="1"/>
    <x v="9"/>
    <x v="0"/>
    <x v="2"/>
    <n v="15"/>
    <n v="7"/>
    <n v="0"/>
    <n v="1"/>
    <n v="0"/>
    <n v="7"/>
    <n v="11"/>
    <n v="0"/>
    <n v="0"/>
    <n v="0"/>
    <n v="4"/>
    <n v="13"/>
    <n v="0"/>
    <n v="0"/>
    <n v="2"/>
    <n v="0"/>
    <n v="13"/>
    <n v="0"/>
    <n v="0"/>
    <n v="1"/>
    <n v="1"/>
    <n v="13"/>
    <n v="0"/>
    <n v="0"/>
    <n v="1"/>
    <n v="1"/>
    <n v="6"/>
    <n v="1"/>
    <n v="0.8571428571428571"/>
    <n v="9"/>
    <n v="2"/>
    <n v="0.81818181818181823"/>
    <n v="9"/>
    <n v="4"/>
    <n v="0.69230769230769229"/>
    <n v="11"/>
    <n v="2"/>
    <n v="0.84615384615384615"/>
    <n v="12"/>
    <n v="1"/>
    <n v="0.92307692307692313"/>
    <n v="6940.64"/>
    <n v="8"/>
    <n v="867.58"/>
    <n v="7444.7199999999993"/>
    <n v="11"/>
    <n v="676.79272727272723"/>
    <n v="9947.9500000000007"/>
    <n v="13"/>
    <n v="765.22692307692319"/>
    <n v="12113.009999999998"/>
    <n v="13"/>
    <n v="931.76999999999987"/>
    <n v="11927.919999999998"/>
    <n v="13"/>
    <n v="917.53230769230754"/>
    <n v="0.8666666666666667"/>
  </r>
  <r>
    <x v="1"/>
    <x v="10"/>
    <x v="0"/>
    <x v="2"/>
    <n v="43"/>
    <n v="32"/>
    <n v="0"/>
    <n v="0"/>
    <n v="0"/>
    <n v="11"/>
    <n v="32"/>
    <n v="0"/>
    <n v="0"/>
    <n v="2"/>
    <n v="9"/>
    <n v="38"/>
    <n v="0"/>
    <n v="0"/>
    <n v="3"/>
    <n v="2"/>
    <n v="37"/>
    <n v="0"/>
    <n v="0"/>
    <n v="3"/>
    <n v="3"/>
    <n v="37"/>
    <n v="0"/>
    <n v="1"/>
    <n v="0"/>
    <n v="5"/>
    <n v="14"/>
    <n v="18"/>
    <n v="0.4375"/>
    <n v="15"/>
    <n v="17"/>
    <n v="0.46875"/>
    <n v="21"/>
    <n v="17"/>
    <n v="0.55263157894736847"/>
    <n v="23"/>
    <n v="14"/>
    <n v="0.6216216216216216"/>
    <n v="23"/>
    <n v="14"/>
    <n v="0.6216216216216216"/>
    <n v="18408.120000000003"/>
    <n v="32"/>
    <n v="575.25375000000008"/>
    <n v="20330.370000000003"/>
    <n v="32"/>
    <n v="635.32406250000008"/>
    <n v="27606.15"/>
    <n v="38"/>
    <n v="726.47763157894735"/>
    <n v="27394.399999999998"/>
    <n v="37"/>
    <n v="740.3891891891891"/>
    <n v="31523.809999999994"/>
    <n v="38"/>
    <n v="829.57394736842093"/>
    <n v="0.88372093023255816"/>
  </r>
  <r>
    <x v="1"/>
    <x v="11"/>
    <x v="0"/>
    <x v="2"/>
    <n v="2"/>
    <n v="1"/>
    <n v="0"/>
    <n v="0"/>
    <n v="0"/>
    <n v="1"/>
    <n v="2"/>
    <n v="0"/>
    <n v="0"/>
    <n v="0"/>
    <n v="0"/>
    <n v="2"/>
    <n v="0"/>
    <n v="0"/>
    <n v="0"/>
    <n v="0"/>
    <n v="2"/>
    <n v="0"/>
    <n v="0"/>
    <n v="0"/>
    <n v="0"/>
    <n v="1"/>
    <n v="0"/>
    <n v="0"/>
    <n v="0"/>
    <n v="1"/>
    <n v="1"/>
    <n v="0"/>
    <n v="1"/>
    <n v="1"/>
    <n v="1"/>
    <n v="0.5"/>
    <n v="1"/>
    <n v="1"/>
    <n v="0.5"/>
    <n v="1"/>
    <n v="1"/>
    <n v="0.5"/>
    <n v="0"/>
    <n v="1"/>
    <n v="0"/>
    <s v=""/>
    <n v="1"/>
    <s v=""/>
    <s v=""/>
    <n v="2"/>
    <s v=""/>
    <s v=""/>
    <n v="2"/>
    <s v=""/>
    <s v=""/>
    <n v="2"/>
    <s v=""/>
    <s v=""/>
    <n v="1"/>
    <n v="592.91999999999996"/>
    <n v="0.5"/>
  </r>
  <r>
    <x v="2"/>
    <x v="12"/>
    <x v="0"/>
    <x v="2"/>
    <n v="18"/>
    <n v="9"/>
    <n v="4"/>
    <n v="1"/>
    <n v="0"/>
    <n v="4"/>
    <n v="10"/>
    <n v="3"/>
    <n v="2"/>
    <n v="0"/>
    <n v="3"/>
    <n v="10"/>
    <n v="2"/>
    <n v="4"/>
    <n v="0"/>
    <n v="2"/>
    <n v="9"/>
    <n v="0"/>
    <n v="5"/>
    <n v="2"/>
    <n v="2"/>
    <n v="10"/>
    <n v="2"/>
    <n v="5"/>
    <n v="0"/>
    <n v="1"/>
    <n v="6"/>
    <n v="3"/>
    <n v="0.66666666666666663"/>
    <n v="5"/>
    <n v="5"/>
    <n v="0.5"/>
    <n v="6"/>
    <n v="4"/>
    <n v="0.6"/>
    <n v="6"/>
    <n v="3"/>
    <n v="0.66666666666666663"/>
    <n v="6"/>
    <n v="4"/>
    <n v="0.6"/>
    <n v="5903.4000000000005"/>
    <n v="10"/>
    <n v="590.34"/>
    <n v="8501.18"/>
    <n v="12"/>
    <n v="708.43166666666673"/>
    <n v="10585.939999999999"/>
    <n v="14"/>
    <n v="756.13857142857137"/>
    <n v="11534.67"/>
    <n v="14"/>
    <n v="823.90499999999997"/>
    <n v="13328.45"/>
    <n v="15"/>
    <n v="888.56333333333339"/>
    <n v="0.94444444444444442"/>
  </r>
  <r>
    <x v="2"/>
    <x v="13"/>
    <x v="0"/>
    <x v="2"/>
    <n v="11"/>
    <n v="4"/>
    <n v="1"/>
    <n v="1"/>
    <n v="0"/>
    <n v="5"/>
    <n v="4"/>
    <n v="1"/>
    <n v="1"/>
    <n v="3"/>
    <n v="2"/>
    <n v="6"/>
    <n v="1"/>
    <n v="1"/>
    <n v="3"/>
    <n v="0"/>
    <n v="7"/>
    <n v="1"/>
    <n v="1"/>
    <n v="2"/>
    <n v="0"/>
    <n v="6"/>
    <n v="1"/>
    <n v="1"/>
    <n v="2"/>
    <n v="1"/>
    <n v="2"/>
    <n v="2"/>
    <n v="0.5"/>
    <n v="1"/>
    <n v="3"/>
    <n v="0.25"/>
    <n v="4"/>
    <n v="2"/>
    <n v="0.66666666666666663"/>
    <n v="4"/>
    <n v="3"/>
    <n v="0.5714285714285714"/>
    <n v="5"/>
    <n v="1"/>
    <n v="0.83333333333333337"/>
    <n v="2356.5299999999997"/>
    <n v="5"/>
    <n v="471.30599999999993"/>
    <n v="2390.9700000000003"/>
    <n v="5"/>
    <n v="478.19400000000007"/>
    <n v="4434.43"/>
    <n v="7"/>
    <n v="633.49"/>
    <n v="4826"/>
    <n v="8"/>
    <n v="603.25"/>
    <n v="5785.4600000000009"/>
    <n v="7"/>
    <n v="826.49428571428587"/>
    <n v="0.72727272727272729"/>
  </r>
  <r>
    <x v="2"/>
    <x v="14"/>
    <x v="0"/>
    <x v="2"/>
    <n v="4"/>
    <n v="1"/>
    <n v="1"/>
    <n v="1"/>
    <n v="0"/>
    <n v="1"/>
    <n v="0"/>
    <n v="1"/>
    <n v="1"/>
    <n v="1"/>
    <n v="1"/>
    <n v="2"/>
    <n v="1"/>
    <n v="1"/>
    <n v="0"/>
    <n v="0"/>
    <n v="1"/>
    <n v="0"/>
    <n v="3"/>
    <n v="0"/>
    <n v="0"/>
    <n v="2"/>
    <n v="1"/>
    <n v="1"/>
    <n v="0"/>
    <n v="0"/>
    <n v="1"/>
    <n v="0"/>
    <n v="1"/>
    <n v="0"/>
    <n v="0"/>
    <e v="#DIV/0!"/>
    <n v="1"/>
    <n v="1"/>
    <n v="0.5"/>
    <n v="0"/>
    <n v="1"/>
    <n v="0"/>
    <n v="1"/>
    <n v="1"/>
    <n v="0.5"/>
    <s v=""/>
    <n v="2"/>
    <s v=""/>
    <s v=""/>
    <n v="1"/>
    <s v=""/>
    <s v=""/>
    <n v="3"/>
    <s v=""/>
    <n v="2465.9300000000003"/>
    <n v="4"/>
    <n v="616.48250000000007"/>
    <s v=""/>
    <n v="3"/>
    <n v="418.36333333333329"/>
    <n v="1"/>
  </r>
  <r>
    <x v="2"/>
    <x v="15"/>
    <x v="0"/>
    <x v="2"/>
    <n v="6"/>
    <n v="3"/>
    <n v="0"/>
    <n v="1"/>
    <n v="0"/>
    <n v="2"/>
    <n v="3"/>
    <n v="0"/>
    <n v="1"/>
    <n v="0"/>
    <n v="2"/>
    <n v="2"/>
    <n v="0"/>
    <n v="1"/>
    <n v="3"/>
    <n v="0"/>
    <n v="3"/>
    <n v="0"/>
    <n v="1"/>
    <n v="1"/>
    <n v="1"/>
    <n v="3"/>
    <n v="0"/>
    <n v="2"/>
    <n v="0"/>
    <n v="1"/>
    <n v="3"/>
    <n v="0"/>
    <n v="1"/>
    <n v="3"/>
    <n v="0"/>
    <n v="1"/>
    <n v="2"/>
    <n v="0"/>
    <n v="1"/>
    <n v="2"/>
    <n v="1"/>
    <n v="0.66666666666666663"/>
    <n v="1"/>
    <n v="2"/>
    <n v="0.33333333333333331"/>
    <n v="1590.66"/>
    <n v="4"/>
    <n v="397.66500000000002"/>
    <n v="2215.1999999999998"/>
    <n v="4"/>
    <n v="553.79999999999995"/>
    <s v=""/>
    <n v="3"/>
    <s v=""/>
    <n v="2367.4300000000003"/>
    <n v="4"/>
    <n v="591.85750000000007"/>
    <n v="2857.76"/>
    <n v="5"/>
    <n v="571.55200000000002"/>
    <n v="0.83333333333333337"/>
  </r>
  <r>
    <x v="2"/>
    <x v="16"/>
    <x v="0"/>
    <x v="2"/>
    <n v="10"/>
    <n v="5"/>
    <n v="0"/>
    <n v="0"/>
    <n v="0"/>
    <n v="5"/>
    <n v="6"/>
    <n v="0"/>
    <n v="0"/>
    <n v="0"/>
    <n v="4"/>
    <n v="7"/>
    <n v="0"/>
    <n v="0"/>
    <n v="2"/>
    <n v="1"/>
    <n v="8"/>
    <n v="1"/>
    <n v="0"/>
    <n v="0"/>
    <n v="1"/>
    <n v="8"/>
    <n v="1"/>
    <n v="1"/>
    <n v="0"/>
    <n v="0"/>
    <n v="3"/>
    <n v="2"/>
    <n v="0.6"/>
    <n v="4"/>
    <n v="2"/>
    <n v="0.66666666666666663"/>
    <n v="5"/>
    <n v="2"/>
    <n v="0.7142857142857143"/>
    <n v="6"/>
    <n v="2"/>
    <n v="0.75"/>
    <n v="6"/>
    <n v="2"/>
    <n v="0.75"/>
    <n v="3208.0899999999997"/>
    <n v="5"/>
    <n v="641.61799999999994"/>
    <n v="3119.57"/>
    <n v="6"/>
    <n v="519.9283333333334"/>
    <n v="3956.5700000000006"/>
    <n v="7"/>
    <n v="565.22428571428577"/>
    <n v="5297.3600000000006"/>
    <n v="8"/>
    <n v="662.17000000000007"/>
    <n v="6295.6399999999994"/>
    <n v="9"/>
    <n v="699.51555555555547"/>
    <n v="1"/>
  </r>
  <r>
    <x v="2"/>
    <x v="17"/>
    <x v="0"/>
    <x v="2"/>
    <n v="12"/>
    <n v="9"/>
    <n v="0"/>
    <n v="0"/>
    <n v="0"/>
    <n v="3"/>
    <n v="7"/>
    <n v="0"/>
    <n v="0"/>
    <n v="0"/>
    <n v="5"/>
    <n v="9"/>
    <n v="0"/>
    <n v="0"/>
    <n v="2"/>
    <n v="1"/>
    <n v="10"/>
    <n v="0"/>
    <n v="0"/>
    <n v="2"/>
    <n v="0"/>
    <n v="9"/>
    <n v="0"/>
    <n v="0"/>
    <n v="1"/>
    <n v="2"/>
    <n v="6"/>
    <n v="3"/>
    <n v="0.66666666666666663"/>
    <n v="6"/>
    <n v="1"/>
    <n v="0.8571428571428571"/>
    <n v="8"/>
    <n v="1"/>
    <n v="0.88888888888888884"/>
    <n v="8"/>
    <n v="2"/>
    <n v="0.8"/>
    <n v="8"/>
    <n v="1"/>
    <n v="0.88888888888888884"/>
    <n v="3787.15"/>
    <n v="9"/>
    <n v="420.79444444444448"/>
    <n v="3445.01"/>
    <n v="7"/>
    <n v="492.14428571428573"/>
    <n v="5141.5000000000009"/>
    <n v="9"/>
    <n v="571.27777777777783"/>
    <n v="6570.43"/>
    <n v="10"/>
    <n v="657.04300000000001"/>
    <n v="5026.1399999999994"/>
    <n v="9"/>
    <n v="558.45999999999992"/>
    <n v="0.75"/>
  </r>
  <r>
    <x v="2"/>
    <x v="18"/>
    <x v="0"/>
    <x v="2"/>
    <n v="6"/>
    <n v="3"/>
    <n v="1"/>
    <n v="0"/>
    <n v="0"/>
    <n v="2"/>
    <n v="4"/>
    <n v="0"/>
    <n v="0"/>
    <n v="1"/>
    <n v="1"/>
    <n v="5"/>
    <n v="0"/>
    <n v="0"/>
    <n v="1"/>
    <n v="0"/>
    <n v="5"/>
    <n v="0"/>
    <n v="0"/>
    <n v="1"/>
    <n v="0"/>
    <n v="5"/>
    <n v="0"/>
    <n v="0"/>
    <n v="1"/>
    <n v="0"/>
    <n v="3"/>
    <n v="0"/>
    <n v="1"/>
    <n v="3"/>
    <n v="1"/>
    <n v="0.75"/>
    <n v="4"/>
    <n v="1"/>
    <n v="0.8"/>
    <n v="4"/>
    <n v="1"/>
    <n v="0.8"/>
    <n v="5"/>
    <n v="0"/>
    <n v="1"/>
    <s v=""/>
    <n v="3"/>
    <s v=""/>
    <n v="2780.26"/>
    <n v="4"/>
    <n v="695.06500000000005"/>
    <n v="3306.98"/>
    <n v="5"/>
    <n v="661.39599999999996"/>
    <n v="4111.8100000000004"/>
    <n v="5"/>
    <n v="822.36200000000008"/>
    <n v="4263.2700000000004"/>
    <n v="5"/>
    <n v="852.65400000000011"/>
    <n v="0.83333333333333337"/>
  </r>
  <r>
    <x v="2"/>
    <x v="19"/>
    <x v="0"/>
    <x v="2"/>
    <n v="5"/>
    <n v="3"/>
    <n v="0"/>
    <n v="0"/>
    <n v="0"/>
    <n v="2"/>
    <n v="3"/>
    <n v="0"/>
    <n v="0"/>
    <n v="0"/>
    <n v="2"/>
    <n v="4"/>
    <n v="0"/>
    <n v="0"/>
    <n v="1"/>
    <n v="0"/>
    <n v="4"/>
    <n v="0"/>
    <n v="0"/>
    <n v="0"/>
    <n v="1"/>
    <n v="5"/>
    <n v="0"/>
    <n v="0"/>
    <n v="0"/>
    <n v="0"/>
    <n v="3"/>
    <n v="0"/>
    <n v="1"/>
    <n v="3"/>
    <n v="0"/>
    <n v="1"/>
    <n v="4"/>
    <n v="0"/>
    <n v="1"/>
    <n v="4"/>
    <n v="0"/>
    <n v="1"/>
    <n v="4"/>
    <n v="1"/>
    <n v="0.8"/>
    <s v=""/>
    <n v="3"/>
    <s v=""/>
    <s v=""/>
    <n v="3"/>
    <s v=""/>
    <n v="1846.2900000000002"/>
    <n v="4"/>
    <n v="461.57250000000005"/>
    <n v="2129.87"/>
    <n v="4"/>
    <n v="532.46749999999997"/>
    <n v="3487.76"/>
    <n v="5"/>
    <n v="697.55200000000002"/>
    <n v="1"/>
  </r>
  <r>
    <x v="2"/>
    <x v="20"/>
    <x v="0"/>
    <x v="2"/>
    <n v="26"/>
    <n v="14"/>
    <n v="0"/>
    <n v="2"/>
    <n v="0"/>
    <n v="10"/>
    <n v="15"/>
    <n v="1"/>
    <n v="0"/>
    <n v="0"/>
    <n v="10"/>
    <n v="19"/>
    <n v="2"/>
    <n v="1"/>
    <n v="3"/>
    <n v="1"/>
    <n v="20"/>
    <n v="1"/>
    <n v="0"/>
    <n v="3"/>
    <n v="2"/>
    <n v="19"/>
    <n v="1"/>
    <n v="2"/>
    <n v="2"/>
    <n v="2"/>
    <n v="11"/>
    <n v="3"/>
    <n v="0.7857142857142857"/>
    <n v="11"/>
    <n v="4"/>
    <n v="0.73333333333333328"/>
    <n v="11"/>
    <n v="8"/>
    <n v="0.57894736842105265"/>
    <n v="12"/>
    <n v="8"/>
    <n v="0.6"/>
    <n v="12"/>
    <n v="7"/>
    <n v="0.63157894736842102"/>
    <n v="11138.560000000001"/>
    <n v="16"/>
    <n v="696.16000000000008"/>
    <n v="9338.7699999999986"/>
    <n v="15"/>
    <n v="622.58466666666652"/>
    <n v="11813.460000000003"/>
    <n v="20"/>
    <n v="590.67300000000012"/>
    <n v="13033.139999999998"/>
    <n v="20"/>
    <n v="651.65699999999993"/>
    <n v="13243.119999999997"/>
    <n v="21"/>
    <n v="630.62476190476173"/>
    <n v="0.84615384615384615"/>
  </r>
  <r>
    <x v="2"/>
    <x v="21"/>
    <x v="0"/>
    <x v="2"/>
    <n v="5"/>
    <n v="4"/>
    <n v="0"/>
    <n v="0"/>
    <n v="0"/>
    <n v="1"/>
    <n v="3"/>
    <n v="0"/>
    <n v="0"/>
    <n v="0"/>
    <n v="2"/>
    <n v="3"/>
    <n v="0"/>
    <n v="0"/>
    <n v="2"/>
    <n v="0"/>
    <n v="3"/>
    <n v="0"/>
    <n v="0"/>
    <n v="2"/>
    <n v="0"/>
    <n v="4"/>
    <n v="0"/>
    <n v="0"/>
    <n v="0"/>
    <n v="1"/>
    <n v="2"/>
    <n v="2"/>
    <n v="0.5"/>
    <n v="1"/>
    <n v="2"/>
    <n v="0.33333333333333331"/>
    <n v="1"/>
    <n v="2"/>
    <n v="0.33333333333333331"/>
    <n v="1"/>
    <n v="2"/>
    <n v="0.33333333333333331"/>
    <n v="2"/>
    <n v="2"/>
    <n v="0.5"/>
    <n v="1919.34"/>
    <n v="4"/>
    <n v="479.83499999999998"/>
    <s v=""/>
    <n v="3"/>
    <s v=""/>
    <s v=""/>
    <n v="3"/>
    <s v=""/>
    <s v=""/>
    <n v="3"/>
    <s v=""/>
    <n v="2776.49"/>
    <n v="4"/>
    <n v="694.12249999999995"/>
    <n v="0.8"/>
  </r>
  <r>
    <x v="2"/>
    <x v="22"/>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3"/>
    <x v="0"/>
    <x v="2"/>
    <n v="2"/>
    <n v="1"/>
    <n v="1"/>
    <n v="0"/>
    <n v="0"/>
    <n v="0"/>
    <n v="1"/>
    <n v="1"/>
    <n v="0"/>
    <n v="0"/>
    <n v="0"/>
    <n v="1"/>
    <n v="0"/>
    <n v="1"/>
    <n v="0"/>
    <n v="0"/>
    <n v="1"/>
    <n v="0"/>
    <n v="1"/>
    <n v="0"/>
    <n v="0"/>
    <n v="1"/>
    <n v="0"/>
    <n v="1"/>
    <n v="0"/>
    <n v="0"/>
    <n v="1"/>
    <n v="0"/>
    <n v="1"/>
    <n v="1"/>
    <n v="0"/>
    <n v="1"/>
    <n v="1"/>
    <n v="0"/>
    <n v="1"/>
    <n v="1"/>
    <n v="0"/>
    <n v="1"/>
    <n v="1"/>
    <n v="0"/>
    <n v="1"/>
    <s v=""/>
    <n v="1"/>
    <s v=""/>
    <s v=""/>
    <n v="1"/>
    <s v=""/>
    <s v=""/>
    <n v="2"/>
    <s v=""/>
    <s v=""/>
    <n v="2"/>
    <s v=""/>
    <s v=""/>
    <n v="2"/>
    <n v="720.41"/>
    <n v="1"/>
  </r>
  <r>
    <x v="2"/>
    <x v="24"/>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5"/>
    <x v="0"/>
    <x v="2"/>
    <n v="13"/>
    <n v="9"/>
    <n v="0"/>
    <n v="0"/>
    <n v="0"/>
    <n v="4"/>
    <n v="8"/>
    <n v="0"/>
    <n v="0"/>
    <n v="0"/>
    <n v="5"/>
    <n v="9"/>
    <n v="1"/>
    <n v="0"/>
    <n v="3"/>
    <n v="0"/>
    <n v="11"/>
    <n v="1"/>
    <n v="0"/>
    <n v="1"/>
    <n v="0"/>
    <n v="10"/>
    <n v="1"/>
    <n v="0"/>
    <n v="2"/>
    <n v="0"/>
    <n v="5"/>
    <n v="4"/>
    <n v="0.55555555555555558"/>
    <n v="3"/>
    <n v="5"/>
    <n v="0.375"/>
    <n v="5"/>
    <n v="4"/>
    <n v="0.55555555555555558"/>
    <n v="7"/>
    <n v="4"/>
    <n v="0.63636363636363635"/>
    <n v="6"/>
    <n v="4"/>
    <n v="0.6"/>
    <n v="5540.5899999999992"/>
    <n v="9"/>
    <n v="615.62111111111108"/>
    <n v="4826.4400000000005"/>
    <n v="8"/>
    <n v="603.30500000000006"/>
    <n v="5627.55"/>
    <n v="9"/>
    <n v="625.2833333333333"/>
    <n v="6567.8799999999992"/>
    <n v="11"/>
    <n v="597.07999999999993"/>
    <n v="7008.0300000000007"/>
    <n v="10"/>
    <n v="700.80300000000011"/>
    <n v="0.84615384615384615"/>
  </r>
  <r>
    <x v="2"/>
    <x v="26"/>
    <x v="0"/>
    <x v="2"/>
    <n v="32"/>
    <n v="20"/>
    <n v="2"/>
    <n v="3"/>
    <n v="0"/>
    <n v="7"/>
    <n v="17"/>
    <n v="2"/>
    <n v="4"/>
    <n v="0"/>
    <n v="9"/>
    <n v="18"/>
    <n v="4"/>
    <n v="3"/>
    <n v="5"/>
    <n v="2"/>
    <n v="20"/>
    <n v="5"/>
    <n v="2"/>
    <n v="3"/>
    <n v="2"/>
    <n v="18"/>
    <n v="2"/>
    <n v="6"/>
    <n v="3"/>
    <n v="3"/>
    <n v="10"/>
    <n v="10"/>
    <n v="0.5"/>
    <n v="9"/>
    <n v="8"/>
    <n v="0.52941176470588236"/>
    <n v="6"/>
    <n v="12"/>
    <n v="0.33333333333333331"/>
    <n v="8"/>
    <n v="12"/>
    <n v="0.4"/>
    <n v="6"/>
    <n v="12"/>
    <n v="0.33333333333333331"/>
    <n v="11372.339999999998"/>
    <n v="23"/>
    <n v="494.44956521739124"/>
    <n v="13037.330000000002"/>
    <n v="21"/>
    <n v="620.82523809523821"/>
    <n v="10649.210000000001"/>
    <n v="21"/>
    <n v="507.10523809523812"/>
    <n v="14661.539999999999"/>
    <n v="22"/>
    <n v="666.43363636363631"/>
    <n v="23328.659999999993"/>
    <n v="24"/>
    <n v="972.02749999999969"/>
    <n v="0.8125"/>
  </r>
  <r>
    <x v="2"/>
    <x v="27"/>
    <x v="0"/>
    <x v="2"/>
    <n v="32"/>
    <n v="11"/>
    <n v="2"/>
    <n v="3"/>
    <n v="0"/>
    <n v="16"/>
    <n v="11"/>
    <n v="3"/>
    <n v="2"/>
    <n v="6"/>
    <n v="10"/>
    <n v="14"/>
    <n v="5"/>
    <n v="2"/>
    <n v="7"/>
    <n v="4"/>
    <n v="14"/>
    <n v="4"/>
    <n v="2"/>
    <n v="8"/>
    <n v="4"/>
    <n v="17"/>
    <n v="1"/>
    <n v="3"/>
    <n v="4"/>
    <n v="7"/>
    <n v="5"/>
    <n v="6"/>
    <n v="0.45454545454545453"/>
    <n v="4"/>
    <n v="7"/>
    <n v="0.36363636363636365"/>
    <n v="9"/>
    <n v="5"/>
    <n v="0.6428571428571429"/>
    <n v="9"/>
    <n v="5"/>
    <n v="0.6428571428571429"/>
    <n v="11"/>
    <n v="6"/>
    <n v="0.6470588235294118"/>
    <n v="6676.7400000000007"/>
    <n v="14"/>
    <n v="476.91"/>
    <n v="5087.9799999999996"/>
    <n v="13"/>
    <n v="391.38307692307689"/>
    <n v="7460.64"/>
    <n v="16"/>
    <n v="466.29"/>
    <n v="9333.4"/>
    <n v="16"/>
    <n v="583.33749999999998"/>
    <n v="11224.86"/>
    <n v="20"/>
    <n v="561.24300000000005"/>
    <n v="0.65625"/>
  </r>
  <r>
    <x v="2"/>
    <x v="28"/>
    <x v="0"/>
    <x v="2"/>
    <n v="19"/>
    <n v="10"/>
    <n v="4"/>
    <n v="2"/>
    <n v="0"/>
    <n v="3"/>
    <n v="9"/>
    <n v="3"/>
    <n v="2"/>
    <n v="1"/>
    <n v="4"/>
    <n v="8"/>
    <n v="1"/>
    <n v="2"/>
    <n v="3"/>
    <n v="5"/>
    <n v="10"/>
    <n v="2"/>
    <n v="3"/>
    <n v="2"/>
    <n v="2"/>
    <n v="8"/>
    <n v="3"/>
    <n v="4"/>
    <n v="3"/>
    <n v="1"/>
    <n v="8"/>
    <n v="2"/>
    <n v="0.8"/>
    <n v="8"/>
    <n v="1"/>
    <n v="0.88888888888888884"/>
    <n v="6"/>
    <n v="2"/>
    <n v="0.75"/>
    <n v="7"/>
    <n v="3"/>
    <n v="0.7"/>
    <n v="4"/>
    <n v="4"/>
    <n v="0.5"/>
    <n v="6852.6200000000008"/>
    <n v="12"/>
    <n v="571.05166666666673"/>
    <n v="6586.3599999999988"/>
    <n v="11"/>
    <n v="598.75999999999988"/>
    <n v="4464.38"/>
    <n v="10"/>
    <n v="446.43799999999999"/>
    <n v="8901.01"/>
    <n v="13"/>
    <n v="684.69307692307689"/>
    <n v="6384.86"/>
    <n v="12"/>
    <n v="532.0716666666666"/>
    <n v="0.78947368421052633"/>
  </r>
  <r>
    <x v="2"/>
    <x v="29"/>
    <x v="0"/>
    <x v="2"/>
    <n v="31"/>
    <n v="16"/>
    <n v="2"/>
    <n v="0"/>
    <n v="0"/>
    <n v="13"/>
    <n v="19"/>
    <n v="1"/>
    <n v="0"/>
    <n v="0"/>
    <n v="11"/>
    <n v="21"/>
    <n v="0"/>
    <n v="0"/>
    <n v="8"/>
    <n v="2"/>
    <n v="25"/>
    <n v="1"/>
    <n v="0"/>
    <n v="4"/>
    <n v="1"/>
    <n v="27"/>
    <n v="0"/>
    <n v="0"/>
    <n v="3"/>
    <n v="1"/>
    <n v="10"/>
    <n v="6"/>
    <n v="0.625"/>
    <n v="11"/>
    <n v="8"/>
    <n v="0.57894736842105265"/>
    <n v="12"/>
    <n v="9"/>
    <n v="0.5714285714285714"/>
    <n v="14"/>
    <n v="11"/>
    <n v="0.56000000000000005"/>
    <n v="15"/>
    <n v="12"/>
    <n v="0.55555555555555558"/>
    <n v="8018.2899999999991"/>
    <n v="16"/>
    <n v="501.14312499999994"/>
    <n v="7968.34"/>
    <n v="19"/>
    <n v="419.38631578947371"/>
    <n v="8764.7899999999991"/>
    <n v="21"/>
    <n v="417.37095238095236"/>
    <n v="14549"/>
    <n v="25"/>
    <n v="581.96"/>
    <n v="15521.960000000003"/>
    <n v="27"/>
    <n v="574.88740740740752"/>
    <n v="0.87096774193548387"/>
  </r>
  <r>
    <x v="2"/>
    <x v="30"/>
    <x v="0"/>
    <x v="2"/>
    <n v="2"/>
    <n v="1"/>
    <n v="0"/>
    <n v="1"/>
    <n v="0"/>
    <n v="0"/>
    <n v="1"/>
    <n v="0"/>
    <n v="1"/>
    <n v="0"/>
    <n v="0"/>
    <n v="1"/>
    <n v="0"/>
    <n v="1"/>
    <n v="0"/>
    <n v="0"/>
    <n v="1"/>
    <n v="0"/>
    <n v="1"/>
    <n v="0"/>
    <n v="0"/>
    <n v="2"/>
    <n v="0"/>
    <n v="0"/>
    <n v="0"/>
    <n v="0"/>
    <n v="0"/>
    <n v="1"/>
    <n v="0"/>
    <n v="1"/>
    <n v="0"/>
    <n v="1"/>
    <n v="1"/>
    <n v="0"/>
    <n v="1"/>
    <n v="1"/>
    <n v="0"/>
    <n v="1"/>
    <n v="2"/>
    <n v="0"/>
    <n v="1"/>
    <s v=""/>
    <n v="2"/>
    <s v=""/>
    <s v=""/>
    <n v="2"/>
    <s v=""/>
    <s v=""/>
    <n v="2"/>
    <s v=""/>
    <s v=""/>
    <n v="2"/>
    <s v=""/>
    <s v=""/>
    <n v="2"/>
    <n v="1198.48"/>
    <n v="1"/>
  </r>
  <r>
    <x v="2"/>
    <x v="31"/>
    <x v="0"/>
    <x v="2"/>
    <n v="3"/>
    <n v="1"/>
    <n v="0"/>
    <n v="0"/>
    <n v="0"/>
    <n v="2"/>
    <n v="1"/>
    <n v="1"/>
    <n v="0"/>
    <n v="0"/>
    <n v="1"/>
    <n v="1"/>
    <n v="1"/>
    <n v="0"/>
    <n v="0"/>
    <n v="1"/>
    <n v="1"/>
    <n v="1"/>
    <n v="0"/>
    <n v="0"/>
    <n v="1"/>
    <n v="1"/>
    <n v="1"/>
    <n v="0"/>
    <n v="1"/>
    <n v="0"/>
    <n v="1"/>
    <n v="0"/>
    <n v="1"/>
    <n v="1"/>
    <n v="0"/>
    <n v="1"/>
    <n v="1"/>
    <n v="0"/>
    <n v="1"/>
    <n v="1"/>
    <n v="0"/>
    <n v="1"/>
    <n v="1"/>
    <n v="0"/>
    <n v="1"/>
    <s v=""/>
    <n v="1"/>
    <s v=""/>
    <s v=""/>
    <n v="1"/>
    <s v=""/>
    <s v=""/>
    <n v="1"/>
    <s v=""/>
    <s v=""/>
    <n v="1"/>
    <s v=""/>
    <s v=""/>
    <n v="1"/>
    <n v="1242.94"/>
    <n v="0.66666666666666663"/>
  </r>
  <r>
    <x v="2"/>
    <x v="32"/>
    <x v="0"/>
    <x v="2"/>
    <n v="14"/>
    <n v="7"/>
    <n v="0"/>
    <n v="1"/>
    <n v="0"/>
    <n v="6"/>
    <n v="10"/>
    <n v="1"/>
    <n v="1"/>
    <n v="0"/>
    <n v="2"/>
    <n v="10"/>
    <n v="0"/>
    <n v="1"/>
    <n v="1"/>
    <n v="2"/>
    <n v="11"/>
    <n v="0"/>
    <n v="1"/>
    <n v="1"/>
    <n v="1"/>
    <n v="11"/>
    <n v="0"/>
    <n v="2"/>
    <n v="0"/>
    <n v="1"/>
    <n v="5"/>
    <n v="2"/>
    <n v="0.7142857142857143"/>
    <n v="8"/>
    <n v="2"/>
    <n v="0.8"/>
    <n v="8"/>
    <n v="2"/>
    <n v="0.8"/>
    <n v="8"/>
    <n v="3"/>
    <n v="0.72727272727272729"/>
    <n v="9"/>
    <n v="2"/>
    <n v="0.81818181818181823"/>
    <n v="3762.8"/>
    <n v="8"/>
    <n v="470.35"/>
    <n v="4503.7299999999996"/>
    <n v="11"/>
    <n v="409.42999999999995"/>
    <n v="5974.58"/>
    <n v="11"/>
    <n v="543.14363636363635"/>
    <n v="6809.9800000000005"/>
    <n v="12"/>
    <n v="567.49833333333333"/>
    <n v="7616.14"/>
    <n v="13"/>
    <n v="585.85692307692307"/>
    <n v="0.9285714285714286"/>
  </r>
  <r>
    <x v="2"/>
    <x v="33"/>
    <x v="0"/>
    <x v="2"/>
    <n v="2"/>
    <n v="1"/>
    <n v="0"/>
    <n v="0"/>
    <n v="0"/>
    <n v="1"/>
    <n v="1"/>
    <n v="0"/>
    <n v="0"/>
    <n v="0"/>
    <n v="1"/>
    <n v="1"/>
    <n v="0"/>
    <n v="1"/>
    <n v="0"/>
    <n v="0"/>
    <n v="1"/>
    <n v="0"/>
    <n v="1"/>
    <n v="0"/>
    <n v="0"/>
    <n v="2"/>
    <n v="0"/>
    <n v="0"/>
    <n v="0"/>
    <n v="0"/>
    <n v="1"/>
    <n v="0"/>
    <n v="1"/>
    <n v="1"/>
    <n v="0"/>
    <n v="1"/>
    <n v="1"/>
    <n v="0"/>
    <n v="1"/>
    <n v="1"/>
    <n v="0"/>
    <n v="1"/>
    <n v="1"/>
    <n v="1"/>
    <n v="0.5"/>
    <s v=""/>
    <n v="1"/>
    <s v=""/>
    <s v=""/>
    <n v="1"/>
    <s v=""/>
    <s v=""/>
    <n v="2"/>
    <s v=""/>
    <s v=""/>
    <n v="2"/>
    <s v=""/>
    <s v=""/>
    <n v="2"/>
    <n v="434.02499999999998"/>
    <n v="1"/>
  </r>
  <r>
    <x v="2"/>
    <x v="34"/>
    <x v="0"/>
    <x v="2"/>
    <n v="3"/>
    <n v="0"/>
    <n v="1"/>
    <n v="1"/>
    <n v="0"/>
    <n v="1"/>
    <n v="0"/>
    <n v="0"/>
    <n v="1"/>
    <n v="0"/>
    <n v="2"/>
    <n v="1"/>
    <n v="0"/>
    <n v="1"/>
    <n v="1"/>
    <n v="0"/>
    <n v="1"/>
    <n v="0"/>
    <n v="1"/>
    <n v="0"/>
    <n v="1"/>
    <n v="1"/>
    <n v="0"/>
    <n v="1"/>
    <n v="0"/>
    <n v="1"/>
    <n v="0"/>
    <n v="0"/>
    <e v="#DIV/0!"/>
    <n v="0"/>
    <n v="0"/>
    <e v="#DIV/0!"/>
    <n v="1"/>
    <n v="0"/>
    <n v="1"/>
    <n v="1"/>
    <n v="0"/>
    <n v="1"/>
    <n v="1"/>
    <n v="0"/>
    <n v="1"/>
    <s v=""/>
    <n v="1"/>
    <s v=""/>
    <s v=""/>
    <n v="1"/>
    <s v=""/>
    <s v=""/>
    <n v="2"/>
    <s v=""/>
    <s v=""/>
    <n v="2"/>
    <s v=""/>
    <s v=""/>
    <n v="2"/>
    <n v="1194.74"/>
    <n v="0.66666666666666663"/>
  </r>
  <r>
    <x v="2"/>
    <x v="35"/>
    <x v="0"/>
    <x v="2"/>
    <n v="3"/>
    <n v="1"/>
    <n v="0"/>
    <n v="0"/>
    <n v="0"/>
    <n v="2"/>
    <n v="1"/>
    <n v="0"/>
    <n v="0"/>
    <n v="0"/>
    <n v="2"/>
    <n v="2"/>
    <n v="0"/>
    <n v="0"/>
    <n v="1"/>
    <n v="0"/>
    <n v="3"/>
    <n v="0"/>
    <n v="0"/>
    <n v="0"/>
    <n v="0"/>
    <n v="3"/>
    <n v="0"/>
    <n v="0"/>
    <n v="0"/>
    <n v="0"/>
    <n v="1"/>
    <n v="0"/>
    <n v="1"/>
    <n v="1"/>
    <n v="0"/>
    <n v="1"/>
    <n v="1"/>
    <n v="1"/>
    <n v="0.5"/>
    <n v="1"/>
    <n v="2"/>
    <n v="0.33333333333333331"/>
    <n v="1"/>
    <n v="2"/>
    <n v="0.33333333333333331"/>
    <s v=""/>
    <n v="1"/>
    <s v=""/>
    <s v=""/>
    <n v="1"/>
    <s v=""/>
    <s v=""/>
    <n v="2"/>
    <s v=""/>
    <s v=""/>
    <n v="3"/>
    <s v=""/>
    <s v=""/>
    <n v="3"/>
    <n v="604.34666666666669"/>
    <n v="1"/>
  </r>
  <r>
    <x v="2"/>
    <x v="36"/>
    <x v="0"/>
    <x v="2"/>
    <n v="21"/>
    <n v="6"/>
    <n v="7"/>
    <n v="6"/>
    <n v="0"/>
    <n v="2"/>
    <n v="6"/>
    <n v="7"/>
    <n v="7"/>
    <n v="0"/>
    <n v="1"/>
    <n v="6"/>
    <n v="7"/>
    <n v="8"/>
    <n v="0"/>
    <n v="0"/>
    <n v="5"/>
    <n v="7"/>
    <n v="8"/>
    <n v="0"/>
    <n v="1"/>
    <n v="7"/>
    <n v="5"/>
    <n v="7"/>
    <n v="1"/>
    <n v="1"/>
    <n v="4"/>
    <n v="2"/>
    <n v="0.66666666666666663"/>
    <n v="4"/>
    <n v="2"/>
    <n v="0.66666666666666663"/>
    <n v="4"/>
    <n v="2"/>
    <n v="0.66666666666666663"/>
    <n v="4"/>
    <n v="1"/>
    <n v="0.8"/>
    <n v="6"/>
    <n v="1"/>
    <n v="0.8571428571428571"/>
    <n v="7258.36"/>
    <n v="12"/>
    <n v="604.86333333333334"/>
    <n v="9400.7100000000009"/>
    <n v="13"/>
    <n v="723.13153846153853"/>
    <n v="12162.820000000002"/>
    <n v="14"/>
    <n v="868.77285714285722"/>
    <n v="11675.67"/>
    <n v="13"/>
    <n v="898.12846153846158"/>
    <n v="13388.89"/>
    <n v="14"/>
    <n v="956.34928571428566"/>
    <n v="0.90476190476190477"/>
  </r>
  <r>
    <x v="2"/>
    <x v="37"/>
    <x v="0"/>
    <x v="2"/>
    <n v="1"/>
    <n v="1"/>
    <n v="0"/>
    <n v="0"/>
    <n v="0"/>
    <n v="0"/>
    <n v="1"/>
    <n v="0"/>
    <n v="0"/>
    <n v="0"/>
    <n v="0"/>
    <n v="1"/>
    <n v="0"/>
    <n v="0"/>
    <n v="0"/>
    <n v="0"/>
    <n v="1"/>
    <n v="0"/>
    <n v="0"/>
    <n v="0"/>
    <n v="0"/>
    <n v="1"/>
    <n v="0"/>
    <n v="0"/>
    <n v="0"/>
    <n v="0"/>
    <n v="0"/>
    <n v="1"/>
    <n v="0"/>
    <n v="0"/>
    <n v="1"/>
    <n v="0"/>
    <n v="0"/>
    <n v="1"/>
    <n v="0"/>
    <n v="0"/>
    <n v="1"/>
    <n v="0"/>
    <n v="0"/>
    <n v="1"/>
    <n v="0"/>
    <s v=""/>
    <n v="1"/>
    <s v=""/>
    <s v=""/>
    <n v="1"/>
    <s v=""/>
    <s v=""/>
    <n v="1"/>
    <s v=""/>
    <s v=""/>
    <n v="1"/>
    <s v=""/>
    <s v=""/>
    <n v="1"/>
    <n v="568"/>
    <n v="1"/>
  </r>
  <r>
    <x v="3"/>
    <x v="38"/>
    <x v="0"/>
    <x v="2"/>
    <n v="5"/>
    <n v="4"/>
    <n v="0"/>
    <n v="0"/>
    <n v="0"/>
    <n v="1"/>
    <n v="4"/>
    <n v="0"/>
    <n v="0"/>
    <n v="0"/>
    <n v="1"/>
    <n v="4"/>
    <n v="0"/>
    <n v="0"/>
    <n v="1"/>
    <n v="0"/>
    <n v="4"/>
    <n v="0"/>
    <n v="0"/>
    <n v="1"/>
    <n v="0"/>
    <n v="4"/>
    <n v="0"/>
    <n v="1"/>
    <n v="0"/>
    <n v="0"/>
    <n v="3"/>
    <n v="1"/>
    <n v="0.75"/>
    <n v="3"/>
    <n v="1"/>
    <n v="0.75"/>
    <n v="3"/>
    <n v="1"/>
    <n v="0.75"/>
    <n v="3"/>
    <n v="1"/>
    <n v="0.75"/>
    <n v="3"/>
    <n v="1"/>
    <n v="0.75"/>
    <n v="1472.77"/>
    <n v="4"/>
    <n v="368.1925"/>
    <n v="2116.48"/>
    <n v="4"/>
    <n v="529.12"/>
    <n v="2781.3399999999997"/>
    <n v="4"/>
    <n v="695.33499999999992"/>
    <n v="4165.6400000000003"/>
    <n v="4"/>
    <n v="1041.4100000000001"/>
    <n v="4401.7400000000007"/>
    <n v="5"/>
    <n v="880.34800000000018"/>
    <n v="1"/>
  </r>
  <r>
    <x v="3"/>
    <x v="39"/>
    <x v="0"/>
    <x v="2"/>
    <n v="56"/>
    <n v="44"/>
    <n v="2"/>
    <n v="2"/>
    <n v="0"/>
    <n v="8"/>
    <n v="44"/>
    <n v="2"/>
    <n v="3"/>
    <n v="0"/>
    <n v="7"/>
    <n v="41"/>
    <n v="2"/>
    <n v="6"/>
    <n v="3"/>
    <n v="4"/>
    <n v="42"/>
    <n v="3"/>
    <n v="8"/>
    <n v="3"/>
    <n v="0"/>
    <n v="43"/>
    <n v="5"/>
    <n v="7"/>
    <n v="1"/>
    <n v="0"/>
    <n v="39"/>
    <n v="5"/>
    <n v="0.88636363636363635"/>
    <n v="39"/>
    <n v="5"/>
    <n v="0.88636363636363635"/>
    <n v="38"/>
    <n v="3"/>
    <n v="0.92682926829268297"/>
    <n v="39"/>
    <n v="3"/>
    <n v="0.9285714285714286"/>
    <n v="38"/>
    <n v="5"/>
    <n v="0.88372093023255816"/>
    <n v="67287.710000000006"/>
    <n v="46"/>
    <n v="1462.7763043478262"/>
    <n v="61695.05999999999"/>
    <n v="47"/>
    <n v="1312.6608510638296"/>
    <n v="67398"/>
    <n v="47"/>
    <n v="1434"/>
    <n v="74670.079999999987"/>
    <n v="50"/>
    <n v="1493.4015999999997"/>
    <n v="75773.13"/>
    <n v="50"/>
    <n v="1515.4626000000001"/>
    <n v="0.9821428571428571"/>
  </r>
  <r>
    <x v="3"/>
    <x v="40"/>
    <x v="0"/>
    <x v="2"/>
    <n v="102"/>
    <n v="85"/>
    <n v="0"/>
    <n v="9"/>
    <n v="0"/>
    <n v="8"/>
    <n v="87"/>
    <n v="0"/>
    <n v="8"/>
    <n v="0"/>
    <n v="7"/>
    <n v="85"/>
    <n v="0"/>
    <n v="10"/>
    <n v="1"/>
    <n v="6"/>
    <n v="87"/>
    <n v="0"/>
    <n v="10"/>
    <n v="3"/>
    <n v="2"/>
    <n v="83"/>
    <n v="2"/>
    <n v="12"/>
    <n v="2"/>
    <n v="3"/>
    <n v="66"/>
    <n v="19"/>
    <n v="0.77647058823529413"/>
    <n v="72"/>
    <n v="15"/>
    <n v="0.82758620689655171"/>
    <n v="70"/>
    <n v="15"/>
    <n v="0.82352941176470584"/>
    <n v="71"/>
    <n v="16"/>
    <n v="0.81609195402298851"/>
    <n v="70"/>
    <n v="13"/>
    <n v="0.84337349397590367"/>
    <n v="93011.039999999964"/>
    <n v="94"/>
    <n v="989.47914893616985"/>
    <n v="95152.510000000038"/>
    <n v="95"/>
    <n v="1001.6053684210531"/>
    <n v="100965.23000000005"/>
    <n v="95"/>
    <n v="1062.7918947368428"/>
    <n v="116212.61"/>
    <n v="97"/>
    <n v="1198.068144329897"/>
    <n v="124630.99999999999"/>
    <n v="95"/>
    <n v="1311.9052631578945"/>
    <n v="0.9509803921568627"/>
  </r>
  <r>
    <x v="3"/>
    <x v="41"/>
    <x v="0"/>
    <x v="2"/>
    <n v="16"/>
    <n v="16"/>
    <n v="0"/>
    <n v="0"/>
    <n v="0"/>
    <n v="0"/>
    <n v="16"/>
    <n v="0"/>
    <n v="0"/>
    <n v="0"/>
    <n v="0"/>
    <n v="16"/>
    <n v="0"/>
    <n v="0"/>
    <n v="0"/>
    <n v="0"/>
    <n v="16"/>
    <n v="0"/>
    <n v="0"/>
    <n v="0"/>
    <n v="0"/>
    <n v="16"/>
    <n v="0"/>
    <n v="0"/>
    <n v="0"/>
    <n v="0"/>
    <n v="12"/>
    <n v="4"/>
    <n v="0.75"/>
    <n v="14"/>
    <n v="2"/>
    <n v="0.875"/>
    <n v="13"/>
    <n v="3"/>
    <n v="0.8125"/>
    <n v="14"/>
    <n v="2"/>
    <n v="0.875"/>
    <n v="16"/>
    <n v="0"/>
    <n v="1"/>
    <n v="22780.829999999998"/>
    <n v="16"/>
    <n v="1423.8018749999999"/>
    <n v="24884.989999999998"/>
    <n v="16"/>
    <n v="1555.3118749999999"/>
    <n v="25614"/>
    <n v="16"/>
    <n v="1600.875"/>
    <n v="30526.980000000003"/>
    <n v="16"/>
    <n v="1907.9362500000002"/>
    <n v="30051.9"/>
    <n v="16"/>
    <n v="1878.2437500000001"/>
    <n v="1"/>
  </r>
  <r>
    <x v="3"/>
    <x v="42"/>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43"/>
    <x v="0"/>
    <x v="2"/>
    <n v="4"/>
    <n v="4"/>
    <n v="0"/>
    <n v="0"/>
    <n v="0"/>
    <n v="0"/>
    <n v="4"/>
    <n v="0"/>
    <n v="0"/>
    <n v="0"/>
    <n v="0"/>
    <n v="4"/>
    <n v="0"/>
    <n v="0"/>
    <n v="0"/>
    <n v="0"/>
    <n v="4"/>
    <n v="0"/>
    <n v="0"/>
    <n v="0"/>
    <n v="0"/>
    <n v="4"/>
    <n v="0"/>
    <n v="0"/>
    <n v="0"/>
    <n v="0"/>
    <n v="2"/>
    <n v="2"/>
    <n v="0.5"/>
    <n v="2"/>
    <n v="2"/>
    <n v="0.5"/>
    <n v="2"/>
    <n v="2"/>
    <n v="0.5"/>
    <n v="2"/>
    <n v="2"/>
    <n v="0.5"/>
    <n v="2"/>
    <n v="2"/>
    <n v="0.5"/>
    <n v="3626.0699999999997"/>
    <n v="4"/>
    <n v="906.51749999999993"/>
    <n v="4552.05"/>
    <n v="4"/>
    <n v="1138.0125"/>
    <n v="4482.32"/>
    <n v="4"/>
    <n v="1120.58"/>
    <n v="4053.7200000000003"/>
    <n v="4"/>
    <n v="1013.4300000000001"/>
    <n v="5474.87"/>
    <n v="4"/>
    <n v="1368.7175"/>
    <n v="1"/>
  </r>
  <r>
    <x v="4"/>
    <x v="44"/>
    <x v="0"/>
    <x v="2"/>
    <n v="93"/>
    <n v="69"/>
    <n v="3"/>
    <n v="2"/>
    <n v="0"/>
    <n v="19"/>
    <n v="70"/>
    <n v="3"/>
    <n v="1"/>
    <n v="2"/>
    <n v="17"/>
    <n v="74"/>
    <n v="2"/>
    <n v="3"/>
    <n v="7"/>
    <n v="7"/>
    <n v="75"/>
    <n v="4"/>
    <n v="2"/>
    <n v="5"/>
    <n v="7"/>
    <n v="72"/>
    <n v="4"/>
    <n v="4"/>
    <n v="5"/>
    <n v="8"/>
    <n v="39"/>
    <n v="30"/>
    <n v="0.56521739130434778"/>
    <n v="39"/>
    <n v="31"/>
    <n v="0.55714285714285716"/>
    <n v="46"/>
    <n v="28"/>
    <n v="0.6216216216216216"/>
    <n v="47"/>
    <n v="28"/>
    <n v="0.62666666666666671"/>
    <n v="46"/>
    <n v="26"/>
    <n v="0.63888888888888884"/>
    <n v="40864.15"/>
    <n v="71"/>
    <n v="575.55140845070423"/>
    <n v="42589.80000000001"/>
    <n v="71"/>
    <n v="599.85633802816915"/>
    <n v="50211.509999999995"/>
    <n v="77"/>
    <n v="652.09753246753235"/>
    <n v="53967.85"/>
    <n v="77"/>
    <n v="700.88116883116879"/>
    <n v="57099.470000000008"/>
    <n v="76"/>
    <n v="751.30881578947378"/>
    <n v="0.86021505376344087"/>
  </r>
  <r>
    <x v="4"/>
    <x v="45"/>
    <x v="0"/>
    <x v="2"/>
    <n v="18"/>
    <n v="12"/>
    <n v="0"/>
    <n v="0"/>
    <n v="0"/>
    <n v="6"/>
    <n v="12"/>
    <n v="0"/>
    <n v="0"/>
    <n v="0"/>
    <n v="6"/>
    <n v="15"/>
    <n v="0"/>
    <n v="0"/>
    <n v="2"/>
    <n v="1"/>
    <n v="15"/>
    <n v="0"/>
    <n v="0"/>
    <n v="2"/>
    <n v="1"/>
    <n v="15"/>
    <n v="0"/>
    <n v="1"/>
    <n v="2"/>
    <n v="0"/>
    <n v="8"/>
    <n v="4"/>
    <n v="0.66666666666666663"/>
    <n v="8"/>
    <n v="4"/>
    <n v="0.66666666666666663"/>
    <n v="10"/>
    <n v="5"/>
    <n v="0.66666666666666663"/>
    <n v="9"/>
    <n v="6"/>
    <n v="0.6"/>
    <n v="8"/>
    <n v="7"/>
    <n v="0.53333333333333333"/>
    <n v="6428.34"/>
    <n v="12"/>
    <n v="535.69500000000005"/>
    <n v="5971.79"/>
    <n v="12"/>
    <n v="497.64916666666664"/>
    <n v="11255.619999999999"/>
    <n v="15"/>
    <n v="750.3746666666666"/>
    <n v="11670.09"/>
    <n v="15"/>
    <n v="778.00599999999997"/>
    <n v="15876.72"/>
    <n v="16"/>
    <n v="992.29499999999996"/>
    <n v="0.88888888888888884"/>
  </r>
  <r>
    <x v="4"/>
    <x v="46"/>
    <x v="0"/>
    <x v="2"/>
    <n v="166"/>
    <n v="150"/>
    <n v="2"/>
    <n v="3"/>
    <n v="0"/>
    <n v="11"/>
    <n v="147"/>
    <n v="2"/>
    <n v="3"/>
    <n v="3"/>
    <n v="11"/>
    <n v="151"/>
    <n v="2"/>
    <n v="5"/>
    <n v="3"/>
    <n v="5"/>
    <n v="150"/>
    <n v="1"/>
    <n v="6"/>
    <n v="6"/>
    <n v="3"/>
    <n v="152"/>
    <n v="3"/>
    <n v="7"/>
    <n v="1"/>
    <n v="3"/>
    <n v="101"/>
    <n v="49"/>
    <n v="0.67333333333333334"/>
    <n v="99"/>
    <n v="48"/>
    <n v="0.67346938775510201"/>
    <n v="104"/>
    <n v="47"/>
    <n v="0.6887417218543046"/>
    <n v="107"/>
    <n v="43"/>
    <n v="0.71333333333333337"/>
    <n v="112"/>
    <n v="40"/>
    <n v="0.73684210526315785"/>
    <n v="124923.98000000003"/>
    <n v="153"/>
    <n v="816.49660130718974"/>
    <n v="127081.93000000002"/>
    <n v="150"/>
    <n v="847.21286666666686"/>
    <n v="142925.80000000002"/>
    <n v="156"/>
    <n v="916.1910256410257"/>
    <n v="164840.20000000004"/>
    <n v="156"/>
    <n v="1056.667948717949"/>
    <n v="173662.44000000003"/>
    <n v="159"/>
    <n v="1092.2166037735851"/>
    <n v="0.97590361445783136"/>
  </r>
  <r>
    <x v="4"/>
    <x v="47"/>
    <x v="0"/>
    <x v="2"/>
    <n v="41"/>
    <n v="38"/>
    <n v="1"/>
    <n v="0"/>
    <n v="0"/>
    <n v="2"/>
    <n v="39"/>
    <n v="1"/>
    <n v="0"/>
    <n v="1"/>
    <n v="0"/>
    <n v="38"/>
    <n v="1"/>
    <n v="0"/>
    <n v="2"/>
    <n v="0"/>
    <n v="38"/>
    <n v="1"/>
    <n v="1"/>
    <n v="1"/>
    <n v="0"/>
    <n v="40"/>
    <n v="1"/>
    <n v="0"/>
    <n v="0"/>
    <n v="0"/>
    <n v="30"/>
    <n v="8"/>
    <n v="0.78947368421052633"/>
    <n v="30"/>
    <n v="9"/>
    <n v="0.76923076923076927"/>
    <n v="30"/>
    <n v="8"/>
    <n v="0.78947368421052633"/>
    <n v="28"/>
    <n v="10"/>
    <n v="0.73684210526315785"/>
    <n v="31"/>
    <n v="9"/>
    <n v="0.77500000000000002"/>
    <n v="28372.649999999994"/>
    <n v="38"/>
    <n v="746.6486842105262"/>
    <n v="31169.360000000001"/>
    <n v="39"/>
    <n v="799.21435897435902"/>
    <n v="35075.78"/>
    <n v="38"/>
    <n v="923.04684210526318"/>
    <n v="40237.530000000006"/>
    <n v="39"/>
    <n v="1031.7315384615385"/>
    <n v="42446.44"/>
    <n v="40"/>
    <n v="1061.1610000000001"/>
    <n v="1"/>
  </r>
  <r>
    <x v="4"/>
    <x v="48"/>
    <x v="0"/>
    <x v="2"/>
    <n v="85"/>
    <n v="60"/>
    <n v="3"/>
    <n v="1"/>
    <n v="0"/>
    <n v="21"/>
    <n v="64"/>
    <n v="3"/>
    <n v="1"/>
    <n v="4"/>
    <n v="13"/>
    <n v="71"/>
    <n v="2"/>
    <n v="2"/>
    <n v="7"/>
    <n v="3"/>
    <n v="73"/>
    <n v="2"/>
    <n v="2"/>
    <n v="5"/>
    <n v="3"/>
    <n v="77"/>
    <n v="3"/>
    <n v="3"/>
    <n v="1"/>
    <n v="1"/>
    <n v="34"/>
    <n v="26"/>
    <n v="0.56666666666666665"/>
    <n v="38"/>
    <n v="26"/>
    <n v="0.59375"/>
    <n v="46"/>
    <n v="25"/>
    <n v="0.647887323943662"/>
    <n v="46"/>
    <n v="27"/>
    <n v="0.63013698630136983"/>
    <n v="50"/>
    <n v="27"/>
    <n v="0.64935064935064934"/>
    <n v="47790.240000000013"/>
    <n v="61"/>
    <n v="783.44655737704943"/>
    <n v="52079.66"/>
    <n v="65"/>
    <n v="801.22553846153846"/>
    <n v="63129.01"/>
    <n v="73"/>
    <n v="864.78095890410964"/>
    <n v="73480.180000000022"/>
    <n v="75"/>
    <n v="979.73573333333366"/>
    <n v="77997.63"/>
    <n v="80"/>
    <n v="974.9703750000001"/>
    <n v="0.97647058823529409"/>
  </r>
  <r>
    <x v="4"/>
    <x v="49"/>
    <x v="0"/>
    <x v="2"/>
    <n v="31"/>
    <n v="28"/>
    <n v="2"/>
    <n v="0"/>
    <n v="0"/>
    <n v="1"/>
    <n v="27"/>
    <n v="2"/>
    <n v="1"/>
    <n v="0"/>
    <n v="1"/>
    <n v="26"/>
    <n v="2"/>
    <n v="0"/>
    <n v="1"/>
    <n v="2"/>
    <n v="25"/>
    <n v="1"/>
    <n v="1"/>
    <n v="1"/>
    <n v="3"/>
    <n v="23"/>
    <n v="1"/>
    <n v="1"/>
    <n v="1"/>
    <n v="5"/>
    <n v="21"/>
    <n v="7"/>
    <n v="0.75"/>
    <n v="20"/>
    <n v="7"/>
    <n v="0.7407407407407407"/>
    <n v="20"/>
    <n v="6"/>
    <n v="0.76923076923076927"/>
    <n v="19"/>
    <n v="6"/>
    <n v="0.76"/>
    <n v="19"/>
    <n v="4"/>
    <n v="0.82608695652173914"/>
    <n v="15088.07"/>
    <n v="28"/>
    <n v="538.85964285714283"/>
    <n v="19189.759999999998"/>
    <n v="28"/>
    <n v="685.3485714285714"/>
    <n v="14492.040000000003"/>
    <n v="26"/>
    <n v="557.386153846154"/>
    <n v="16661.169999999998"/>
    <n v="26"/>
    <n v="640.81423076923068"/>
    <n v="16371.23"/>
    <n v="24"/>
    <n v="682.13458333333335"/>
    <n v="0.80645161290322576"/>
  </r>
  <r>
    <x v="4"/>
    <x v="50"/>
    <x v="0"/>
    <x v="2"/>
    <n v="10"/>
    <n v="10"/>
    <n v="0"/>
    <n v="0"/>
    <n v="0"/>
    <n v="0"/>
    <n v="10"/>
    <n v="0"/>
    <n v="0"/>
    <n v="0"/>
    <n v="0"/>
    <n v="10"/>
    <n v="0"/>
    <n v="0"/>
    <n v="0"/>
    <n v="0"/>
    <n v="10"/>
    <n v="0"/>
    <n v="0"/>
    <n v="0"/>
    <n v="0"/>
    <n v="10"/>
    <n v="0"/>
    <n v="0"/>
    <n v="0"/>
    <n v="0"/>
    <n v="7"/>
    <n v="3"/>
    <n v="0.7"/>
    <n v="7"/>
    <n v="3"/>
    <n v="0.7"/>
    <n v="8"/>
    <n v="2"/>
    <n v="0.8"/>
    <n v="8"/>
    <n v="2"/>
    <n v="0.8"/>
    <n v="8"/>
    <n v="2"/>
    <n v="0.8"/>
    <n v="7744.87"/>
    <n v="10"/>
    <n v="774.48699999999997"/>
    <n v="9005.68"/>
    <n v="10"/>
    <n v="900.56799999999998"/>
    <n v="10681.43"/>
    <n v="10"/>
    <n v="1068.143"/>
    <n v="11282.28"/>
    <n v="10"/>
    <n v="1128.2280000000001"/>
    <n v="10446.32"/>
    <n v="10"/>
    <n v="1044.6320000000001"/>
    <n v="1"/>
  </r>
  <r>
    <x v="4"/>
    <x v="51"/>
    <x v="0"/>
    <x v="2"/>
    <n v="53"/>
    <n v="40"/>
    <n v="3"/>
    <n v="3"/>
    <n v="0"/>
    <n v="7"/>
    <n v="39"/>
    <n v="3"/>
    <n v="5"/>
    <n v="0"/>
    <n v="6"/>
    <n v="41"/>
    <n v="4"/>
    <n v="5"/>
    <n v="2"/>
    <n v="1"/>
    <n v="41"/>
    <n v="4"/>
    <n v="5"/>
    <n v="2"/>
    <n v="1"/>
    <n v="41"/>
    <n v="3"/>
    <n v="5"/>
    <n v="0"/>
    <n v="4"/>
    <n v="29"/>
    <n v="11"/>
    <n v="0.72499999999999998"/>
    <n v="28"/>
    <n v="11"/>
    <n v="0.71794871794871795"/>
    <n v="28"/>
    <n v="13"/>
    <n v="0.68292682926829273"/>
    <n v="28"/>
    <n v="13"/>
    <n v="0.68292682926829273"/>
    <n v="27"/>
    <n v="14"/>
    <n v="0.65853658536585369"/>
    <n v="36770.819999999992"/>
    <n v="43"/>
    <n v="855.13534883720911"/>
    <n v="40145.360000000001"/>
    <n v="44"/>
    <n v="912.39454545454544"/>
    <n v="44566.640000000007"/>
    <n v="46"/>
    <n v="968.84000000000015"/>
    <n v="57602.810000000005"/>
    <n v="46"/>
    <n v="1252.2350000000001"/>
    <n v="59249.360000000008"/>
    <n v="46"/>
    <n v="1288.0295652173916"/>
    <n v="0.92452830188679247"/>
  </r>
  <r>
    <x v="4"/>
    <x v="52"/>
    <x v="0"/>
    <x v="2"/>
    <n v="65"/>
    <n v="51"/>
    <n v="1"/>
    <n v="3"/>
    <n v="0"/>
    <n v="10"/>
    <n v="54"/>
    <n v="2"/>
    <n v="3"/>
    <n v="0"/>
    <n v="6"/>
    <n v="54"/>
    <n v="2"/>
    <n v="4"/>
    <n v="0"/>
    <n v="5"/>
    <n v="54"/>
    <n v="2"/>
    <n v="3"/>
    <n v="5"/>
    <n v="1"/>
    <n v="59"/>
    <n v="1"/>
    <n v="3"/>
    <n v="0"/>
    <n v="2"/>
    <n v="30"/>
    <n v="21"/>
    <n v="0.58823529411764708"/>
    <n v="31"/>
    <n v="23"/>
    <n v="0.57407407407407407"/>
    <n v="33"/>
    <n v="21"/>
    <n v="0.61111111111111116"/>
    <n v="31"/>
    <n v="23"/>
    <n v="0.57407407407407407"/>
    <n v="33"/>
    <n v="26"/>
    <n v="0.55932203389830504"/>
    <n v="38764.240000000005"/>
    <n v="54"/>
    <n v="717.85629629629636"/>
    <n v="40679.114999999998"/>
    <n v="57"/>
    <n v="713.66868421052629"/>
    <n v="47044.169999999991"/>
    <n v="58"/>
    <n v="811.10637931034466"/>
    <n v="56391.48000000001"/>
    <n v="57"/>
    <n v="989.32421052631594"/>
    <n v="57164.55999999999"/>
    <n v="62"/>
    <n v="922.00903225806439"/>
    <n v="0.96923076923076923"/>
  </r>
  <r>
    <x v="4"/>
    <x v="53"/>
    <x v="0"/>
    <x v="2"/>
    <n v="159"/>
    <n v="125"/>
    <n v="4"/>
    <n v="3"/>
    <n v="0"/>
    <n v="27"/>
    <n v="129"/>
    <n v="3"/>
    <n v="3"/>
    <n v="3"/>
    <n v="21"/>
    <n v="140"/>
    <n v="3"/>
    <n v="4"/>
    <n v="9"/>
    <n v="3"/>
    <n v="141"/>
    <n v="3"/>
    <n v="3"/>
    <n v="7"/>
    <n v="5"/>
    <n v="136"/>
    <n v="6"/>
    <n v="7"/>
    <n v="4"/>
    <n v="6"/>
    <n v="92"/>
    <n v="33"/>
    <n v="0.73599999999999999"/>
    <n v="93"/>
    <n v="36"/>
    <n v="0.72093023255813948"/>
    <n v="102"/>
    <n v="38"/>
    <n v="0.72857142857142854"/>
    <n v="100"/>
    <n v="41"/>
    <n v="0.70921985815602839"/>
    <n v="102"/>
    <n v="34"/>
    <n v="0.75"/>
    <n v="90927.98000000001"/>
    <n v="128"/>
    <n v="710.37484375000008"/>
    <n v="96526.619999999966"/>
    <n v="132"/>
    <n v="731.26227272727249"/>
    <n v="115234.09000000005"/>
    <n v="144"/>
    <n v="800.23673611111144"/>
    <n v="125340.7"/>
    <n v="144"/>
    <n v="870.42152777777778"/>
    <n v="134694.74000000002"/>
    <n v="143"/>
    <n v="941.92125874125884"/>
    <n v="0.93710691823899372"/>
  </r>
  <r>
    <x v="4"/>
    <x v="54"/>
    <x v="0"/>
    <x v="2"/>
    <n v="72"/>
    <n v="52"/>
    <n v="3"/>
    <n v="6"/>
    <n v="0"/>
    <n v="11"/>
    <n v="53"/>
    <n v="3"/>
    <n v="6"/>
    <n v="5"/>
    <n v="5"/>
    <n v="54"/>
    <n v="2"/>
    <n v="7"/>
    <n v="6"/>
    <n v="3"/>
    <n v="58"/>
    <n v="4"/>
    <n v="6"/>
    <n v="2"/>
    <n v="2"/>
    <n v="63"/>
    <n v="1"/>
    <n v="6"/>
    <n v="2"/>
    <n v="0"/>
    <n v="34"/>
    <n v="18"/>
    <n v="0.65384615384615385"/>
    <n v="37"/>
    <n v="16"/>
    <n v="0.69811320754716977"/>
    <n v="37"/>
    <n v="17"/>
    <n v="0.68518518518518523"/>
    <n v="40"/>
    <n v="18"/>
    <n v="0.68965517241379315"/>
    <n v="43"/>
    <n v="20"/>
    <n v="0.68253968253968256"/>
    <n v="45087.310000000005"/>
    <n v="58"/>
    <n v="777.36741379310354"/>
    <n v="46668.544999999998"/>
    <n v="59"/>
    <n v="790.99228813559318"/>
    <n v="51327.450000000004"/>
    <n v="61"/>
    <n v="841.43360655737717"/>
    <n v="55615.359999999986"/>
    <n v="64"/>
    <n v="868.98999999999978"/>
    <n v="68459.3"/>
    <n v="69"/>
    <n v="992.16376811594205"/>
    <n v="0.97222222222222221"/>
  </r>
  <r>
    <x v="5"/>
    <x v="55"/>
    <x v="0"/>
    <x v="2"/>
    <n v="52"/>
    <n v="33"/>
    <n v="4"/>
    <n v="1"/>
    <n v="0"/>
    <n v="14"/>
    <n v="35"/>
    <n v="3"/>
    <n v="1"/>
    <n v="0"/>
    <n v="13"/>
    <n v="42"/>
    <n v="2"/>
    <n v="2"/>
    <n v="3"/>
    <n v="3"/>
    <n v="43"/>
    <n v="1"/>
    <n v="3"/>
    <n v="4"/>
    <n v="1"/>
    <n v="44"/>
    <n v="0"/>
    <n v="4"/>
    <n v="1"/>
    <n v="3"/>
    <n v="18"/>
    <n v="15"/>
    <n v="0.54545454545454541"/>
    <n v="19"/>
    <n v="16"/>
    <n v="0.54285714285714282"/>
    <n v="23"/>
    <n v="19"/>
    <n v="0.54761904761904767"/>
    <n v="29"/>
    <n v="14"/>
    <n v="0.67441860465116277"/>
    <n v="31"/>
    <n v="13"/>
    <n v="0.70454545454545459"/>
    <n v="20564.02"/>
    <n v="34"/>
    <n v="604.82411764705887"/>
    <n v="23668.059999999998"/>
    <n v="36"/>
    <n v="657.44611111111101"/>
    <n v="31985.46"/>
    <n v="44"/>
    <n v="726.94227272727267"/>
    <n v="37314.870000000003"/>
    <n v="46"/>
    <n v="811.19282608695653"/>
    <n v="39841.68"/>
    <n v="48"/>
    <n v="830.03499999999997"/>
    <n v="0.92307692307692313"/>
  </r>
  <r>
    <x v="5"/>
    <x v="56"/>
    <x v="0"/>
    <x v="2"/>
    <n v="32"/>
    <n v="25"/>
    <n v="0"/>
    <n v="2"/>
    <n v="0"/>
    <n v="5"/>
    <n v="25"/>
    <n v="0"/>
    <n v="1"/>
    <n v="4"/>
    <n v="2"/>
    <n v="26"/>
    <n v="0"/>
    <n v="1"/>
    <n v="4"/>
    <n v="1"/>
    <n v="29"/>
    <n v="0"/>
    <n v="1"/>
    <n v="1"/>
    <n v="1"/>
    <n v="29"/>
    <n v="0"/>
    <n v="1"/>
    <n v="1"/>
    <n v="1"/>
    <n v="20"/>
    <n v="5"/>
    <n v="0.8"/>
    <n v="21"/>
    <n v="4"/>
    <n v="0.84"/>
    <n v="22"/>
    <n v="4"/>
    <n v="0.84615384615384615"/>
    <n v="24"/>
    <n v="5"/>
    <n v="0.82758620689655171"/>
    <n v="24"/>
    <n v="5"/>
    <n v="0.82758620689655171"/>
    <n v="20168.32"/>
    <n v="27"/>
    <n v="746.97481481481475"/>
    <n v="23226.489999999998"/>
    <n v="26"/>
    <n v="893.32653846153835"/>
    <n v="23551.66"/>
    <n v="27"/>
    <n v="872.28370370370374"/>
    <n v="29994.550000000003"/>
    <n v="30"/>
    <n v="999.81833333333338"/>
    <n v="31918.059999999998"/>
    <n v="30"/>
    <n v="1063.9353333333333"/>
    <n v="0.9375"/>
  </r>
  <r>
    <x v="6"/>
    <x v="57"/>
    <x v="0"/>
    <x v="2"/>
    <n v="40"/>
    <n v="26"/>
    <n v="8"/>
    <n v="1"/>
    <n v="0"/>
    <n v="5"/>
    <n v="24"/>
    <n v="8"/>
    <n v="3"/>
    <n v="0"/>
    <n v="5"/>
    <n v="22"/>
    <n v="7"/>
    <n v="4"/>
    <n v="1"/>
    <n v="6"/>
    <n v="24"/>
    <n v="7"/>
    <n v="6"/>
    <n v="1"/>
    <n v="2"/>
    <n v="22"/>
    <n v="7"/>
    <n v="7"/>
    <n v="0"/>
    <n v="4"/>
    <n v="22"/>
    <n v="4"/>
    <n v="0.84615384615384615"/>
    <n v="21"/>
    <n v="3"/>
    <n v="0.875"/>
    <n v="20"/>
    <n v="2"/>
    <n v="0.90909090909090906"/>
    <n v="21"/>
    <n v="3"/>
    <n v="0.875"/>
    <n v="19"/>
    <n v="3"/>
    <n v="0.86363636363636365"/>
    <n v="12756.23"/>
    <n v="27"/>
    <n v="472.45296296296294"/>
    <n v="15601.53"/>
    <n v="27"/>
    <n v="577.83444444444444"/>
    <n v="14665.790000000005"/>
    <n v="26"/>
    <n v="564.06884615384638"/>
    <n v="22312.070000000003"/>
    <n v="30"/>
    <n v="743.73566666666682"/>
    <n v="21017.05"/>
    <n v="29"/>
    <n v="724.72586206896551"/>
    <n v="0.9"/>
  </r>
  <r>
    <x v="6"/>
    <x v="58"/>
    <x v="0"/>
    <x v="2"/>
    <n v="47"/>
    <n v="18"/>
    <n v="3"/>
    <n v="3"/>
    <n v="0"/>
    <n v="23"/>
    <n v="18"/>
    <n v="4"/>
    <n v="3"/>
    <n v="5"/>
    <n v="17"/>
    <n v="11"/>
    <n v="1"/>
    <n v="1"/>
    <n v="2"/>
    <n v="32"/>
    <n v="24"/>
    <n v="5"/>
    <n v="6"/>
    <n v="10"/>
    <n v="2"/>
    <n v="26"/>
    <n v="4"/>
    <n v="4"/>
    <n v="7"/>
    <n v="6"/>
    <n v="8"/>
    <n v="10"/>
    <n v="0.44444444444444442"/>
    <n v="8"/>
    <n v="10"/>
    <n v="0.44444444444444442"/>
    <n v="5"/>
    <n v="6"/>
    <n v="0.45454545454545453"/>
    <n v="14"/>
    <n v="10"/>
    <n v="0.58333333333333337"/>
    <n v="17"/>
    <n v="9"/>
    <n v="0.65384615384615385"/>
    <n v="8510.08"/>
    <n v="21"/>
    <n v="405.24190476190478"/>
    <n v="12093.230000000001"/>
    <n v="21"/>
    <n v="575.86809523809529"/>
    <n v="7567.5099999999993"/>
    <n v="12"/>
    <n v="630.62583333333328"/>
    <n v="20443.45"/>
    <n v="30"/>
    <n v="681.44833333333338"/>
    <n v="16729.78"/>
    <n v="30"/>
    <n v="557.65933333333328"/>
    <n v="0.72340425531914898"/>
  </r>
  <r>
    <x v="6"/>
    <x v="59"/>
    <x v="0"/>
    <x v="2"/>
    <n v="25"/>
    <n v="12"/>
    <n v="2"/>
    <n v="1"/>
    <n v="0"/>
    <n v="10"/>
    <n v="8"/>
    <n v="3"/>
    <n v="1"/>
    <n v="2"/>
    <n v="11"/>
    <n v="0"/>
    <n v="0"/>
    <n v="0"/>
    <n v="0"/>
    <n v="25"/>
    <n v="10"/>
    <n v="3"/>
    <n v="4"/>
    <n v="5"/>
    <n v="3"/>
    <n v="12"/>
    <n v="5"/>
    <n v="4"/>
    <n v="1"/>
    <n v="3"/>
    <n v="10"/>
    <n v="2"/>
    <n v="0.83333333333333337"/>
    <n v="8"/>
    <n v="0"/>
    <n v="1"/>
    <n v="0"/>
    <n v="0"/>
    <e v="#DIV/0!"/>
    <n v="9"/>
    <n v="1"/>
    <n v="0.9"/>
    <n v="10"/>
    <n v="2"/>
    <n v="0.83333333333333337"/>
    <n v="3362.07"/>
    <n v="13"/>
    <n v="258.62076923076927"/>
    <n v="3599.05"/>
    <n v="9"/>
    <n v="399.89444444444445"/>
    <s v=""/>
    <n v="0"/>
    <s v=""/>
    <n v="7382.33"/>
    <n v="14"/>
    <n v="527.30928571428569"/>
    <n v="8124.8600000000006"/>
    <n v="16"/>
    <n v="507.80375000000004"/>
    <n v="0.84"/>
  </r>
  <r>
    <x v="6"/>
    <x v="60"/>
    <x v="0"/>
    <x v="2"/>
    <n v="9"/>
    <n v="0"/>
    <n v="3"/>
    <n v="2"/>
    <n v="0"/>
    <n v="4"/>
    <n v="0"/>
    <n v="3"/>
    <n v="2"/>
    <n v="1"/>
    <n v="3"/>
    <n v="0"/>
    <n v="0"/>
    <n v="0"/>
    <n v="0"/>
    <n v="9"/>
    <n v="1"/>
    <n v="1"/>
    <n v="2"/>
    <n v="2"/>
    <n v="3"/>
    <n v="0"/>
    <n v="3"/>
    <n v="2"/>
    <n v="2"/>
    <n v="2"/>
    <n v="0"/>
    <n v="0"/>
    <e v="#DIV/0!"/>
    <n v="0"/>
    <n v="0"/>
    <e v="#DIV/0!"/>
    <n v="0"/>
    <n v="0"/>
    <e v="#DIV/0!"/>
    <n v="1"/>
    <n v="0"/>
    <n v="1"/>
    <n v="0"/>
    <n v="0"/>
    <e v="#DIV/0!"/>
    <s v=""/>
    <n v="2"/>
    <s v=""/>
    <s v=""/>
    <n v="2"/>
    <s v=""/>
    <s v=""/>
    <n v="0"/>
    <s v=""/>
    <s v=""/>
    <n v="3"/>
    <s v=""/>
    <s v=""/>
    <n v="2"/>
    <n v="1112.155"/>
    <n v="0.55555555555555558"/>
  </r>
  <r>
    <x v="6"/>
    <x v="61"/>
    <x v="0"/>
    <x v="2"/>
    <n v="17"/>
    <n v="10"/>
    <n v="1"/>
    <n v="1"/>
    <n v="0"/>
    <n v="5"/>
    <n v="10"/>
    <n v="1"/>
    <n v="1"/>
    <n v="0"/>
    <n v="5"/>
    <n v="8"/>
    <n v="1"/>
    <n v="2"/>
    <n v="1"/>
    <n v="5"/>
    <n v="11"/>
    <n v="2"/>
    <n v="2"/>
    <n v="2"/>
    <n v="0"/>
    <n v="12"/>
    <n v="2"/>
    <n v="2"/>
    <n v="1"/>
    <n v="0"/>
    <n v="8"/>
    <n v="2"/>
    <n v="0.8"/>
    <n v="8"/>
    <n v="2"/>
    <n v="0.8"/>
    <n v="7"/>
    <n v="1"/>
    <n v="0.875"/>
    <n v="9"/>
    <n v="2"/>
    <n v="0.81818181818181823"/>
    <n v="9"/>
    <n v="3"/>
    <n v="0.75"/>
    <n v="7043.45"/>
    <n v="11"/>
    <n v="640.31363636363631"/>
    <n v="7702.47"/>
    <n v="11"/>
    <n v="700.22454545454548"/>
    <n v="7322.1400000000012"/>
    <n v="10"/>
    <n v="732.21400000000017"/>
    <n v="9531.9499999999989"/>
    <n v="13"/>
    <n v="733.22692307692296"/>
    <n v="12443.01"/>
    <n v="14"/>
    <n v="888.78642857142859"/>
    <n v="0.94117647058823528"/>
  </r>
  <r>
    <x v="6"/>
    <x v="62"/>
    <x v="0"/>
    <x v="2"/>
    <n v="65"/>
    <n v="43"/>
    <n v="2"/>
    <n v="8"/>
    <n v="0"/>
    <n v="12"/>
    <n v="42"/>
    <n v="2"/>
    <n v="8"/>
    <n v="1"/>
    <n v="12"/>
    <n v="44"/>
    <n v="3"/>
    <n v="6"/>
    <n v="6"/>
    <n v="6"/>
    <n v="45"/>
    <n v="2"/>
    <n v="9"/>
    <n v="6"/>
    <n v="3"/>
    <n v="41"/>
    <n v="1"/>
    <n v="13"/>
    <n v="4"/>
    <n v="6"/>
    <n v="39"/>
    <n v="4"/>
    <n v="0.90697674418604646"/>
    <n v="38"/>
    <n v="4"/>
    <n v="0.90476190476190477"/>
    <n v="42"/>
    <n v="2"/>
    <n v="0.95454545454545459"/>
    <n v="42"/>
    <n v="3"/>
    <n v="0.93333333333333335"/>
    <n v="39"/>
    <n v="2"/>
    <n v="0.95121951219512191"/>
    <n v="29710.800000000014"/>
    <n v="51"/>
    <n v="582.56470588235322"/>
    <n v="33763.26"/>
    <n v="50"/>
    <n v="675.26520000000005"/>
    <n v="35945.080000000009"/>
    <n v="50"/>
    <n v="718.90160000000014"/>
    <n v="45363.960000000014"/>
    <n v="54"/>
    <n v="840.07333333333361"/>
    <n v="40559.86"/>
    <n v="54"/>
    <n v="751.10851851851851"/>
    <n v="0.84615384615384615"/>
  </r>
  <r>
    <x v="6"/>
    <x v="63"/>
    <x v="0"/>
    <x v="2"/>
    <n v="3"/>
    <n v="3"/>
    <n v="0"/>
    <n v="0"/>
    <n v="0"/>
    <n v="0"/>
    <n v="3"/>
    <n v="0"/>
    <n v="0"/>
    <n v="0"/>
    <n v="0"/>
    <n v="3"/>
    <n v="0"/>
    <n v="0"/>
    <n v="0"/>
    <n v="0"/>
    <n v="3"/>
    <n v="0"/>
    <n v="0"/>
    <n v="0"/>
    <n v="0"/>
    <n v="3"/>
    <n v="0"/>
    <n v="0"/>
    <n v="0"/>
    <n v="0"/>
    <n v="3"/>
    <n v="0"/>
    <n v="1"/>
    <n v="3"/>
    <n v="0"/>
    <n v="1"/>
    <n v="3"/>
    <n v="0"/>
    <n v="1"/>
    <n v="3"/>
    <n v="0"/>
    <n v="1"/>
    <n v="3"/>
    <n v="0"/>
    <n v="1"/>
    <s v=""/>
    <n v="3"/>
    <s v=""/>
    <s v=""/>
    <n v="3"/>
    <s v=""/>
    <s v=""/>
    <n v="3"/>
    <s v=""/>
    <s v=""/>
    <n v="3"/>
    <s v=""/>
    <s v=""/>
    <n v="3"/>
    <n v="454.21999999999997"/>
    <n v="1"/>
  </r>
  <r>
    <x v="6"/>
    <x v="64"/>
    <x v="0"/>
    <x v="2"/>
    <n v="20"/>
    <n v="8"/>
    <n v="6"/>
    <n v="3"/>
    <n v="0"/>
    <n v="3"/>
    <n v="7"/>
    <n v="5"/>
    <n v="5"/>
    <n v="1"/>
    <n v="2"/>
    <n v="6"/>
    <n v="6"/>
    <n v="6"/>
    <n v="2"/>
    <n v="0"/>
    <n v="7"/>
    <n v="6"/>
    <n v="6"/>
    <n v="0"/>
    <n v="1"/>
    <n v="6"/>
    <n v="5"/>
    <n v="8"/>
    <n v="0"/>
    <n v="1"/>
    <n v="6"/>
    <n v="2"/>
    <n v="0.75"/>
    <n v="5"/>
    <n v="2"/>
    <n v="0.7142857142857143"/>
    <n v="4"/>
    <n v="2"/>
    <n v="0.66666666666666663"/>
    <n v="5"/>
    <n v="2"/>
    <n v="0.7142857142857143"/>
    <n v="5"/>
    <n v="1"/>
    <n v="0.83333333333333337"/>
    <n v="5429.8799999999992"/>
    <n v="11"/>
    <n v="493.62545454545449"/>
    <n v="7069.2099999999991"/>
    <n v="12"/>
    <n v="589.1008333333333"/>
    <n v="7613.9900000000007"/>
    <n v="12"/>
    <n v="634.49916666666672"/>
    <n v="8857.5000000000018"/>
    <n v="13"/>
    <n v="681.34615384615404"/>
    <n v="9875.83"/>
    <n v="14"/>
    <n v="705.41642857142858"/>
    <n v="0.95"/>
  </r>
  <r>
    <x v="7"/>
    <x v="65"/>
    <x v="0"/>
    <x v="2"/>
    <n v="7"/>
    <n v="1"/>
    <n v="0"/>
    <n v="0"/>
    <n v="0"/>
    <n v="6"/>
    <n v="1"/>
    <n v="1"/>
    <n v="0"/>
    <n v="0"/>
    <n v="5"/>
    <n v="2"/>
    <n v="1"/>
    <n v="0"/>
    <n v="2"/>
    <n v="2"/>
    <n v="4"/>
    <n v="1"/>
    <n v="0"/>
    <n v="0"/>
    <n v="2"/>
    <n v="5"/>
    <n v="1"/>
    <n v="0"/>
    <n v="1"/>
    <n v="0"/>
    <n v="1"/>
    <n v="0"/>
    <n v="1"/>
    <n v="1"/>
    <n v="0"/>
    <n v="1"/>
    <n v="1"/>
    <n v="1"/>
    <n v="0.5"/>
    <n v="2"/>
    <n v="2"/>
    <n v="0.5"/>
    <n v="2"/>
    <n v="3"/>
    <n v="0.4"/>
    <s v=""/>
    <n v="1"/>
    <s v=""/>
    <s v=""/>
    <n v="1"/>
    <s v=""/>
    <s v=""/>
    <n v="2"/>
    <s v=""/>
    <n v="1790.4099999999999"/>
    <n v="4"/>
    <n v="447.60249999999996"/>
    <n v="2812.96"/>
    <n v="5"/>
    <n v="562.59199999999998"/>
    <n v="0.8571428571428571"/>
  </r>
  <r>
    <x v="7"/>
    <x v="66"/>
    <x v="0"/>
    <x v="2"/>
    <n v="497"/>
    <n v="442"/>
    <n v="3"/>
    <n v="9"/>
    <n v="0"/>
    <n v="43"/>
    <n v="439"/>
    <n v="6"/>
    <n v="11"/>
    <n v="16"/>
    <n v="25"/>
    <n v="436"/>
    <n v="7"/>
    <n v="16"/>
    <n v="24"/>
    <n v="14"/>
    <n v="433"/>
    <n v="9"/>
    <n v="20"/>
    <n v="21"/>
    <n v="14"/>
    <n v="431"/>
    <n v="6"/>
    <n v="16"/>
    <n v="17"/>
    <n v="27"/>
    <n v="288"/>
    <n v="154"/>
    <n v="0.65158371040723984"/>
    <n v="293"/>
    <n v="146"/>
    <n v="0.66742596810933941"/>
    <n v="296"/>
    <n v="140"/>
    <n v="0.67889908256880738"/>
    <n v="296"/>
    <n v="137"/>
    <n v="0.68360277136258663"/>
    <n v="308"/>
    <n v="123"/>
    <n v="0.71461716937354991"/>
    <n v="358938.27999999985"/>
    <n v="451"/>
    <n v="795.87201773835886"/>
    <n v="373724.24500000005"/>
    <n v="450"/>
    <n v="830.49832222222233"/>
    <n v="406462.5799999999"/>
    <n v="452"/>
    <n v="899.253495575221"/>
    <n v="413660.23"/>
    <n v="453"/>
    <n v="913.15724061810147"/>
    <n v="441343.00000000012"/>
    <n v="447"/>
    <n v="987.34451901566024"/>
    <n v="0.91146881287726356"/>
  </r>
  <r>
    <x v="7"/>
    <x v="67"/>
    <x v="0"/>
    <x v="2"/>
    <n v="11"/>
    <n v="4"/>
    <n v="2"/>
    <n v="2"/>
    <n v="0"/>
    <n v="3"/>
    <n v="7"/>
    <n v="2"/>
    <n v="2"/>
    <n v="0"/>
    <n v="0"/>
    <n v="5"/>
    <n v="3"/>
    <n v="1"/>
    <n v="0"/>
    <n v="2"/>
    <n v="4"/>
    <n v="2"/>
    <n v="2"/>
    <n v="0"/>
    <n v="3"/>
    <n v="6"/>
    <n v="2"/>
    <n v="0"/>
    <n v="0"/>
    <n v="3"/>
    <n v="2"/>
    <n v="2"/>
    <n v="0.5"/>
    <n v="4"/>
    <n v="3"/>
    <n v="0.5714285714285714"/>
    <n v="3"/>
    <n v="2"/>
    <n v="0.6"/>
    <n v="2"/>
    <n v="2"/>
    <n v="0.5"/>
    <n v="4"/>
    <n v="2"/>
    <n v="0.66666666666666663"/>
    <n v="6295.1100000000015"/>
    <n v="6"/>
    <n v="1049.1850000000002"/>
    <n v="8442.56"/>
    <n v="9"/>
    <n v="938.0622222222222"/>
    <n v="6347.369999999999"/>
    <n v="6"/>
    <n v="1057.8949999999998"/>
    <n v="6738.34"/>
    <n v="6"/>
    <n v="1123.0566666666666"/>
    <n v="4394.5200000000004"/>
    <n v="6"/>
    <n v="732.42000000000007"/>
    <n v="0.72727272727272729"/>
  </r>
  <r>
    <x v="7"/>
    <x v="68"/>
    <x v="0"/>
    <x v="2"/>
    <n v="79"/>
    <n v="51"/>
    <n v="6"/>
    <n v="4"/>
    <n v="0"/>
    <n v="18"/>
    <n v="56"/>
    <n v="4"/>
    <n v="4"/>
    <n v="6"/>
    <n v="9"/>
    <n v="58"/>
    <n v="5"/>
    <n v="4"/>
    <n v="8"/>
    <n v="4"/>
    <n v="53"/>
    <n v="4"/>
    <n v="5"/>
    <n v="4"/>
    <n v="13"/>
    <n v="56"/>
    <n v="3"/>
    <n v="7"/>
    <n v="4"/>
    <n v="9"/>
    <n v="43"/>
    <n v="8"/>
    <n v="0.84313725490196079"/>
    <n v="45"/>
    <n v="11"/>
    <n v="0.8035714285714286"/>
    <n v="49"/>
    <n v="9"/>
    <n v="0.84482758620689657"/>
    <n v="45"/>
    <n v="8"/>
    <n v="0.84905660377358494"/>
    <n v="45"/>
    <n v="11"/>
    <n v="0.8035714285714286"/>
    <n v="33622.21"/>
    <n v="55"/>
    <n v="611.3129090909091"/>
    <n v="41375.79"/>
    <n v="60"/>
    <n v="689.59649999999999"/>
    <n v="44451.939999999995"/>
    <n v="62"/>
    <n v="716.9667741935483"/>
    <n v="45980.67"/>
    <n v="58"/>
    <n v="792.77017241379303"/>
    <n v="52223.09"/>
    <n v="63"/>
    <n v="828.93793650793646"/>
    <n v="0.83544303797468356"/>
  </r>
  <r>
    <x v="7"/>
    <x v="69"/>
    <x v="0"/>
    <x v="2"/>
    <n v="2"/>
    <n v="1"/>
    <n v="1"/>
    <n v="0"/>
    <n v="0"/>
    <n v="0"/>
    <n v="1"/>
    <n v="0"/>
    <n v="0"/>
    <n v="0"/>
    <n v="1"/>
    <n v="2"/>
    <n v="0"/>
    <n v="0"/>
    <n v="0"/>
    <n v="0"/>
    <n v="2"/>
    <n v="0"/>
    <n v="0"/>
    <n v="0"/>
    <n v="0"/>
    <n v="2"/>
    <n v="0"/>
    <n v="0"/>
    <n v="0"/>
    <n v="0"/>
    <n v="1"/>
    <n v="0"/>
    <n v="1"/>
    <n v="1"/>
    <n v="0"/>
    <n v="1"/>
    <n v="2"/>
    <n v="0"/>
    <n v="1"/>
    <n v="2"/>
    <n v="0"/>
    <n v="1"/>
    <n v="2"/>
    <n v="0"/>
    <n v="1"/>
    <s v=""/>
    <n v="1"/>
    <s v=""/>
    <s v=""/>
    <n v="1"/>
    <s v=""/>
    <s v=""/>
    <n v="2"/>
    <s v=""/>
    <s v=""/>
    <n v="2"/>
    <s v=""/>
    <s v=""/>
    <n v="2"/>
    <n v="612.15"/>
    <n v="1"/>
  </r>
  <r>
    <x v="7"/>
    <x v="70"/>
    <x v="0"/>
    <x v="2"/>
    <n v="159"/>
    <n v="109"/>
    <n v="6"/>
    <n v="4"/>
    <n v="0"/>
    <n v="40"/>
    <n v="109"/>
    <n v="4"/>
    <n v="6"/>
    <n v="6"/>
    <n v="34"/>
    <n v="114"/>
    <n v="5"/>
    <n v="6"/>
    <n v="20"/>
    <n v="14"/>
    <n v="116"/>
    <n v="4"/>
    <n v="6"/>
    <n v="18"/>
    <n v="15"/>
    <n v="126"/>
    <n v="3"/>
    <n v="8"/>
    <n v="9"/>
    <n v="13"/>
    <n v="80"/>
    <n v="29"/>
    <n v="0.73394495412844041"/>
    <n v="81"/>
    <n v="28"/>
    <n v="0.74311926605504586"/>
    <n v="84"/>
    <n v="30"/>
    <n v="0.73684210526315785"/>
    <n v="87"/>
    <n v="29"/>
    <n v="0.75"/>
    <n v="95"/>
    <n v="31"/>
    <n v="0.75396825396825395"/>
    <n v="85466.06"/>
    <n v="113"/>
    <n v="756.33681415929198"/>
    <n v="90184.360000000015"/>
    <n v="115"/>
    <n v="784.21182608695665"/>
    <n v="101735.05000000005"/>
    <n v="120"/>
    <n v="847.79208333333372"/>
    <n v="109182.67999999996"/>
    <n v="122"/>
    <n v="894.93999999999971"/>
    <n v="124467.90000000004"/>
    <n v="134"/>
    <n v="928.86492537313461"/>
    <n v="0.86163522012578619"/>
  </r>
  <r>
    <x v="7"/>
    <x v="71"/>
    <x v="0"/>
    <x v="2"/>
    <n v="172"/>
    <n v="84"/>
    <n v="6"/>
    <n v="8"/>
    <n v="0"/>
    <n v="74"/>
    <n v="91"/>
    <n v="5"/>
    <n v="6"/>
    <n v="10"/>
    <n v="60"/>
    <n v="118"/>
    <n v="5"/>
    <n v="11"/>
    <n v="24"/>
    <n v="14"/>
    <n v="101"/>
    <n v="6"/>
    <n v="8"/>
    <n v="16"/>
    <n v="41"/>
    <n v="140"/>
    <n v="3"/>
    <n v="18"/>
    <n v="4"/>
    <n v="7"/>
    <n v="63"/>
    <n v="21"/>
    <n v="0.75"/>
    <n v="67"/>
    <n v="24"/>
    <n v="0.73626373626373631"/>
    <n v="92"/>
    <n v="26"/>
    <n v="0.77966101694915257"/>
    <n v="88"/>
    <n v="13"/>
    <n v="0.87128712871287128"/>
    <n v="114"/>
    <n v="26"/>
    <n v="0.81428571428571428"/>
    <n v="52694.48"/>
    <n v="92"/>
    <n v="572.7660869565218"/>
    <n v="51874.469999999994"/>
    <n v="97"/>
    <n v="534.78835051546389"/>
    <n v="74915.02"/>
    <n v="129"/>
    <n v="580.73658914728685"/>
    <n v="73695.609999999986"/>
    <n v="109"/>
    <n v="676.1065137614678"/>
    <n v="120834.97999999997"/>
    <n v="158"/>
    <n v="764.77835443037952"/>
    <n v="0.93604651162790697"/>
  </r>
  <r>
    <x v="7"/>
    <x v="72"/>
    <x v="0"/>
    <x v="2"/>
    <n v="12"/>
    <n v="12"/>
    <n v="0"/>
    <n v="0"/>
    <n v="0"/>
    <n v="0"/>
    <n v="12"/>
    <n v="0"/>
    <n v="0"/>
    <n v="0"/>
    <n v="0"/>
    <n v="11"/>
    <n v="0"/>
    <n v="0"/>
    <n v="0"/>
    <n v="1"/>
    <n v="10"/>
    <n v="0"/>
    <n v="0"/>
    <n v="0"/>
    <n v="2"/>
    <n v="11"/>
    <n v="0"/>
    <n v="0"/>
    <n v="0"/>
    <n v="1"/>
    <n v="6"/>
    <n v="6"/>
    <n v="0.5"/>
    <n v="7"/>
    <n v="5"/>
    <n v="0.58333333333333337"/>
    <n v="6"/>
    <n v="5"/>
    <n v="0.54545454545454541"/>
    <n v="5"/>
    <n v="5"/>
    <n v="0.5"/>
    <n v="7"/>
    <n v="4"/>
    <n v="0.63636363636363635"/>
    <n v="6327.0800000000008"/>
    <n v="12"/>
    <n v="527.25666666666677"/>
    <n v="6243.73"/>
    <n v="12"/>
    <n v="520.31083333333333"/>
    <n v="6576.4300000000012"/>
    <n v="11"/>
    <n v="597.85727272727286"/>
    <n v="6794.4000000000005"/>
    <n v="10"/>
    <n v="679.44"/>
    <n v="7023.47"/>
    <n v="11"/>
    <n v="638.49727272727273"/>
    <n v="0.91666666666666663"/>
  </r>
  <r>
    <x v="7"/>
    <x v="73"/>
    <x v="0"/>
    <x v="2"/>
    <n v="137"/>
    <n v="113"/>
    <n v="1"/>
    <n v="4"/>
    <n v="0"/>
    <n v="19"/>
    <n v="110"/>
    <n v="2"/>
    <n v="3"/>
    <n v="6"/>
    <n v="16"/>
    <n v="113"/>
    <n v="1"/>
    <n v="4"/>
    <n v="14"/>
    <n v="5"/>
    <n v="92"/>
    <n v="0"/>
    <n v="4"/>
    <n v="10"/>
    <n v="31"/>
    <n v="116"/>
    <n v="2"/>
    <n v="4"/>
    <n v="8"/>
    <n v="7"/>
    <n v="84"/>
    <n v="29"/>
    <n v="0.74336283185840712"/>
    <n v="83"/>
    <n v="27"/>
    <n v="0.75454545454545452"/>
    <n v="87"/>
    <n v="26"/>
    <n v="0.76991150442477874"/>
    <n v="71"/>
    <n v="21"/>
    <n v="0.77173913043478259"/>
    <n v="92"/>
    <n v="24"/>
    <n v="0.7931034482758621"/>
    <n v="66864.600000000035"/>
    <n v="117"/>
    <n v="571.49230769230803"/>
    <n v="65644.709999999977"/>
    <n v="113"/>
    <n v="580.92663716814138"/>
    <n v="70610.98000000001"/>
    <n v="117"/>
    <n v="603.51264957264971"/>
    <n v="70838.75999999998"/>
    <n v="96"/>
    <n v="737.90374999999983"/>
    <n v="83185.660000000033"/>
    <n v="120"/>
    <n v="693.21383333333358"/>
    <n v="0.89051094890510951"/>
  </r>
  <r>
    <x v="7"/>
    <x v="74"/>
    <x v="0"/>
    <x v="2"/>
    <n v="27"/>
    <n v="18"/>
    <n v="0"/>
    <n v="0"/>
    <n v="0"/>
    <n v="9"/>
    <n v="16"/>
    <n v="0"/>
    <n v="2"/>
    <n v="2"/>
    <n v="7"/>
    <n v="19"/>
    <n v="0"/>
    <n v="1"/>
    <n v="5"/>
    <n v="2"/>
    <n v="22"/>
    <n v="1"/>
    <n v="0"/>
    <n v="2"/>
    <n v="2"/>
    <n v="23"/>
    <n v="1"/>
    <n v="0"/>
    <n v="2"/>
    <n v="1"/>
    <n v="8"/>
    <n v="10"/>
    <n v="0.44444444444444442"/>
    <n v="7"/>
    <n v="9"/>
    <n v="0.4375"/>
    <n v="8"/>
    <n v="11"/>
    <n v="0.42105263157894735"/>
    <n v="10"/>
    <n v="12"/>
    <n v="0.45454545454545453"/>
    <n v="10"/>
    <n v="13"/>
    <n v="0.43478260869565216"/>
    <n v="10128.299999999999"/>
    <n v="18"/>
    <n v="562.68333333333328"/>
    <n v="13520.18"/>
    <n v="18"/>
    <n v="751.12111111111108"/>
    <n v="13016.16"/>
    <n v="20"/>
    <n v="650.80799999999999"/>
    <n v="16151.299999999997"/>
    <n v="22"/>
    <n v="734.14999999999986"/>
    <n v="17699.679999999997"/>
    <n v="23"/>
    <n v="769.55130434782598"/>
    <n v="0.88888888888888884"/>
  </r>
  <r>
    <x v="7"/>
    <x v="75"/>
    <x v="0"/>
    <x v="2"/>
    <n v="12"/>
    <n v="10"/>
    <n v="0"/>
    <n v="1"/>
    <n v="0"/>
    <n v="1"/>
    <n v="10"/>
    <n v="0"/>
    <n v="1"/>
    <n v="1"/>
    <n v="0"/>
    <n v="9"/>
    <n v="0"/>
    <n v="1"/>
    <n v="1"/>
    <n v="1"/>
    <n v="11"/>
    <n v="0"/>
    <n v="1"/>
    <n v="0"/>
    <n v="0"/>
    <n v="10"/>
    <n v="0"/>
    <n v="0"/>
    <n v="1"/>
    <n v="1"/>
    <n v="6"/>
    <n v="4"/>
    <n v="0.6"/>
    <n v="6"/>
    <n v="4"/>
    <n v="0.6"/>
    <n v="6"/>
    <n v="3"/>
    <n v="0.66666666666666663"/>
    <n v="7"/>
    <n v="4"/>
    <n v="0.63636363636363635"/>
    <n v="8"/>
    <n v="2"/>
    <n v="0.8"/>
    <n v="7958.2699999999995"/>
    <n v="11"/>
    <n v="723.47909090909081"/>
    <n v="7120.19"/>
    <n v="11"/>
    <n v="647.29"/>
    <n v="6546.1600000000017"/>
    <n v="10"/>
    <n v="654.61600000000021"/>
    <n v="8808.99"/>
    <n v="12"/>
    <n v="734.08249999999998"/>
    <n v="7096.9800000000005"/>
    <n v="10"/>
    <n v="709.69800000000009"/>
    <n v="0.83333333333333337"/>
  </r>
  <r>
    <x v="7"/>
    <x v="76"/>
    <x v="0"/>
    <x v="2"/>
    <n v="33"/>
    <n v="22"/>
    <n v="1"/>
    <n v="5"/>
    <n v="0"/>
    <n v="5"/>
    <n v="25"/>
    <n v="1"/>
    <n v="4"/>
    <n v="0"/>
    <n v="3"/>
    <n v="25"/>
    <n v="3"/>
    <n v="4"/>
    <n v="0"/>
    <n v="1"/>
    <n v="25"/>
    <n v="3"/>
    <n v="4"/>
    <n v="0"/>
    <n v="1"/>
    <n v="29"/>
    <n v="1"/>
    <n v="3"/>
    <n v="0"/>
    <n v="0"/>
    <n v="18"/>
    <n v="4"/>
    <n v="0.81818181818181823"/>
    <n v="21"/>
    <n v="4"/>
    <n v="0.84"/>
    <n v="22"/>
    <n v="3"/>
    <n v="0.88"/>
    <n v="22"/>
    <n v="3"/>
    <n v="0.88"/>
    <n v="26"/>
    <n v="3"/>
    <n v="0.89655172413793105"/>
    <n v="15140.480000000001"/>
    <n v="27"/>
    <n v="560.7585185185186"/>
    <n v="17424.84"/>
    <n v="29"/>
    <n v="600.85655172413794"/>
    <n v="18486.059999999998"/>
    <n v="29"/>
    <n v="637.45034482758615"/>
    <n v="18424.66"/>
    <n v="29"/>
    <n v="635.33310344827589"/>
    <n v="21677.08"/>
    <n v="32"/>
    <n v="677.40875000000005"/>
    <n v="1"/>
  </r>
  <r>
    <x v="7"/>
    <x v="77"/>
    <x v="0"/>
    <x v="2"/>
    <n v="10"/>
    <n v="10"/>
    <n v="0"/>
    <n v="0"/>
    <n v="0"/>
    <n v="0"/>
    <n v="10"/>
    <n v="0"/>
    <n v="0"/>
    <n v="0"/>
    <n v="0"/>
    <n v="10"/>
    <n v="0"/>
    <n v="0"/>
    <n v="0"/>
    <n v="0"/>
    <n v="10"/>
    <n v="0"/>
    <n v="0"/>
    <n v="0"/>
    <n v="0"/>
    <n v="10"/>
    <n v="0"/>
    <n v="0"/>
    <n v="0"/>
    <n v="0"/>
    <n v="10"/>
    <n v="0"/>
    <n v="1"/>
    <n v="10"/>
    <n v="0"/>
    <n v="1"/>
    <n v="10"/>
    <n v="0"/>
    <n v="1"/>
    <n v="10"/>
    <n v="0"/>
    <n v="1"/>
    <n v="10"/>
    <n v="0"/>
    <n v="1"/>
    <n v="14278.930000000002"/>
    <n v="10"/>
    <n v="1427.8930000000003"/>
    <n v="13836.5"/>
    <n v="10"/>
    <n v="1383.65"/>
    <n v="14007.720000000001"/>
    <n v="10"/>
    <n v="1400.7720000000002"/>
    <n v="13564.869999999999"/>
    <n v="10"/>
    <n v="1356.4869999999999"/>
    <n v="13954.410000000002"/>
    <n v="10"/>
    <n v="1395.4410000000003"/>
    <n v="1"/>
  </r>
  <r>
    <x v="7"/>
    <x v="78"/>
    <x v="0"/>
    <x v="2"/>
    <n v="18"/>
    <n v="8"/>
    <n v="0"/>
    <n v="0"/>
    <n v="0"/>
    <n v="10"/>
    <n v="9"/>
    <n v="1"/>
    <n v="0"/>
    <n v="3"/>
    <n v="5"/>
    <n v="11"/>
    <n v="0"/>
    <n v="0"/>
    <n v="6"/>
    <n v="1"/>
    <n v="10"/>
    <n v="0"/>
    <n v="0"/>
    <n v="2"/>
    <n v="6"/>
    <n v="15"/>
    <n v="0"/>
    <n v="1"/>
    <n v="2"/>
    <n v="0"/>
    <n v="2"/>
    <n v="6"/>
    <n v="0.25"/>
    <n v="3"/>
    <n v="6"/>
    <n v="0.33333333333333331"/>
    <n v="4"/>
    <n v="7"/>
    <n v="0.36363636363636365"/>
    <n v="4"/>
    <n v="6"/>
    <n v="0.4"/>
    <n v="6"/>
    <n v="9"/>
    <n v="0.4"/>
    <n v="2814.65"/>
    <n v="8"/>
    <n v="351.83125000000001"/>
    <n v="3135.4"/>
    <n v="9"/>
    <n v="348.37777777777779"/>
    <n v="3640.0699999999997"/>
    <n v="11"/>
    <n v="330.91545454545451"/>
    <n v="3740.3"/>
    <n v="10"/>
    <n v="374.03000000000003"/>
    <n v="6788.3300000000008"/>
    <n v="16"/>
    <n v="424.27062500000005"/>
    <n v="0.88888888888888884"/>
  </r>
  <r>
    <x v="7"/>
    <x v="79"/>
    <x v="0"/>
    <x v="2"/>
    <n v="20"/>
    <n v="9"/>
    <n v="2"/>
    <n v="1"/>
    <n v="0"/>
    <n v="8"/>
    <n v="12"/>
    <n v="2"/>
    <n v="2"/>
    <n v="0"/>
    <n v="4"/>
    <n v="13"/>
    <n v="0"/>
    <n v="6"/>
    <n v="1"/>
    <n v="0"/>
    <n v="13"/>
    <n v="2"/>
    <n v="3"/>
    <n v="2"/>
    <n v="0"/>
    <n v="14"/>
    <n v="2"/>
    <n v="3"/>
    <n v="1"/>
    <n v="0"/>
    <n v="7"/>
    <n v="2"/>
    <n v="0.77777777777777779"/>
    <n v="9"/>
    <n v="3"/>
    <n v="0.75"/>
    <n v="10"/>
    <n v="3"/>
    <n v="0.76923076923076927"/>
    <n v="11"/>
    <n v="2"/>
    <n v="0.84615384615384615"/>
    <n v="11"/>
    <n v="3"/>
    <n v="0.7857142857142857"/>
    <n v="6534.99"/>
    <n v="10"/>
    <n v="653.49900000000002"/>
    <n v="8120.69"/>
    <n v="14"/>
    <n v="580.0492857142857"/>
    <n v="12702.380000000001"/>
    <n v="19"/>
    <n v="668.54631578947374"/>
    <n v="13664.730000000003"/>
    <n v="16"/>
    <n v="854.0456250000002"/>
    <n v="14157.04"/>
    <n v="17"/>
    <n v="832.76705882352951"/>
    <n v="0.95"/>
  </r>
  <r>
    <x v="8"/>
    <x v="80"/>
    <x v="0"/>
    <x v="2"/>
    <n v="16"/>
    <n v="10"/>
    <n v="3"/>
    <n v="1"/>
    <n v="0"/>
    <n v="2"/>
    <n v="9"/>
    <n v="3"/>
    <n v="1"/>
    <n v="0"/>
    <n v="3"/>
    <n v="12"/>
    <n v="3"/>
    <n v="0"/>
    <n v="1"/>
    <n v="0"/>
    <n v="11"/>
    <n v="2"/>
    <n v="1"/>
    <n v="2"/>
    <n v="0"/>
    <n v="9"/>
    <n v="1"/>
    <n v="2"/>
    <n v="3"/>
    <n v="1"/>
    <n v="5"/>
    <n v="5"/>
    <n v="0.5"/>
    <n v="4"/>
    <n v="5"/>
    <n v="0.44444444444444442"/>
    <n v="6"/>
    <n v="6"/>
    <n v="0.5"/>
    <n v="7"/>
    <n v="4"/>
    <n v="0.63636363636363635"/>
    <n v="4"/>
    <n v="5"/>
    <n v="0.44444444444444442"/>
    <n v="3936.07"/>
    <n v="11"/>
    <n v="357.82454545454544"/>
    <n v="4636.8399999999992"/>
    <n v="10"/>
    <n v="463.68399999999991"/>
    <n v="4143.1099999999997"/>
    <n v="12"/>
    <n v="345.25916666666666"/>
    <n v="5601.5700000000006"/>
    <n v="12"/>
    <n v="466.79750000000007"/>
    <n v="5738.36"/>
    <n v="11"/>
    <n v="521.66909090909087"/>
    <n v="0.75"/>
  </r>
  <r>
    <x v="9"/>
    <x v="81"/>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2"/>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3"/>
    <x v="0"/>
    <x v="2"/>
    <n v="341"/>
    <n v="327"/>
    <n v="0"/>
    <n v="8"/>
    <n v="0"/>
    <n v="6"/>
    <n v="333"/>
    <n v="0"/>
    <n v="7"/>
    <n v="0"/>
    <n v="1"/>
    <n v="301"/>
    <n v="0"/>
    <n v="10"/>
    <n v="8"/>
    <n v="22"/>
    <n v="305"/>
    <n v="0"/>
    <n v="12"/>
    <n v="3"/>
    <n v="21"/>
    <n v="304"/>
    <n v="0"/>
    <n v="16"/>
    <n v="1"/>
    <n v="20"/>
    <n v="327"/>
    <n v="0"/>
    <n v="1"/>
    <n v="333"/>
    <n v="0"/>
    <n v="1"/>
    <n v="300"/>
    <n v="1"/>
    <n v="0.99667774086378735"/>
    <n v="303"/>
    <n v="2"/>
    <n v="0.99344262295081964"/>
    <n v="302"/>
    <n v="2"/>
    <n v="0.99342105263157898"/>
    <n v="277016.45000000007"/>
    <n v="335"/>
    <n v="826.9147761194032"/>
    <n v="313356.76000000018"/>
    <n v="340"/>
    <n v="921.63752941176529"/>
    <n v="423712.26999999984"/>
    <n v="311"/>
    <n v="1362.4188745980703"/>
    <n v="504893.68000000023"/>
    <n v="317"/>
    <n v="1592.7245425867516"/>
    <n v="518794.8899999999"/>
    <n v="320"/>
    <n v="1621.2340312499996"/>
    <n v="0.93841642228739008"/>
  </r>
  <r>
    <x v="9"/>
    <x v="84"/>
    <x v="0"/>
    <x v="2"/>
    <n v="22"/>
    <n v="12"/>
    <n v="0"/>
    <n v="0"/>
    <n v="0"/>
    <n v="10"/>
    <n v="17"/>
    <n v="0"/>
    <n v="0"/>
    <n v="0"/>
    <n v="5"/>
    <n v="21"/>
    <n v="0"/>
    <n v="0"/>
    <n v="1"/>
    <n v="0"/>
    <n v="22"/>
    <n v="0"/>
    <n v="0"/>
    <n v="0"/>
    <n v="0"/>
    <n v="22"/>
    <n v="0"/>
    <n v="0"/>
    <n v="0"/>
    <n v="0"/>
    <n v="11"/>
    <n v="1"/>
    <n v="0.91666666666666663"/>
    <n v="14"/>
    <n v="3"/>
    <n v="0.82352941176470584"/>
    <n v="20"/>
    <n v="1"/>
    <n v="0.95238095238095233"/>
    <n v="20"/>
    <n v="2"/>
    <n v="0.90909090909090906"/>
    <n v="20"/>
    <n v="2"/>
    <n v="0.90909090909090906"/>
    <n v="10189.99"/>
    <n v="12"/>
    <n v="849.16583333333335"/>
    <n v="9079.5399999999991"/>
    <n v="17"/>
    <n v="534.09058823529404"/>
    <n v="15335.32"/>
    <n v="21"/>
    <n v="730.25333333333333"/>
    <n v="17835.809999999998"/>
    <n v="22"/>
    <n v="810.71863636363628"/>
    <n v="20808.239999999998"/>
    <n v="22"/>
    <n v="945.82909090909084"/>
    <n v="1"/>
  </r>
  <r>
    <x v="9"/>
    <x v="85"/>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6"/>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7"/>
    <x v="0"/>
    <x v="2"/>
    <n v="21"/>
    <n v="19"/>
    <n v="0"/>
    <n v="1"/>
    <n v="0"/>
    <n v="1"/>
    <n v="20"/>
    <n v="0"/>
    <n v="1"/>
    <n v="0"/>
    <n v="0"/>
    <n v="20"/>
    <n v="0"/>
    <n v="1"/>
    <n v="0"/>
    <n v="0"/>
    <n v="20"/>
    <n v="0"/>
    <n v="1"/>
    <n v="0"/>
    <n v="0"/>
    <n v="19"/>
    <n v="0"/>
    <n v="1"/>
    <n v="0"/>
    <n v="1"/>
    <n v="19"/>
    <n v="0"/>
    <n v="1"/>
    <n v="20"/>
    <n v="0"/>
    <n v="1"/>
    <n v="20"/>
    <n v="0"/>
    <n v="1"/>
    <n v="20"/>
    <n v="0"/>
    <n v="1"/>
    <n v="19"/>
    <n v="0"/>
    <n v="1"/>
    <n v="21379.460000000003"/>
    <n v="20"/>
    <n v="1068.9730000000002"/>
    <n v="26597.780000000002"/>
    <n v="21"/>
    <n v="1266.5609523809526"/>
    <n v="18550.96"/>
    <n v="21"/>
    <n v="883.37904761904758"/>
    <n v="23249.15"/>
    <n v="21"/>
    <n v="1107.1023809523811"/>
    <n v="25260.620000000003"/>
    <n v="20"/>
    <n v="1263.0310000000002"/>
    <n v="0.95238095238095233"/>
  </r>
  <r>
    <x v="9"/>
    <x v="88"/>
    <x v="0"/>
    <x v="2"/>
    <n v="98"/>
    <n v="71"/>
    <n v="3"/>
    <n v="5"/>
    <n v="0"/>
    <n v="19"/>
    <n v="71"/>
    <n v="4"/>
    <n v="4"/>
    <n v="7"/>
    <n v="12"/>
    <n v="77"/>
    <n v="3"/>
    <n v="5"/>
    <n v="7"/>
    <n v="6"/>
    <n v="81"/>
    <n v="2"/>
    <n v="6"/>
    <n v="4"/>
    <n v="5"/>
    <n v="77"/>
    <n v="3"/>
    <n v="9"/>
    <n v="5"/>
    <n v="4"/>
    <n v="52"/>
    <n v="19"/>
    <n v="0.73239436619718312"/>
    <n v="49"/>
    <n v="22"/>
    <n v="0.6901408450704225"/>
    <n v="55"/>
    <n v="22"/>
    <n v="0.7142857142857143"/>
    <n v="58"/>
    <n v="23"/>
    <n v="0.71604938271604934"/>
    <n v="58"/>
    <n v="19"/>
    <n v="0.75324675324675328"/>
    <n v="33055.110000000008"/>
    <n v="76"/>
    <n v="434.93565789473695"/>
    <n v="36915.930000000008"/>
    <n v="75"/>
    <n v="492.21240000000012"/>
    <n v="43445.05999999999"/>
    <n v="82"/>
    <n v="529.81780487804872"/>
    <n v="52989.43"/>
    <n v="87"/>
    <n v="609.07390804597696"/>
    <n v="48686.310000000005"/>
    <n v="86"/>
    <n v="566.11988372093026"/>
    <n v="0.90816326530612246"/>
  </r>
  <r>
    <x v="9"/>
    <x v="89"/>
    <x v="0"/>
    <x v="2"/>
    <n v="32"/>
    <n v="29"/>
    <n v="1"/>
    <n v="1"/>
    <n v="0"/>
    <n v="1"/>
    <n v="28"/>
    <n v="1"/>
    <n v="1"/>
    <n v="0"/>
    <n v="2"/>
    <n v="29"/>
    <n v="1"/>
    <n v="2"/>
    <n v="0"/>
    <n v="0"/>
    <n v="28"/>
    <n v="1"/>
    <n v="2"/>
    <n v="1"/>
    <n v="0"/>
    <n v="27"/>
    <n v="0"/>
    <n v="2"/>
    <n v="1"/>
    <n v="2"/>
    <n v="23"/>
    <n v="6"/>
    <n v="0.7931034482758621"/>
    <n v="23"/>
    <n v="5"/>
    <n v="0.8214285714285714"/>
    <n v="25"/>
    <n v="4"/>
    <n v="0.86206896551724133"/>
    <n v="24"/>
    <n v="4"/>
    <n v="0.8571428571428571"/>
    <n v="23"/>
    <n v="4"/>
    <n v="0.85185185185185186"/>
    <n v="24645.08"/>
    <n v="30"/>
    <n v="821.50266666666676"/>
    <n v="26235.640000000003"/>
    <n v="29"/>
    <n v="904.67724137931043"/>
    <n v="27706.700000000008"/>
    <n v="31"/>
    <n v="893.76451612903247"/>
    <n v="35531.26"/>
    <n v="30"/>
    <n v="1184.3753333333334"/>
    <n v="28411.000000000007"/>
    <n v="29"/>
    <n v="979.68965517241406"/>
    <n v="0.90625"/>
  </r>
  <r>
    <x v="9"/>
    <x v="90"/>
    <x v="0"/>
    <x v="2"/>
    <n v="112"/>
    <n v="83"/>
    <n v="1"/>
    <n v="1"/>
    <n v="0"/>
    <n v="27"/>
    <n v="84"/>
    <n v="1"/>
    <n v="3"/>
    <n v="3"/>
    <n v="21"/>
    <n v="92"/>
    <n v="1"/>
    <n v="2"/>
    <n v="13"/>
    <n v="4"/>
    <n v="98"/>
    <n v="1"/>
    <n v="1"/>
    <n v="8"/>
    <n v="4"/>
    <n v="101"/>
    <n v="1"/>
    <n v="3"/>
    <n v="6"/>
    <n v="1"/>
    <n v="49"/>
    <n v="34"/>
    <n v="0.59036144578313254"/>
    <n v="49"/>
    <n v="35"/>
    <n v="0.58333333333333337"/>
    <n v="59"/>
    <n v="33"/>
    <n v="0.64130434782608692"/>
    <n v="67"/>
    <n v="31"/>
    <n v="0.68367346938775508"/>
    <n v="71"/>
    <n v="30"/>
    <n v="0.70297029702970293"/>
    <n v="52528.280000000006"/>
    <n v="84"/>
    <n v="625.3366666666667"/>
    <n v="61033.500000000007"/>
    <n v="87"/>
    <n v="701.53448275862081"/>
    <n v="64381.43"/>
    <n v="94"/>
    <n v="684.90882978723403"/>
    <n v="75325.009999999995"/>
    <n v="99"/>
    <n v="760.85868686868685"/>
    <n v="78356.920000000013"/>
    <n v="104"/>
    <n v="753.43192307692323"/>
    <n v="0.9375"/>
  </r>
  <r>
    <x v="10"/>
    <x v="91"/>
    <x v="0"/>
    <x v="2"/>
    <n v="16"/>
    <n v="15"/>
    <n v="0"/>
    <n v="0"/>
    <n v="0"/>
    <n v="1"/>
    <n v="16"/>
    <n v="0"/>
    <n v="0"/>
    <n v="0"/>
    <n v="0"/>
    <n v="14"/>
    <n v="0"/>
    <n v="0"/>
    <n v="1"/>
    <n v="1"/>
    <n v="14"/>
    <n v="0"/>
    <n v="0"/>
    <n v="0"/>
    <n v="2"/>
    <n v="13"/>
    <n v="0"/>
    <n v="0"/>
    <n v="1"/>
    <n v="2"/>
    <n v="9"/>
    <n v="6"/>
    <n v="0.6"/>
    <n v="10"/>
    <n v="6"/>
    <n v="0.625"/>
    <n v="9"/>
    <n v="5"/>
    <n v="0.6428571428571429"/>
    <n v="10"/>
    <n v="4"/>
    <n v="0.7142857142857143"/>
    <n v="10"/>
    <n v="3"/>
    <n v="0.76923076923076927"/>
    <n v="13304.820000000002"/>
    <n v="15"/>
    <n v="886.98800000000006"/>
    <n v="9974.130000000001"/>
    <n v="16"/>
    <n v="623.38312500000006"/>
    <n v="9015.6"/>
    <n v="14"/>
    <n v="643.97142857142865"/>
    <n v="8983.08"/>
    <n v="14"/>
    <n v="641.64857142857147"/>
    <n v="10825.380000000001"/>
    <n v="13"/>
    <n v="832.72153846153856"/>
    <n v="0.8125"/>
  </r>
  <r>
    <x v="10"/>
    <x v="92"/>
    <x v="0"/>
    <x v="2"/>
    <n v="2"/>
    <n v="1"/>
    <n v="0"/>
    <n v="0"/>
    <n v="0"/>
    <n v="1"/>
    <n v="1"/>
    <n v="0"/>
    <n v="0"/>
    <n v="0"/>
    <n v="1"/>
    <n v="1"/>
    <n v="0"/>
    <n v="0"/>
    <n v="1"/>
    <n v="0"/>
    <n v="2"/>
    <n v="0"/>
    <n v="0"/>
    <n v="0"/>
    <n v="0"/>
    <n v="1"/>
    <n v="0"/>
    <n v="0"/>
    <n v="1"/>
    <n v="0"/>
    <n v="0"/>
    <n v="1"/>
    <n v="0"/>
    <n v="0"/>
    <n v="1"/>
    <n v="0"/>
    <n v="0"/>
    <n v="1"/>
    <n v="0"/>
    <n v="1"/>
    <n v="1"/>
    <n v="0.5"/>
    <n v="0"/>
    <n v="1"/>
    <n v="0"/>
    <s v=""/>
    <n v="1"/>
    <s v=""/>
    <s v=""/>
    <n v="1"/>
    <s v=""/>
    <s v=""/>
    <n v="1"/>
    <s v=""/>
    <s v=""/>
    <n v="2"/>
    <s v=""/>
    <s v=""/>
    <n v="1"/>
    <n v="1526.32"/>
    <n v="0.5"/>
  </r>
  <r>
    <x v="10"/>
    <x v="93"/>
    <x v="0"/>
    <x v="2"/>
    <n v="5"/>
    <n v="5"/>
    <n v="0"/>
    <n v="0"/>
    <n v="0"/>
    <n v="0"/>
    <n v="5"/>
    <n v="0"/>
    <n v="0"/>
    <n v="0"/>
    <n v="0"/>
    <n v="5"/>
    <n v="0"/>
    <n v="0"/>
    <n v="0"/>
    <n v="0"/>
    <n v="5"/>
    <n v="0"/>
    <n v="0"/>
    <n v="0"/>
    <n v="0"/>
    <n v="5"/>
    <n v="0"/>
    <n v="0"/>
    <n v="0"/>
    <n v="0"/>
    <n v="5"/>
    <n v="0"/>
    <n v="1"/>
    <n v="5"/>
    <n v="0"/>
    <n v="1"/>
    <n v="5"/>
    <n v="0"/>
    <n v="1"/>
    <n v="5"/>
    <n v="0"/>
    <n v="1"/>
    <n v="5"/>
    <n v="0"/>
    <n v="1"/>
    <n v="5132.7700000000004"/>
    <n v="5"/>
    <n v="1026.5540000000001"/>
    <n v="4975.91"/>
    <n v="5"/>
    <n v="995.18200000000002"/>
    <n v="4774.2700000000004"/>
    <n v="5"/>
    <n v="954.85400000000004"/>
    <n v="6614.55"/>
    <n v="5"/>
    <n v="1322.91"/>
    <n v="5922.7300000000005"/>
    <n v="5"/>
    <n v="1184.546"/>
    <n v="1"/>
  </r>
  <r>
    <x v="10"/>
    <x v="94"/>
    <x v="0"/>
    <x v="2"/>
    <n v="26"/>
    <n v="17"/>
    <n v="0"/>
    <n v="0"/>
    <n v="0"/>
    <n v="9"/>
    <n v="21"/>
    <n v="0"/>
    <n v="0"/>
    <n v="1"/>
    <n v="4"/>
    <n v="24"/>
    <n v="0"/>
    <n v="1"/>
    <n v="1"/>
    <n v="0"/>
    <n v="22"/>
    <n v="0"/>
    <n v="2"/>
    <n v="1"/>
    <n v="1"/>
    <n v="21"/>
    <n v="0"/>
    <n v="2"/>
    <n v="1"/>
    <n v="2"/>
    <n v="7"/>
    <n v="10"/>
    <n v="0.41176470588235292"/>
    <n v="10"/>
    <n v="11"/>
    <n v="0.47619047619047616"/>
    <n v="13"/>
    <n v="11"/>
    <n v="0.54166666666666663"/>
    <n v="14"/>
    <n v="8"/>
    <n v="0.63636363636363635"/>
    <n v="16"/>
    <n v="5"/>
    <n v="0.76190476190476186"/>
    <n v="10917.98"/>
    <n v="17"/>
    <n v="642.23411764705884"/>
    <n v="13797.509999999998"/>
    <n v="21"/>
    <n v="657.02428571428561"/>
    <n v="18142.100000000002"/>
    <n v="25"/>
    <n v="725.68400000000008"/>
    <n v="19702.870000000003"/>
    <n v="24"/>
    <n v="820.95291666666674"/>
    <n v="18715.589999999997"/>
    <n v="23"/>
    <n v="813.72130434782594"/>
    <n v="0.88461538461538458"/>
  </r>
  <r>
    <x v="10"/>
    <x v="95"/>
    <x v="0"/>
    <x v="2"/>
    <n v="35"/>
    <n v="29"/>
    <n v="2"/>
    <n v="1"/>
    <n v="0"/>
    <n v="3"/>
    <n v="30"/>
    <n v="2"/>
    <n v="0"/>
    <n v="0"/>
    <n v="3"/>
    <n v="32"/>
    <n v="1"/>
    <n v="0"/>
    <n v="1"/>
    <n v="1"/>
    <n v="33"/>
    <n v="0"/>
    <n v="1"/>
    <n v="0"/>
    <n v="1"/>
    <n v="33"/>
    <n v="1"/>
    <n v="1"/>
    <n v="0"/>
    <n v="0"/>
    <n v="10"/>
    <n v="19"/>
    <n v="0.34482758620689657"/>
    <n v="12"/>
    <n v="18"/>
    <n v="0.4"/>
    <n v="18"/>
    <n v="14"/>
    <n v="0.5625"/>
    <n v="19"/>
    <n v="14"/>
    <n v="0.5757575757575758"/>
    <n v="21"/>
    <n v="12"/>
    <n v="0.63636363636363635"/>
    <n v="21997.420000000006"/>
    <n v="30"/>
    <n v="733.24733333333347"/>
    <n v="25774.67"/>
    <n v="30"/>
    <n v="859.15566666666666"/>
    <n v="26192.899999999998"/>
    <n v="32"/>
    <n v="818.52812499999993"/>
    <n v="32749.559999999994"/>
    <n v="34"/>
    <n v="963.22235294117627"/>
    <n v="34519.919999999991"/>
    <n v="34"/>
    <n v="1015.2917647058821"/>
    <n v="1"/>
  </r>
  <r>
    <x v="10"/>
    <x v="96"/>
    <x v="0"/>
    <x v="2"/>
    <n v="23"/>
    <n v="16"/>
    <n v="1"/>
    <n v="1"/>
    <n v="0"/>
    <n v="5"/>
    <n v="17"/>
    <n v="1"/>
    <n v="0"/>
    <n v="0"/>
    <n v="5"/>
    <n v="21"/>
    <n v="1"/>
    <n v="0"/>
    <n v="1"/>
    <n v="0"/>
    <n v="20"/>
    <n v="1"/>
    <n v="0"/>
    <n v="2"/>
    <n v="0"/>
    <n v="18"/>
    <n v="0"/>
    <n v="2"/>
    <n v="2"/>
    <n v="1"/>
    <n v="8"/>
    <n v="8"/>
    <n v="0.5"/>
    <n v="8"/>
    <n v="9"/>
    <n v="0.47058823529411764"/>
    <n v="13"/>
    <n v="8"/>
    <n v="0.61904761904761907"/>
    <n v="12"/>
    <n v="8"/>
    <n v="0.6"/>
    <n v="12"/>
    <n v="6"/>
    <n v="0.66666666666666663"/>
    <n v="6599.3600000000006"/>
    <n v="17"/>
    <n v="388.19764705882358"/>
    <n v="7268.23"/>
    <n v="17"/>
    <n v="427.54294117647055"/>
    <n v="11966.5"/>
    <n v="21"/>
    <n v="569.83333333333337"/>
    <n v="11941.16"/>
    <n v="20"/>
    <n v="597.05799999999999"/>
    <n v="13864.47"/>
    <n v="20"/>
    <n v="693.22349999999994"/>
    <n v="0.86956521739130432"/>
  </r>
  <r>
    <x v="10"/>
    <x v="97"/>
    <x v="0"/>
    <x v="2"/>
    <n v="9"/>
    <n v="7"/>
    <n v="0"/>
    <n v="0"/>
    <n v="0"/>
    <n v="2"/>
    <n v="8"/>
    <n v="0"/>
    <n v="0"/>
    <n v="0"/>
    <n v="1"/>
    <n v="8"/>
    <n v="0"/>
    <n v="0"/>
    <n v="1"/>
    <n v="0"/>
    <n v="9"/>
    <n v="0"/>
    <n v="0"/>
    <n v="0"/>
    <n v="0"/>
    <n v="9"/>
    <n v="0"/>
    <n v="0"/>
    <n v="0"/>
    <n v="0"/>
    <n v="2"/>
    <n v="5"/>
    <n v="0.2857142857142857"/>
    <n v="3"/>
    <n v="5"/>
    <n v="0.375"/>
    <n v="3"/>
    <n v="5"/>
    <n v="0.375"/>
    <n v="3"/>
    <n v="6"/>
    <n v="0.33333333333333331"/>
    <n v="3"/>
    <n v="6"/>
    <n v="0.33333333333333331"/>
    <n v="4560.33"/>
    <n v="7"/>
    <n v="651.47571428571428"/>
    <n v="7030.76"/>
    <n v="8"/>
    <n v="878.84500000000003"/>
    <n v="6981.46"/>
    <n v="8"/>
    <n v="872.6825"/>
    <n v="8445.5300000000007"/>
    <n v="9"/>
    <n v="938.39222222222224"/>
    <n v="7438.4"/>
    <n v="9"/>
    <n v="826.48888888888882"/>
    <n v="1"/>
  </r>
  <r>
    <x v="11"/>
    <x v="98"/>
    <x v="0"/>
    <x v="2"/>
    <n v="447"/>
    <n v="328"/>
    <n v="12"/>
    <n v="7"/>
    <n v="0"/>
    <n v="100"/>
    <n v="331"/>
    <n v="16"/>
    <n v="8"/>
    <n v="11"/>
    <n v="81"/>
    <n v="356"/>
    <n v="11"/>
    <n v="9"/>
    <n v="35"/>
    <n v="36"/>
    <n v="365"/>
    <n v="10"/>
    <n v="12"/>
    <n v="21"/>
    <n v="39"/>
    <n v="378"/>
    <n v="14"/>
    <n v="8"/>
    <n v="15"/>
    <n v="32"/>
    <n v="221"/>
    <n v="107"/>
    <n v="0.67378048780487809"/>
    <n v="219"/>
    <n v="112"/>
    <n v="0.66163141993957708"/>
    <n v="244"/>
    <n v="112"/>
    <n v="0.6853932584269663"/>
    <n v="249"/>
    <n v="116"/>
    <n v="0.68219178082191778"/>
    <n v="261"/>
    <n v="117"/>
    <n v="0.69047619047619047"/>
    <n v="233415.79999999996"/>
    <n v="335"/>
    <n v="696.76358208955207"/>
    <n v="248738.27000000008"/>
    <n v="339"/>
    <n v="733.74120943952823"/>
    <n v="279607.23999999993"/>
    <n v="365"/>
    <n v="766.04723287671209"/>
    <n v="311286.13000000041"/>
    <n v="377"/>
    <n v="825.69265251989498"/>
    <n v="317217.69000000024"/>
    <n v="386"/>
    <n v="821.80748704663279"/>
    <n v="0.89485458612975388"/>
  </r>
  <r>
    <x v="12"/>
    <x v="99"/>
    <x v="0"/>
    <x v="2"/>
    <n v="10"/>
    <n v="5"/>
    <n v="1"/>
    <n v="3"/>
    <n v="0"/>
    <n v="1"/>
    <n v="5"/>
    <n v="1"/>
    <n v="3"/>
    <n v="1"/>
    <n v="0"/>
    <n v="4"/>
    <n v="1"/>
    <n v="4"/>
    <n v="1"/>
    <n v="0"/>
    <n v="4"/>
    <n v="2"/>
    <n v="2"/>
    <n v="2"/>
    <n v="0"/>
    <n v="5"/>
    <n v="2"/>
    <n v="2"/>
    <n v="1"/>
    <n v="0"/>
    <n v="3"/>
    <n v="2"/>
    <n v="0.6"/>
    <n v="3"/>
    <n v="2"/>
    <n v="0.6"/>
    <n v="3"/>
    <n v="1"/>
    <n v="0.75"/>
    <n v="3"/>
    <n v="1"/>
    <n v="0.75"/>
    <n v="3"/>
    <n v="2"/>
    <n v="0.6"/>
    <n v="6165.15"/>
    <n v="8"/>
    <n v="770.64374999999995"/>
    <n v="7391.97"/>
    <n v="8"/>
    <n v="923.99625000000003"/>
    <n v="8001.17"/>
    <n v="8"/>
    <n v="1000.14625"/>
    <n v="6199.7"/>
    <n v="6"/>
    <n v="1033.2833333333333"/>
    <n v="9689.56"/>
    <n v="7"/>
    <n v="1384.222857142857"/>
    <n v="0.9"/>
  </r>
  <r>
    <x v="12"/>
    <x v="100"/>
    <x v="0"/>
    <x v="2"/>
    <n v="234"/>
    <n v="186"/>
    <n v="6"/>
    <n v="13"/>
    <n v="0"/>
    <n v="29"/>
    <n v="182"/>
    <n v="7"/>
    <n v="15"/>
    <n v="9"/>
    <n v="21"/>
    <n v="192"/>
    <n v="7"/>
    <n v="16"/>
    <n v="14"/>
    <n v="5"/>
    <n v="177"/>
    <n v="6"/>
    <n v="20"/>
    <n v="16"/>
    <n v="15"/>
    <n v="197"/>
    <n v="6"/>
    <n v="14"/>
    <n v="7"/>
    <n v="10"/>
    <n v="144"/>
    <n v="42"/>
    <n v="0.77419354838709675"/>
    <n v="139"/>
    <n v="43"/>
    <n v="0.76373626373626369"/>
    <n v="150"/>
    <n v="42"/>
    <n v="0.78125"/>
    <n v="140"/>
    <n v="37"/>
    <n v="0.79096045197740117"/>
    <n v="158"/>
    <n v="39"/>
    <n v="0.80203045685279184"/>
    <n v="118004.02000000008"/>
    <n v="199"/>
    <n v="592.98502512562857"/>
    <n v="124603.94"/>
    <n v="197"/>
    <n v="632.50730964467004"/>
    <n v="132257.09000000005"/>
    <n v="208"/>
    <n v="635.85139423076953"/>
    <n v="141996.45999999996"/>
    <n v="197"/>
    <n v="720.79421319796938"/>
    <n v="137547.26999999996"/>
    <n v="211"/>
    <n v="651.88279620853064"/>
    <n v="0.92735042735042739"/>
  </r>
  <r>
    <x v="12"/>
    <x v="101"/>
    <x v="0"/>
    <x v="2"/>
    <n v="233"/>
    <n v="186"/>
    <n v="4"/>
    <n v="20"/>
    <n v="0"/>
    <n v="23"/>
    <n v="178"/>
    <n v="5"/>
    <n v="24"/>
    <n v="8"/>
    <n v="18"/>
    <n v="181"/>
    <n v="3"/>
    <n v="26"/>
    <n v="17"/>
    <n v="6"/>
    <n v="179"/>
    <n v="4"/>
    <n v="29"/>
    <n v="11"/>
    <n v="10"/>
    <n v="181"/>
    <n v="1"/>
    <n v="32"/>
    <n v="5"/>
    <n v="14"/>
    <n v="140"/>
    <n v="46"/>
    <n v="0.75268817204301075"/>
    <n v="136"/>
    <n v="42"/>
    <n v="0.7640449438202247"/>
    <n v="149"/>
    <n v="32"/>
    <n v="0.82320441988950277"/>
    <n v="146"/>
    <n v="33"/>
    <n v="0.81564245810055869"/>
    <n v="148"/>
    <n v="33"/>
    <n v="0.81767955801104975"/>
    <n v="119679.89"/>
    <n v="206"/>
    <n v="580.97033980582523"/>
    <n v="120776.44499999993"/>
    <n v="202"/>
    <n v="597.90319306930655"/>
    <n v="129667.13999999997"/>
    <n v="207"/>
    <n v="626.41130434782599"/>
    <n v="143261.40999999995"/>
    <n v="208"/>
    <n v="688.75677884615357"/>
    <n v="151694.95999999993"/>
    <n v="213"/>
    <n v="712.18291079812172"/>
    <n v="0.91845493562231761"/>
  </r>
  <r>
    <x v="12"/>
    <x v="102"/>
    <x v="0"/>
    <x v="2"/>
    <n v="4"/>
    <n v="2"/>
    <n v="0"/>
    <n v="0"/>
    <n v="0"/>
    <n v="2"/>
    <n v="2"/>
    <n v="0"/>
    <n v="0"/>
    <n v="0"/>
    <n v="2"/>
    <n v="4"/>
    <n v="0"/>
    <n v="0"/>
    <n v="0"/>
    <n v="0"/>
    <n v="4"/>
    <n v="0"/>
    <n v="0"/>
    <n v="0"/>
    <n v="0"/>
    <n v="3"/>
    <n v="0"/>
    <n v="0"/>
    <n v="0"/>
    <n v="1"/>
    <n v="0"/>
    <n v="2"/>
    <n v="0"/>
    <n v="1"/>
    <n v="1"/>
    <n v="0.5"/>
    <n v="3"/>
    <n v="1"/>
    <n v="0.75"/>
    <n v="3"/>
    <n v="1"/>
    <n v="0.75"/>
    <n v="2"/>
    <n v="1"/>
    <n v="0.66666666666666663"/>
    <s v=""/>
    <n v="2"/>
    <s v=""/>
    <s v=""/>
    <n v="2"/>
    <s v=""/>
    <n v="1632.76"/>
    <n v="4"/>
    <n v="408.19"/>
    <n v="2160.4700000000003"/>
    <n v="4"/>
    <n v="540.11750000000006"/>
    <s v=""/>
    <n v="3"/>
    <n v="693.52333333333343"/>
    <n v="0.75"/>
  </r>
  <r>
    <x v="13"/>
    <x v="103"/>
    <x v="0"/>
    <x v="2"/>
    <n v="56"/>
    <n v="50"/>
    <n v="0"/>
    <n v="3"/>
    <n v="0"/>
    <n v="3"/>
    <n v="54"/>
    <n v="0"/>
    <n v="2"/>
    <n v="0"/>
    <n v="0"/>
    <n v="51"/>
    <n v="0"/>
    <n v="2"/>
    <n v="3"/>
    <n v="0"/>
    <n v="53"/>
    <n v="0"/>
    <n v="2"/>
    <n v="1"/>
    <n v="0"/>
    <n v="53"/>
    <n v="0"/>
    <n v="2"/>
    <n v="0"/>
    <n v="1"/>
    <n v="35"/>
    <n v="15"/>
    <n v="0.7"/>
    <n v="39"/>
    <n v="15"/>
    <n v="0.72222222222222221"/>
    <n v="39"/>
    <n v="12"/>
    <n v="0.76470588235294112"/>
    <n v="42"/>
    <n v="11"/>
    <n v="0.79245283018867929"/>
    <n v="41"/>
    <n v="12"/>
    <n v="0.77358490566037741"/>
    <n v="40068.810000000005"/>
    <n v="53"/>
    <n v="756.01528301886799"/>
    <n v="43603.55"/>
    <n v="56"/>
    <n v="778.63482142857151"/>
    <n v="46806.18"/>
    <n v="53"/>
    <n v="883.13547169811318"/>
    <n v="47996.609999999986"/>
    <n v="55"/>
    <n v="872.66563636363605"/>
    <n v="49388.810000000005"/>
    <n v="55"/>
    <n v="897.97836363636372"/>
    <n v="0.9821428571428571"/>
  </r>
  <r>
    <x v="13"/>
    <x v="104"/>
    <x v="0"/>
    <x v="2"/>
    <n v="145"/>
    <n v="120"/>
    <n v="1"/>
    <n v="5"/>
    <n v="0"/>
    <n v="19"/>
    <n v="122"/>
    <n v="1"/>
    <n v="6"/>
    <n v="3"/>
    <n v="13"/>
    <n v="126"/>
    <n v="0"/>
    <n v="5"/>
    <n v="11"/>
    <n v="3"/>
    <n v="130"/>
    <n v="0"/>
    <n v="6"/>
    <n v="7"/>
    <n v="2"/>
    <n v="133"/>
    <n v="0"/>
    <n v="7"/>
    <n v="2"/>
    <n v="3"/>
    <n v="86"/>
    <n v="34"/>
    <n v="0.71666666666666667"/>
    <n v="88"/>
    <n v="34"/>
    <n v="0.72131147540983609"/>
    <n v="94"/>
    <n v="32"/>
    <n v="0.74603174603174605"/>
    <n v="95"/>
    <n v="35"/>
    <n v="0.73076923076923073"/>
    <n v="96"/>
    <n v="37"/>
    <n v="0.72180451127819545"/>
    <n v="91171.919999999984"/>
    <n v="125"/>
    <n v="729.37535999999989"/>
    <n v="98788.500000000029"/>
    <n v="128"/>
    <n v="771.78515625000023"/>
    <n v="106705.65000000002"/>
    <n v="131"/>
    <n v="814.54694656488573"/>
    <n v="114339.34000000003"/>
    <n v="136"/>
    <n v="840.73044117647078"/>
    <n v="134632.91999999998"/>
    <n v="140"/>
    <n v="961.66371428571415"/>
    <n v="0.96551724137931039"/>
  </r>
  <r>
    <x v="13"/>
    <x v="105"/>
    <x v="0"/>
    <x v="2"/>
    <n v="134"/>
    <n v="109"/>
    <n v="2"/>
    <n v="4"/>
    <n v="0"/>
    <n v="19"/>
    <n v="107"/>
    <n v="1"/>
    <n v="2"/>
    <n v="7"/>
    <n v="17"/>
    <n v="117"/>
    <n v="1"/>
    <n v="4"/>
    <n v="9"/>
    <n v="3"/>
    <n v="114"/>
    <n v="1"/>
    <n v="5"/>
    <n v="7"/>
    <n v="7"/>
    <n v="117"/>
    <n v="1"/>
    <n v="4"/>
    <n v="3"/>
    <n v="9"/>
    <n v="75"/>
    <n v="34"/>
    <n v="0.68807339449541283"/>
    <n v="77"/>
    <n v="30"/>
    <n v="0.71962616822429903"/>
    <n v="82"/>
    <n v="35"/>
    <n v="0.70085470085470081"/>
    <n v="83"/>
    <n v="31"/>
    <n v="0.72807017543859653"/>
    <n v="85"/>
    <n v="32"/>
    <n v="0.72649572649572647"/>
    <n v="92985.329999999987"/>
    <n v="113"/>
    <n v="822.87902654867241"/>
    <n v="91845.159999999974"/>
    <n v="109"/>
    <n v="842.61614678899059"/>
    <n v="118448.90000000001"/>
    <n v="121"/>
    <n v="978.9165289256199"/>
    <n v="113723.47000000004"/>
    <n v="119"/>
    <n v="955.65941176470631"/>
    <n v="124570.99000000002"/>
    <n v="121"/>
    <n v="1029.5123140495868"/>
    <n v="0.91044776119402981"/>
  </r>
  <r>
    <x v="13"/>
    <x v="106"/>
    <x v="0"/>
    <x v="2"/>
    <n v="10"/>
    <n v="8"/>
    <n v="0"/>
    <n v="0"/>
    <n v="0"/>
    <n v="2"/>
    <n v="8"/>
    <n v="0"/>
    <n v="0"/>
    <n v="2"/>
    <n v="0"/>
    <n v="8"/>
    <n v="0"/>
    <n v="1"/>
    <n v="0"/>
    <n v="1"/>
    <n v="9"/>
    <n v="0"/>
    <n v="0"/>
    <n v="0"/>
    <n v="1"/>
    <n v="8"/>
    <n v="0"/>
    <n v="0"/>
    <n v="1"/>
    <n v="1"/>
    <n v="5"/>
    <n v="3"/>
    <n v="0.625"/>
    <n v="5"/>
    <n v="3"/>
    <n v="0.625"/>
    <n v="4"/>
    <n v="4"/>
    <n v="0.5"/>
    <n v="6"/>
    <n v="3"/>
    <n v="0.66666666666666663"/>
    <n v="6"/>
    <n v="2"/>
    <n v="0.75"/>
    <n v="4689.13"/>
    <n v="8"/>
    <n v="586.14125000000001"/>
    <n v="4715.4799999999996"/>
    <n v="8"/>
    <n v="589.43499999999995"/>
    <n v="7581.0899999999992"/>
    <n v="9"/>
    <n v="842.34333333333325"/>
    <n v="6402.8899999999994"/>
    <n v="9"/>
    <n v="711.43222222222221"/>
    <n v="5656.02"/>
    <n v="8"/>
    <n v="707.00250000000005"/>
    <n v="0.8"/>
  </r>
  <r>
    <x v="13"/>
    <x v="107"/>
    <x v="0"/>
    <x v="2"/>
    <n v="580"/>
    <n v="467"/>
    <n v="17"/>
    <n v="42"/>
    <n v="0"/>
    <n v="54"/>
    <n v="466"/>
    <n v="17"/>
    <n v="43"/>
    <n v="12"/>
    <n v="42"/>
    <n v="452"/>
    <n v="13"/>
    <n v="45"/>
    <n v="32"/>
    <n v="38"/>
    <n v="440"/>
    <n v="17"/>
    <n v="53"/>
    <n v="19"/>
    <n v="51"/>
    <n v="471"/>
    <n v="17"/>
    <n v="48"/>
    <n v="22"/>
    <n v="22"/>
    <n v="331"/>
    <n v="136"/>
    <n v="0.70877944325481801"/>
    <n v="335"/>
    <n v="131"/>
    <n v="0.7188841201716738"/>
    <n v="329"/>
    <n v="123"/>
    <n v="0.72787610619469023"/>
    <n v="322"/>
    <n v="118"/>
    <n v="0.73181818181818181"/>
    <n v="351"/>
    <n v="120"/>
    <n v="0.74522292993630568"/>
    <n v="544327.57999999973"/>
    <n v="509"/>
    <n v="1069.4058546168953"/>
    <n v="515660.69000000018"/>
    <n v="509"/>
    <n v="1013.0858349705308"/>
    <n v="528674.91"/>
    <n v="497"/>
    <n v="1063.732213279678"/>
    <n v="541633.65999999968"/>
    <n v="493"/>
    <n v="1098.6483975659223"/>
    <n v="552796.23000000045"/>
    <n v="519"/>
    <n v="1065.1179768786135"/>
    <n v="0.92413793103448272"/>
  </r>
  <r>
    <x v="13"/>
    <x v="108"/>
    <x v="0"/>
    <x v="2"/>
    <n v="179"/>
    <n v="140"/>
    <n v="3"/>
    <n v="9"/>
    <n v="0"/>
    <n v="27"/>
    <n v="139"/>
    <n v="4"/>
    <n v="12"/>
    <n v="2"/>
    <n v="22"/>
    <n v="142"/>
    <n v="5"/>
    <n v="10"/>
    <n v="11"/>
    <n v="11"/>
    <n v="145"/>
    <n v="4"/>
    <n v="12"/>
    <n v="13"/>
    <n v="5"/>
    <n v="150"/>
    <n v="4"/>
    <n v="10"/>
    <n v="8"/>
    <n v="7"/>
    <n v="70"/>
    <n v="70"/>
    <n v="0.5"/>
    <n v="73"/>
    <n v="66"/>
    <n v="0.52517985611510787"/>
    <n v="78"/>
    <n v="64"/>
    <n v="0.54929577464788737"/>
    <n v="83"/>
    <n v="62"/>
    <n v="0.57241379310344831"/>
    <n v="88"/>
    <n v="62"/>
    <n v="0.58666666666666667"/>
    <n v="117716.85000000005"/>
    <n v="149"/>
    <n v="790.04597315436274"/>
    <n v="132397.56"/>
    <n v="151"/>
    <n v="876.80503311258281"/>
    <n v="132329.32999999999"/>
    <n v="152"/>
    <n v="870.587697368421"/>
    <n v="141784.74000000002"/>
    <n v="157"/>
    <n v="903.08751592356703"/>
    <n v="146417.66999999995"/>
    <n v="160"/>
    <n v="915.11043749999976"/>
    <n v="0.91620111731843579"/>
  </r>
  <r>
    <x v="13"/>
    <x v="109"/>
    <x v="0"/>
    <x v="2"/>
    <n v="145"/>
    <n v="123"/>
    <n v="4"/>
    <n v="3"/>
    <n v="0"/>
    <n v="15"/>
    <n v="122"/>
    <n v="5"/>
    <n v="3"/>
    <n v="6"/>
    <n v="9"/>
    <n v="123"/>
    <n v="4"/>
    <n v="5"/>
    <n v="6"/>
    <n v="7"/>
    <n v="116"/>
    <n v="4"/>
    <n v="5"/>
    <n v="7"/>
    <n v="13"/>
    <n v="123"/>
    <n v="7"/>
    <n v="6"/>
    <n v="2"/>
    <n v="7"/>
    <n v="92"/>
    <n v="31"/>
    <n v="0.74796747967479671"/>
    <n v="95"/>
    <n v="27"/>
    <n v="0.77868852459016391"/>
    <n v="95"/>
    <n v="28"/>
    <n v="0.77235772357723576"/>
    <n v="89"/>
    <n v="27"/>
    <n v="0.76724137931034486"/>
    <n v="92"/>
    <n v="31"/>
    <n v="0.74796747967479671"/>
    <n v="251865.24999999997"/>
    <n v="126"/>
    <n v="1998.9305555555554"/>
    <n v="247813.94"/>
    <n v="125"/>
    <n v="1982.51152"/>
    <n v="218260.12000000002"/>
    <n v="128"/>
    <n v="1705.1571875000002"/>
    <n v="224502.67999999996"/>
    <n v="121"/>
    <n v="1855.3940495867766"/>
    <n v="213067.24999999994"/>
    <n v="129"/>
    <n v="1651.6841085271312"/>
    <n v="0.93793103448275861"/>
  </r>
  <r>
    <x v="13"/>
    <x v="110"/>
    <x v="0"/>
    <x v="2"/>
    <n v="283"/>
    <n v="246"/>
    <n v="5"/>
    <n v="9"/>
    <n v="0"/>
    <n v="23"/>
    <n v="238"/>
    <n v="3"/>
    <n v="9"/>
    <n v="16"/>
    <n v="17"/>
    <n v="243"/>
    <n v="4"/>
    <n v="10"/>
    <n v="14"/>
    <n v="12"/>
    <n v="253"/>
    <n v="2"/>
    <n v="9"/>
    <n v="9"/>
    <n v="10"/>
    <n v="250"/>
    <n v="1"/>
    <n v="14"/>
    <n v="7"/>
    <n v="11"/>
    <n v="137"/>
    <n v="109"/>
    <n v="0.55691056910569103"/>
    <n v="137"/>
    <n v="101"/>
    <n v="0.57563025210084029"/>
    <n v="140"/>
    <n v="103"/>
    <n v="0.5761316872427984"/>
    <n v="147"/>
    <n v="106"/>
    <n v="0.5810276679841897"/>
    <n v="155"/>
    <n v="95"/>
    <n v="0.62"/>
    <n v="163266.60000000009"/>
    <n v="255"/>
    <n v="640.26117647058857"/>
    <n v="171612.22000000003"/>
    <n v="247"/>
    <n v="694.78631578947386"/>
    <n v="174974.91999999995"/>
    <n v="253"/>
    <n v="691.60047430830025"/>
    <n v="182185.10000000003"/>
    <n v="262"/>
    <n v="695.36297709923679"/>
    <n v="188471.73999999987"/>
    <n v="264"/>
    <n v="713.90810606060563"/>
    <n v="0.93639575971731448"/>
  </r>
  <r>
    <x v="13"/>
    <x v="111"/>
    <x v="0"/>
    <x v="2"/>
    <n v="70"/>
    <n v="62"/>
    <n v="1"/>
    <n v="2"/>
    <n v="0"/>
    <n v="5"/>
    <n v="62"/>
    <n v="1"/>
    <n v="2"/>
    <n v="3"/>
    <n v="2"/>
    <n v="59"/>
    <n v="1"/>
    <n v="2"/>
    <n v="5"/>
    <n v="3"/>
    <n v="63"/>
    <n v="1"/>
    <n v="2"/>
    <n v="3"/>
    <n v="1"/>
    <n v="58"/>
    <n v="0"/>
    <n v="4"/>
    <n v="7"/>
    <n v="1"/>
    <n v="46"/>
    <n v="16"/>
    <n v="0.74193548387096775"/>
    <n v="46"/>
    <n v="16"/>
    <n v="0.74193548387096775"/>
    <n v="44"/>
    <n v="15"/>
    <n v="0.74576271186440679"/>
    <n v="47"/>
    <n v="16"/>
    <n v="0.74603174603174605"/>
    <n v="43"/>
    <n v="15"/>
    <n v="0.74137931034482762"/>
    <n v="61141.380000000019"/>
    <n v="64"/>
    <n v="955.3340625000003"/>
    <n v="60228.209999999985"/>
    <n v="64"/>
    <n v="941.06578124999976"/>
    <n v="83819.260000000024"/>
    <n v="61"/>
    <n v="1374.0862295081972"/>
    <n v="70293.14"/>
    <n v="65"/>
    <n v="1081.4329230769231"/>
    <n v="66872.639999999985"/>
    <n v="62"/>
    <n v="1078.5909677419352"/>
    <n v="0.88571428571428568"/>
  </r>
  <r>
    <x v="14"/>
    <x v="112"/>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4"/>
    <x v="113"/>
    <x v="0"/>
    <x v="2"/>
    <n v="14"/>
    <n v="10"/>
    <n v="0"/>
    <n v="2"/>
    <n v="0"/>
    <n v="2"/>
    <n v="11"/>
    <n v="1"/>
    <n v="1"/>
    <n v="0"/>
    <n v="1"/>
    <n v="11"/>
    <n v="1"/>
    <n v="1"/>
    <n v="0"/>
    <n v="1"/>
    <n v="11"/>
    <n v="2"/>
    <n v="1"/>
    <n v="0"/>
    <n v="0"/>
    <n v="10"/>
    <n v="2"/>
    <n v="1"/>
    <n v="1"/>
    <n v="0"/>
    <n v="9"/>
    <n v="1"/>
    <n v="0.9"/>
    <n v="9"/>
    <n v="2"/>
    <n v="0.81818181818181823"/>
    <n v="9"/>
    <n v="2"/>
    <n v="0.81818181818181823"/>
    <n v="9"/>
    <n v="2"/>
    <n v="0.81818181818181823"/>
    <n v="8"/>
    <n v="2"/>
    <n v="0.8"/>
    <n v="12634.33"/>
    <n v="12"/>
    <n v="1052.8608333333334"/>
    <n v="9356.3000000000011"/>
    <n v="12"/>
    <n v="779.69166666666672"/>
    <n v="11663.039999999999"/>
    <n v="12"/>
    <n v="971.92"/>
    <n v="11207.929999999997"/>
    <n v="12"/>
    <n v="933.99416666666639"/>
    <n v="8886.8100000000013"/>
    <n v="11"/>
    <n v="807.89181818181828"/>
    <n v="0.9285714285714286"/>
  </r>
  <r>
    <x v="15"/>
    <x v="114"/>
    <x v="0"/>
    <x v="2"/>
    <n v="8"/>
    <n v="5"/>
    <n v="2"/>
    <n v="0"/>
    <n v="0"/>
    <n v="1"/>
    <n v="4"/>
    <n v="2"/>
    <n v="0"/>
    <n v="1"/>
    <n v="1"/>
    <n v="3"/>
    <n v="2"/>
    <n v="0"/>
    <n v="2"/>
    <n v="1"/>
    <n v="4"/>
    <n v="2"/>
    <n v="0"/>
    <n v="1"/>
    <n v="1"/>
    <n v="5"/>
    <n v="1"/>
    <n v="1"/>
    <n v="0"/>
    <n v="1"/>
    <n v="3"/>
    <n v="2"/>
    <n v="0.6"/>
    <n v="3"/>
    <n v="1"/>
    <n v="0.75"/>
    <n v="2"/>
    <n v="1"/>
    <n v="0.66666666666666663"/>
    <n v="2"/>
    <n v="2"/>
    <n v="0.5"/>
    <n v="3"/>
    <n v="2"/>
    <n v="0.6"/>
    <n v="2160.17"/>
    <n v="5"/>
    <n v="432.03399999999999"/>
    <n v="2458.77"/>
    <n v="4"/>
    <n v="614.6925"/>
    <s v=""/>
    <n v="3"/>
    <s v=""/>
    <n v="2781.33"/>
    <n v="4"/>
    <n v="695.33249999999998"/>
    <n v="4783.1900000000005"/>
    <n v="6"/>
    <n v="797.19833333333338"/>
    <n v="0.875"/>
  </r>
  <r>
    <x v="15"/>
    <x v="115"/>
    <x v="0"/>
    <x v="2"/>
    <n v="35"/>
    <n v="27"/>
    <n v="1"/>
    <n v="4"/>
    <n v="0"/>
    <n v="3"/>
    <n v="27"/>
    <n v="1"/>
    <n v="3"/>
    <n v="1"/>
    <n v="3"/>
    <n v="28"/>
    <n v="1"/>
    <n v="3"/>
    <n v="1"/>
    <n v="2"/>
    <n v="28"/>
    <n v="2"/>
    <n v="2"/>
    <n v="1"/>
    <n v="2"/>
    <n v="28"/>
    <n v="2"/>
    <n v="2"/>
    <n v="0"/>
    <n v="3"/>
    <n v="17"/>
    <n v="10"/>
    <n v="0.62962962962962965"/>
    <n v="17"/>
    <n v="10"/>
    <n v="0.62962962962962965"/>
    <n v="17"/>
    <n v="11"/>
    <n v="0.6071428571428571"/>
    <n v="18"/>
    <n v="10"/>
    <n v="0.6428571428571429"/>
    <n v="16"/>
    <n v="12"/>
    <n v="0.5714285714285714"/>
    <n v="21569.53"/>
    <n v="31"/>
    <n v="695.79129032258061"/>
    <n v="21024.300000000003"/>
    <n v="30"/>
    <n v="700.81000000000006"/>
    <n v="21497.559999999998"/>
    <n v="31"/>
    <n v="693.46967741935475"/>
    <n v="26773.35"/>
    <n v="30"/>
    <n v="892.44499999999994"/>
    <n v="22690.630000000005"/>
    <n v="30"/>
    <n v="756.35433333333344"/>
    <n v="0.91428571428571426"/>
  </r>
  <r>
    <x v="15"/>
    <x v="116"/>
    <x v="0"/>
    <x v="2"/>
    <n v="22"/>
    <n v="11"/>
    <n v="2"/>
    <n v="0"/>
    <n v="0"/>
    <n v="9"/>
    <n v="17"/>
    <n v="2"/>
    <n v="0"/>
    <n v="1"/>
    <n v="2"/>
    <n v="17"/>
    <n v="2"/>
    <n v="0"/>
    <n v="1"/>
    <n v="2"/>
    <n v="18"/>
    <n v="2"/>
    <n v="0"/>
    <n v="1"/>
    <n v="1"/>
    <n v="18"/>
    <n v="2"/>
    <n v="0"/>
    <n v="0"/>
    <n v="2"/>
    <n v="7"/>
    <n v="4"/>
    <n v="0.63636363636363635"/>
    <n v="11"/>
    <n v="6"/>
    <n v="0.6470588235294118"/>
    <n v="11"/>
    <n v="6"/>
    <n v="0.6470588235294118"/>
    <n v="12"/>
    <n v="6"/>
    <n v="0.66666666666666663"/>
    <n v="10"/>
    <n v="8"/>
    <n v="0.55555555555555558"/>
    <n v="9169.25"/>
    <n v="11"/>
    <n v="833.56818181818187"/>
    <n v="9971.7100000000009"/>
    <n v="17"/>
    <n v="586.57117647058828"/>
    <n v="10747.45"/>
    <n v="17"/>
    <n v="632.20294117647063"/>
    <n v="14729.2"/>
    <n v="18"/>
    <n v="818.28888888888889"/>
    <n v="15391.789999999999"/>
    <n v="18"/>
    <n v="855.09944444444443"/>
    <n v="0.90909090909090906"/>
  </r>
  <r>
    <x v="15"/>
    <x v="117"/>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5"/>
    <x v="118"/>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0"/>
    <x v="0"/>
    <x v="1"/>
    <x v="0"/>
    <n v="20"/>
    <n v="10"/>
    <n v="1"/>
    <n v="0"/>
    <n v="0"/>
    <n v="9"/>
    <n v="11"/>
    <n v="1"/>
    <n v="0"/>
    <n v="3"/>
    <n v="5"/>
    <n v="13"/>
    <n v="0"/>
    <n v="1"/>
    <n v="4"/>
    <n v="2"/>
    <n v="16"/>
    <n v="0"/>
    <n v="1"/>
    <n v="3"/>
    <n v="0"/>
    <n v="18"/>
    <n v="0"/>
    <n v="0"/>
    <n v="1"/>
    <n v="1"/>
    <n v="6"/>
    <n v="4"/>
    <n v="0.6"/>
    <n v="7"/>
    <n v="4"/>
    <n v="0.63636363636363635"/>
    <n v="9"/>
    <n v="4"/>
    <n v="0.69230769230769229"/>
    <n v="14"/>
    <n v="2"/>
    <n v="0.875"/>
    <n v="15"/>
    <n v="3"/>
    <n v="0.83333333333333337"/>
    <n v="5097.49"/>
    <n v="10"/>
    <n v="509.74899999999997"/>
    <n v="6553.74"/>
    <n v="11"/>
    <n v="595.79454545454541"/>
    <n v="7934.9300000000012"/>
    <n v="14"/>
    <n v="566.78071428571434"/>
    <n v="11843.84"/>
    <n v="17"/>
    <n v="696.69647058823534"/>
    <n v="13990.05"/>
    <n v="18"/>
    <n v="777.22499999999991"/>
    <n v="0.9"/>
  </r>
  <r>
    <x v="0"/>
    <x v="1"/>
    <x v="1"/>
    <x v="0"/>
    <n v="44"/>
    <n v="31"/>
    <n v="2"/>
    <n v="0"/>
    <n v="0"/>
    <n v="11"/>
    <n v="34"/>
    <n v="2"/>
    <n v="0"/>
    <n v="1"/>
    <n v="7"/>
    <n v="35"/>
    <n v="1"/>
    <n v="1"/>
    <n v="3"/>
    <n v="4"/>
    <n v="36"/>
    <n v="1"/>
    <n v="1"/>
    <n v="2"/>
    <n v="4"/>
    <n v="39"/>
    <n v="0"/>
    <n v="0"/>
    <n v="1"/>
    <n v="4"/>
    <n v="20"/>
    <n v="11"/>
    <n v="0.64516129032258063"/>
    <n v="24"/>
    <n v="10"/>
    <n v="0.70588235294117652"/>
    <n v="23"/>
    <n v="12"/>
    <n v="0.65714285714285714"/>
    <n v="26"/>
    <n v="10"/>
    <n v="0.72222222222222221"/>
    <n v="28"/>
    <n v="11"/>
    <n v="0.71794871794871795"/>
    <n v="19373.59"/>
    <n v="31"/>
    <n v="624.9545161290323"/>
    <n v="22060.219999999998"/>
    <n v="34"/>
    <n v="648.82999999999993"/>
    <n v="25788.670000000002"/>
    <n v="36"/>
    <n v="716.35194444444448"/>
    <n v="31703.309999999998"/>
    <n v="38"/>
    <n v="834.29763157894729"/>
    <n v="31859.73"/>
    <n v="39"/>
    <n v="816.91615384615386"/>
    <n v="0.88636363636363635"/>
  </r>
  <r>
    <x v="0"/>
    <x v="2"/>
    <x v="1"/>
    <x v="0"/>
    <n v="43"/>
    <n v="30"/>
    <n v="2"/>
    <n v="0"/>
    <n v="0"/>
    <n v="11"/>
    <n v="34"/>
    <n v="1"/>
    <n v="0"/>
    <n v="1"/>
    <n v="7"/>
    <n v="38"/>
    <n v="1"/>
    <n v="0"/>
    <n v="1"/>
    <n v="3"/>
    <n v="39"/>
    <n v="0"/>
    <n v="0"/>
    <n v="0"/>
    <n v="4"/>
    <n v="38"/>
    <n v="0"/>
    <n v="0"/>
    <n v="0"/>
    <n v="5"/>
    <n v="17"/>
    <n v="13"/>
    <n v="0.56666666666666665"/>
    <n v="22"/>
    <n v="12"/>
    <n v="0.6470588235294118"/>
    <n v="27"/>
    <n v="11"/>
    <n v="0.71052631578947367"/>
    <n v="28"/>
    <n v="11"/>
    <n v="0.71794871794871795"/>
    <n v="31"/>
    <n v="7"/>
    <n v="0.81578947368421051"/>
    <n v="18563.730000000003"/>
    <n v="30"/>
    <n v="618.79100000000005"/>
    <n v="24409.160000000003"/>
    <n v="34"/>
    <n v="717.91647058823537"/>
    <n v="29170.770000000004"/>
    <n v="38"/>
    <n v="767.65184210526331"/>
    <n v="31823.02"/>
    <n v="39"/>
    <n v="815.97487179487177"/>
    <n v="33170.130000000005"/>
    <n v="38"/>
    <n v="872.89815789473698"/>
    <n v="0.88372093023255816"/>
  </r>
  <r>
    <x v="0"/>
    <x v="3"/>
    <x v="1"/>
    <x v="0"/>
    <n v="22"/>
    <n v="18"/>
    <n v="2"/>
    <n v="0"/>
    <n v="0"/>
    <n v="2"/>
    <n v="18"/>
    <n v="1"/>
    <n v="0"/>
    <n v="1"/>
    <n v="2"/>
    <n v="16"/>
    <n v="2"/>
    <n v="1"/>
    <n v="2"/>
    <n v="1"/>
    <n v="17"/>
    <n v="3"/>
    <n v="0"/>
    <n v="0"/>
    <n v="2"/>
    <n v="16"/>
    <n v="0"/>
    <n v="0"/>
    <n v="2"/>
    <n v="4"/>
    <n v="10"/>
    <n v="8"/>
    <n v="0.55555555555555558"/>
    <n v="10"/>
    <n v="8"/>
    <n v="0.55555555555555558"/>
    <n v="10"/>
    <n v="6"/>
    <n v="0.625"/>
    <n v="11"/>
    <n v="6"/>
    <n v="0.6470588235294118"/>
    <n v="10"/>
    <n v="6"/>
    <n v="0.625"/>
    <n v="10420.810000000001"/>
    <n v="18"/>
    <n v="578.93388888888899"/>
    <n v="10543.15"/>
    <n v="18"/>
    <n v="585.7305555555555"/>
    <n v="11899.939999999999"/>
    <n v="17"/>
    <n v="699.99647058823518"/>
    <n v="11399.32"/>
    <n v="20"/>
    <n v="569.96600000000001"/>
    <n v="9916.57"/>
    <n v="16"/>
    <n v="619.78562499999998"/>
    <n v="0.72727272727272729"/>
  </r>
  <r>
    <x v="0"/>
    <x v="4"/>
    <x v="1"/>
    <x v="0"/>
    <n v="14"/>
    <n v="11"/>
    <n v="0"/>
    <n v="0"/>
    <n v="0"/>
    <n v="3"/>
    <n v="11"/>
    <n v="0"/>
    <n v="0"/>
    <n v="0"/>
    <n v="3"/>
    <n v="11"/>
    <n v="0"/>
    <n v="0"/>
    <n v="1"/>
    <n v="2"/>
    <n v="13"/>
    <n v="0"/>
    <n v="0"/>
    <n v="0"/>
    <n v="1"/>
    <n v="13"/>
    <n v="0"/>
    <n v="0"/>
    <n v="0"/>
    <n v="1"/>
    <n v="6"/>
    <n v="5"/>
    <n v="0.54545454545454541"/>
    <n v="7"/>
    <n v="4"/>
    <n v="0.63636363636363635"/>
    <n v="7"/>
    <n v="4"/>
    <n v="0.63636363636363635"/>
    <n v="8"/>
    <n v="5"/>
    <n v="0.61538461538461542"/>
    <n v="7"/>
    <n v="6"/>
    <n v="0.53846153846153844"/>
    <n v="7015.7"/>
    <n v="11"/>
    <n v="637.79090909090905"/>
    <n v="7843.46"/>
    <n v="11"/>
    <n v="713.04181818181814"/>
    <n v="7307.33"/>
    <n v="11"/>
    <n v="664.30272727272722"/>
    <n v="8441.19"/>
    <n v="13"/>
    <n v="649.32230769230773"/>
    <n v="8767.2200000000012"/>
    <n v="13"/>
    <n v="674.40153846153851"/>
    <n v="0.9285714285714286"/>
  </r>
  <r>
    <x v="1"/>
    <x v="5"/>
    <x v="1"/>
    <x v="0"/>
    <n v="56"/>
    <n v="34"/>
    <n v="3"/>
    <n v="1"/>
    <n v="0"/>
    <n v="18"/>
    <n v="35"/>
    <n v="2"/>
    <n v="2"/>
    <n v="4"/>
    <n v="13"/>
    <n v="37"/>
    <n v="2"/>
    <n v="2"/>
    <n v="9"/>
    <n v="6"/>
    <n v="40"/>
    <n v="2"/>
    <n v="2"/>
    <n v="5"/>
    <n v="7"/>
    <n v="45"/>
    <n v="1"/>
    <n v="0"/>
    <n v="2"/>
    <n v="8"/>
    <n v="21"/>
    <n v="13"/>
    <n v="0.61764705882352944"/>
    <n v="22"/>
    <n v="13"/>
    <n v="0.62857142857142856"/>
    <n v="21"/>
    <n v="16"/>
    <n v="0.56756756756756754"/>
    <n v="24"/>
    <n v="16"/>
    <n v="0.6"/>
    <n v="31"/>
    <n v="14"/>
    <n v="0.68888888888888888"/>
    <n v="19114.53"/>
    <n v="35"/>
    <n v="546.12942857142855"/>
    <n v="23818.080000000002"/>
    <n v="37"/>
    <n v="643.73189189189191"/>
    <n v="23911.699999999997"/>
    <n v="39"/>
    <n v="613.12051282051277"/>
    <n v="29829.819999999996"/>
    <n v="44"/>
    <n v="677.95045454545448"/>
    <n v="29227.989999999994"/>
    <n v="45"/>
    <n v="649.51088888888876"/>
    <n v="0.8214285714285714"/>
  </r>
  <r>
    <x v="1"/>
    <x v="6"/>
    <x v="1"/>
    <x v="0"/>
    <n v="3"/>
    <n v="3"/>
    <n v="0"/>
    <n v="0"/>
    <n v="0"/>
    <n v="0"/>
    <n v="2"/>
    <n v="0"/>
    <n v="1"/>
    <n v="0"/>
    <n v="0"/>
    <n v="2"/>
    <n v="0"/>
    <n v="1"/>
    <n v="0"/>
    <n v="0"/>
    <n v="0"/>
    <n v="0"/>
    <n v="2"/>
    <n v="1"/>
    <n v="0"/>
    <n v="2"/>
    <n v="0"/>
    <n v="0"/>
    <n v="0"/>
    <n v="1"/>
    <n v="1"/>
    <n v="2"/>
    <n v="0.33333333333333331"/>
    <n v="1"/>
    <n v="1"/>
    <n v="0.5"/>
    <n v="1"/>
    <n v="1"/>
    <n v="0.5"/>
    <n v="0"/>
    <n v="0"/>
    <e v="#DIV/0!"/>
    <n v="1"/>
    <n v="1"/>
    <n v="0.5"/>
    <s v=""/>
    <n v="3"/>
    <s v=""/>
    <s v=""/>
    <n v="3"/>
    <s v=""/>
    <s v=""/>
    <n v="3"/>
    <s v=""/>
    <s v=""/>
    <n v="2"/>
    <s v=""/>
    <s v=""/>
    <n v="2"/>
    <n v="806.61500000000001"/>
    <n v="0.66666666666666663"/>
  </r>
  <r>
    <x v="1"/>
    <x v="7"/>
    <x v="1"/>
    <x v="0"/>
    <n v="16"/>
    <n v="9"/>
    <n v="1"/>
    <n v="0"/>
    <n v="0"/>
    <n v="6"/>
    <n v="9"/>
    <n v="1"/>
    <n v="0"/>
    <n v="4"/>
    <n v="2"/>
    <n v="9"/>
    <n v="1"/>
    <n v="0"/>
    <n v="5"/>
    <n v="1"/>
    <n v="13"/>
    <n v="1"/>
    <n v="0"/>
    <n v="0"/>
    <n v="2"/>
    <n v="14"/>
    <n v="0"/>
    <n v="0"/>
    <n v="0"/>
    <n v="2"/>
    <n v="4"/>
    <n v="5"/>
    <n v="0.44444444444444442"/>
    <n v="4"/>
    <n v="5"/>
    <n v="0.44444444444444442"/>
    <n v="5"/>
    <n v="4"/>
    <n v="0.55555555555555558"/>
    <n v="9"/>
    <n v="4"/>
    <n v="0.69230769230769229"/>
    <n v="10"/>
    <n v="4"/>
    <n v="0.7142857142857143"/>
    <n v="3860.5"/>
    <n v="9"/>
    <n v="428.94444444444446"/>
    <n v="4524.7699999999995"/>
    <n v="9"/>
    <n v="502.75222222222214"/>
    <n v="5383.38"/>
    <n v="9"/>
    <n v="598.15333333333331"/>
    <n v="8996.7000000000007"/>
    <n v="14"/>
    <n v="642.62142857142862"/>
    <n v="9291.51"/>
    <n v="14"/>
    <n v="663.6792857142857"/>
    <n v="0.875"/>
  </r>
  <r>
    <x v="1"/>
    <x v="8"/>
    <x v="1"/>
    <x v="0"/>
    <n v="11"/>
    <n v="9"/>
    <n v="0"/>
    <n v="0"/>
    <n v="0"/>
    <n v="2"/>
    <n v="9"/>
    <n v="0"/>
    <n v="0"/>
    <n v="0"/>
    <n v="2"/>
    <n v="9"/>
    <n v="0"/>
    <n v="0"/>
    <n v="2"/>
    <n v="0"/>
    <n v="8"/>
    <n v="0"/>
    <n v="0"/>
    <n v="1"/>
    <n v="2"/>
    <n v="8"/>
    <n v="0"/>
    <n v="0"/>
    <n v="1"/>
    <n v="2"/>
    <n v="3"/>
    <n v="6"/>
    <n v="0.33333333333333331"/>
    <n v="4"/>
    <n v="5"/>
    <n v="0.44444444444444442"/>
    <n v="4"/>
    <n v="5"/>
    <n v="0.44444444444444442"/>
    <n v="4"/>
    <n v="4"/>
    <n v="0.5"/>
    <n v="4"/>
    <n v="4"/>
    <n v="0.5"/>
    <n v="5845.0900000000011"/>
    <n v="9"/>
    <n v="649.45444444444456"/>
    <n v="6905.7699999999995"/>
    <n v="9"/>
    <n v="767.30777777777769"/>
    <n v="8458.5400000000009"/>
    <n v="9"/>
    <n v="939.83777777777789"/>
    <n v="9109.48"/>
    <n v="8"/>
    <n v="1138.6849999999999"/>
    <n v="7130.4800000000005"/>
    <n v="8"/>
    <n v="891.31000000000006"/>
    <n v="0.72727272727272729"/>
  </r>
  <r>
    <x v="1"/>
    <x v="9"/>
    <x v="1"/>
    <x v="0"/>
    <n v="15"/>
    <n v="10"/>
    <n v="0"/>
    <n v="0"/>
    <n v="0"/>
    <n v="5"/>
    <n v="11"/>
    <n v="0"/>
    <n v="0"/>
    <n v="0"/>
    <n v="4"/>
    <n v="14"/>
    <n v="0"/>
    <n v="0"/>
    <n v="1"/>
    <n v="0"/>
    <n v="14"/>
    <n v="0"/>
    <n v="0"/>
    <n v="0"/>
    <n v="1"/>
    <n v="14"/>
    <n v="0"/>
    <n v="0"/>
    <n v="1"/>
    <n v="0"/>
    <n v="4"/>
    <n v="6"/>
    <n v="0.4"/>
    <n v="7"/>
    <n v="4"/>
    <n v="0.63636363636363635"/>
    <n v="8"/>
    <n v="6"/>
    <n v="0.5714285714285714"/>
    <n v="9"/>
    <n v="5"/>
    <n v="0.6428571428571429"/>
    <n v="10"/>
    <n v="4"/>
    <n v="0.7142857142857143"/>
    <n v="4516.92"/>
    <n v="10"/>
    <n v="451.69200000000001"/>
    <n v="6744.7199999999993"/>
    <n v="11"/>
    <n v="613.15636363636361"/>
    <n v="11029.49"/>
    <n v="14"/>
    <n v="787.8207142857143"/>
    <n v="11387.84"/>
    <n v="14"/>
    <n v="813.41714285714284"/>
    <n v="13191.8"/>
    <n v="14"/>
    <n v="942.27142857142849"/>
    <n v="0.93333333333333335"/>
  </r>
  <r>
    <x v="1"/>
    <x v="10"/>
    <x v="1"/>
    <x v="0"/>
    <n v="59"/>
    <n v="37"/>
    <n v="2"/>
    <n v="2"/>
    <n v="0"/>
    <n v="18"/>
    <n v="38"/>
    <n v="2"/>
    <n v="4"/>
    <n v="0"/>
    <n v="15"/>
    <n v="48"/>
    <n v="2"/>
    <n v="4"/>
    <n v="1"/>
    <n v="4"/>
    <n v="51"/>
    <n v="2"/>
    <n v="4"/>
    <n v="0"/>
    <n v="2"/>
    <n v="54"/>
    <n v="0"/>
    <n v="0"/>
    <n v="0"/>
    <n v="5"/>
    <n v="21"/>
    <n v="16"/>
    <n v="0.56756756756756754"/>
    <n v="22"/>
    <n v="16"/>
    <n v="0.57894736842105265"/>
    <n v="28"/>
    <n v="20"/>
    <n v="0.58333333333333337"/>
    <n v="30"/>
    <n v="21"/>
    <n v="0.58823529411764708"/>
    <n v="34"/>
    <n v="20"/>
    <n v="0.62962962962962965"/>
    <n v="19626.940000000002"/>
    <n v="39"/>
    <n v="503.25487179487186"/>
    <n v="26789.61"/>
    <n v="42"/>
    <n v="637.84785714285715"/>
    <n v="31943.25"/>
    <n v="52"/>
    <n v="614.29326923076928"/>
    <n v="38536.129999999997"/>
    <n v="57"/>
    <n v="676.07245614035082"/>
    <n v="39645.370000000003"/>
    <n v="54"/>
    <n v="734.17351851851856"/>
    <n v="0.9152542372881356"/>
  </r>
  <r>
    <x v="1"/>
    <x v="11"/>
    <x v="1"/>
    <x v="0"/>
    <n v="2"/>
    <n v="2"/>
    <n v="0"/>
    <n v="0"/>
    <n v="0"/>
    <n v="0"/>
    <n v="2"/>
    <n v="0"/>
    <n v="0"/>
    <n v="0"/>
    <n v="0"/>
    <n v="2"/>
    <n v="0"/>
    <n v="0"/>
    <n v="0"/>
    <n v="0"/>
    <n v="2"/>
    <n v="0"/>
    <n v="0"/>
    <n v="0"/>
    <n v="0"/>
    <n v="2"/>
    <n v="0"/>
    <n v="0"/>
    <n v="0"/>
    <n v="0"/>
    <n v="2"/>
    <n v="0"/>
    <n v="1"/>
    <n v="2"/>
    <n v="0"/>
    <n v="1"/>
    <n v="2"/>
    <n v="0"/>
    <n v="1"/>
    <n v="2"/>
    <n v="0"/>
    <n v="1"/>
    <n v="2"/>
    <n v="0"/>
    <n v="1"/>
    <s v=""/>
    <n v="2"/>
    <s v=""/>
    <s v=""/>
    <n v="2"/>
    <s v=""/>
    <s v=""/>
    <n v="2"/>
    <s v=""/>
    <s v=""/>
    <n v="2"/>
    <s v=""/>
    <s v=""/>
    <n v="2"/>
    <n v="1153.7950000000001"/>
    <n v="1"/>
  </r>
  <r>
    <x v="2"/>
    <x v="12"/>
    <x v="1"/>
    <x v="0"/>
    <n v="22"/>
    <n v="12"/>
    <n v="0"/>
    <n v="2"/>
    <n v="0"/>
    <n v="8"/>
    <n v="14"/>
    <n v="1"/>
    <n v="1"/>
    <n v="0"/>
    <n v="6"/>
    <n v="12"/>
    <n v="3"/>
    <n v="2"/>
    <n v="3"/>
    <n v="2"/>
    <n v="11"/>
    <n v="3"/>
    <n v="5"/>
    <n v="1"/>
    <n v="2"/>
    <n v="15"/>
    <n v="0"/>
    <n v="0"/>
    <n v="1"/>
    <n v="6"/>
    <n v="10"/>
    <n v="2"/>
    <n v="0.83333333333333337"/>
    <n v="12"/>
    <n v="2"/>
    <n v="0.8571428571428571"/>
    <n v="11"/>
    <n v="1"/>
    <n v="0.91666666666666663"/>
    <n v="11"/>
    <n v="0"/>
    <n v="1"/>
    <n v="15"/>
    <n v="0"/>
    <n v="1"/>
    <n v="7161.5500000000011"/>
    <n v="14"/>
    <n v="511.53928571428577"/>
    <n v="8788.9999999999964"/>
    <n v="15"/>
    <n v="585.93333333333305"/>
    <n v="8958.01"/>
    <n v="14"/>
    <n v="639.85785714285714"/>
    <n v="10051.910000000002"/>
    <n v="19"/>
    <n v="529.04789473684218"/>
    <n v="10576.509999999998"/>
    <n v="15"/>
    <n v="705.1006666666666"/>
    <n v="0.68181818181818177"/>
  </r>
  <r>
    <x v="2"/>
    <x v="13"/>
    <x v="1"/>
    <x v="0"/>
    <n v="16"/>
    <n v="10"/>
    <n v="1"/>
    <n v="1"/>
    <n v="0"/>
    <n v="4"/>
    <n v="10"/>
    <n v="3"/>
    <n v="1"/>
    <n v="1"/>
    <n v="1"/>
    <n v="11"/>
    <n v="2"/>
    <n v="3"/>
    <n v="0"/>
    <n v="0"/>
    <n v="10"/>
    <n v="2"/>
    <n v="2"/>
    <n v="2"/>
    <n v="0"/>
    <n v="12"/>
    <n v="0"/>
    <n v="0"/>
    <n v="0"/>
    <n v="4"/>
    <n v="5"/>
    <n v="5"/>
    <n v="0.5"/>
    <n v="5"/>
    <n v="5"/>
    <n v="0.5"/>
    <n v="6"/>
    <n v="5"/>
    <n v="0.54545454545454541"/>
    <n v="5"/>
    <n v="5"/>
    <n v="0.5"/>
    <n v="8"/>
    <n v="4"/>
    <n v="0.66666666666666663"/>
    <n v="6460.18"/>
    <n v="11"/>
    <n v="587.28909090909099"/>
    <n v="6048.2200000000012"/>
    <n v="11"/>
    <n v="549.83818181818197"/>
    <n v="9494.2999999999993"/>
    <n v="14"/>
    <n v="678.16428571428571"/>
    <n v="8448.99"/>
    <n v="14"/>
    <n v="603.49928571428575"/>
    <n v="9769.02"/>
    <n v="12"/>
    <n v="814.08500000000004"/>
    <n v="0.75"/>
  </r>
  <r>
    <x v="2"/>
    <x v="14"/>
    <x v="1"/>
    <x v="0"/>
    <n v="3"/>
    <n v="3"/>
    <n v="0"/>
    <n v="0"/>
    <n v="0"/>
    <n v="0"/>
    <n v="3"/>
    <n v="0"/>
    <n v="0"/>
    <n v="0"/>
    <n v="0"/>
    <n v="3"/>
    <n v="0"/>
    <n v="0"/>
    <n v="0"/>
    <n v="0"/>
    <n v="3"/>
    <n v="0"/>
    <n v="0"/>
    <n v="0"/>
    <n v="0"/>
    <n v="3"/>
    <n v="0"/>
    <n v="0"/>
    <n v="0"/>
    <n v="0"/>
    <n v="3"/>
    <n v="0"/>
    <n v="1"/>
    <n v="3"/>
    <n v="0"/>
    <n v="1"/>
    <n v="3"/>
    <n v="0"/>
    <n v="1"/>
    <n v="3"/>
    <n v="0"/>
    <n v="1"/>
    <n v="3"/>
    <n v="0"/>
    <n v="1"/>
    <s v=""/>
    <n v="3"/>
    <s v=""/>
    <s v=""/>
    <n v="3"/>
    <s v=""/>
    <s v=""/>
    <n v="3"/>
    <s v=""/>
    <s v=""/>
    <n v="3"/>
    <s v=""/>
    <s v=""/>
    <n v="3"/>
    <n v="720.35666666666657"/>
    <n v="1"/>
  </r>
  <r>
    <x v="2"/>
    <x v="15"/>
    <x v="1"/>
    <x v="0"/>
    <n v="8"/>
    <n v="6"/>
    <n v="0"/>
    <n v="1"/>
    <n v="0"/>
    <n v="1"/>
    <n v="4"/>
    <n v="0"/>
    <n v="3"/>
    <n v="0"/>
    <n v="1"/>
    <n v="6"/>
    <n v="0"/>
    <n v="2"/>
    <n v="0"/>
    <n v="0"/>
    <n v="6"/>
    <n v="0"/>
    <n v="2"/>
    <n v="0"/>
    <n v="0"/>
    <n v="7"/>
    <n v="0"/>
    <n v="0"/>
    <n v="1"/>
    <n v="0"/>
    <n v="6"/>
    <n v="0"/>
    <n v="1"/>
    <n v="4"/>
    <n v="0"/>
    <n v="1"/>
    <n v="6"/>
    <n v="0"/>
    <n v="1"/>
    <n v="6"/>
    <n v="0"/>
    <n v="1"/>
    <n v="7"/>
    <n v="0"/>
    <n v="1"/>
    <n v="5445.0099999999993"/>
    <n v="7"/>
    <n v="777.85857142857128"/>
    <n v="6132.93"/>
    <n v="7"/>
    <n v="876.13285714285723"/>
    <n v="6991.23"/>
    <n v="8"/>
    <n v="873.90374999999995"/>
    <n v="7538.13"/>
    <n v="8"/>
    <n v="942.26625000000001"/>
    <n v="4490.95"/>
    <n v="7"/>
    <n v="641.56428571428569"/>
    <n v="0.875"/>
  </r>
  <r>
    <x v="2"/>
    <x v="16"/>
    <x v="1"/>
    <x v="0"/>
    <n v="4"/>
    <n v="2"/>
    <n v="1"/>
    <n v="0"/>
    <n v="0"/>
    <n v="1"/>
    <n v="3"/>
    <n v="1"/>
    <n v="0"/>
    <n v="0"/>
    <n v="0"/>
    <n v="2"/>
    <n v="1"/>
    <n v="1"/>
    <n v="0"/>
    <n v="0"/>
    <n v="1"/>
    <n v="1"/>
    <n v="1"/>
    <n v="1"/>
    <n v="0"/>
    <n v="2"/>
    <n v="0"/>
    <n v="0"/>
    <n v="1"/>
    <n v="1"/>
    <n v="1"/>
    <n v="1"/>
    <n v="0.5"/>
    <n v="2"/>
    <n v="1"/>
    <n v="0.66666666666666663"/>
    <n v="2"/>
    <n v="0"/>
    <n v="1"/>
    <n v="1"/>
    <n v="0"/>
    <n v="1"/>
    <n v="2"/>
    <n v="0"/>
    <n v="1"/>
    <s v=""/>
    <n v="2"/>
    <s v=""/>
    <s v=""/>
    <n v="3"/>
    <s v=""/>
    <s v=""/>
    <n v="3"/>
    <s v=""/>
    <s v=""/>
    <n v="3"/>
    <s v=""/>
    <s v=""/>
    <n v="2"/>
    <n v="1872.2249999999999"/>
    <n v="0.5"/>
  </r>
  <r>
    <x v="2"/>
    <x v="17"/>
    <x v="1"/>
    <x v="0"/>
    <n v="23"/>
    <n v="12"/>
    <n v="2"/>
    <n v="3"/>
    <n v="0"/>
    <n v="6"/>
    <n v="11"/>
    <n v="3"/>
    <n v="3"/>
    <n v="2"/>
    <n v="4"/>
    <n v="13"/>
    <n v="3"/>
    <n v="4"/>
    <n v="2"/>
    <n v="1"/>
    <n v="12"/>
    <n v="1"/>
    <n v="6"/>
    <n v="2"/>
    <n v="2"/>
    <n v="17"/>
    <n v="1"/>
    <n v="0"/>
    <n v="2"/>
    <n v="3"/>
    <n v="9"/>
    <n v="3"/>
    <n v="0.75"/>
    <n v="8"/>
    <n v="3"/>
    <n v="0.72727272727272729"/>
    <n v="9"/>
    <n v="4"/>
    <n v="0.69230769230769229"/>
    <n v="9"/>
    <n v="3"/>
    <n v="0.75"/>
    <n v="12"/>
    <n v="5"/>
    <n v="0.70588235294117652"/>
    <n v="14954.779999999999"/>
    <n v="15"/>
    <n v="996.9853333333333"/>
    <n v="11890.300000000001"/>
    <n v="14"/>
    <n v="849.30714285714294"/>
    <n v="14549.659999999998"/>
    <n v="17"/>
    <n v="855.86235294117637"/>
    <n v="17789.05"/>
    <n v="19"/>
    <n v="936.26578947368421"/>
    <n v="13086.79"/>
    <n v="17"/>
    <n v="769.81117647058829"/>
    <n v="0.78260869565217395"/>
  </r>
  <r>
    <x v="2"/>
    <x v="18"/>
    <x v="1"/>
    <x v="0"/>
    <n v="23"/>
    <n v="9"/>
    <n v="2"/>
    <n v="1"/>
    <n v="0"/>
    <n v="11"/>
    <n v="9"/>
    <n v="2"/>
    <n v="0"/>
    <n v="1"/>
    <n v="11"/>
    <n v="14"/>
    <n v="3"/>
    <n v="0"/>
    <n v="4"/>
    <n v="2"/>
    <n v="14"/>
    <n v="3"/>
    <n v="1"/>
    <n v="2"/>
    <n v="3"/>
    <n v="17"/>
    <n v="0"/>
    <n v="0"/>
    <n v="2"/>
    <n v="4"/>
    <n v="3"/>
    <n v="6"/>
    <n v="0.33333333333333331"/>
    <n v="6"/>
    <n v="3"/>
    <n v="0.66666666666666663"/>
    <n v="7"/>
    <n v="7"/>
    <n v="0.5"/>
    <n v="8"/>
    <n v="6"/>
    <n v="0.5714285714285714"/>
    <n v="11"/>
    <n v="6"/>
    <n v="0.6470588235294118"/>
    <n v="7466.88"/>
    <n v="10"/>
    <n v="746.68799999999999"/>
    <n v="3694.89"/>
    <n v="9"/>
    <n v="410.54333333333329"/>
    <n v="9174.2200000000012"/>
    <n v="14"/>
    <n v="655.30142857142869"/>
    <n v="11275.28"/>
    <n v="18"/>
    <n v="626.40444444444449"/>
    <n v="12593.980000000001"/>
    <n v="17"/>
    <n v="740.82235294117652"/>
    <n v="0.73913043478260865"/>
  </r>
  <r>
    <x v="2"/>
    <x v="19"/>
    <x v="1"/>
    <x v="0"/>
    <n v="4"/>
    <n v="3"/>
    <n v="0"/>
    <n v="0"/>
    <n v="0"/>
    <n v="1"/>
    <n v="3"/>
    <n v="0"/>
    <n v="0"/>
    <n v="0"/>
    <n v="1"/>
    <n v="4"/>
    <n v="0"/>
    <n v="0"/>
    <n v="0"/>
    <n v="0"/>
    <n v="4"/>
    <n v="0"/>
    <n v="0"/>
    <n v="0"/>
    <n v="0"/>
    <n v="4"/>
    <n v="0"/>
    <n v="0"/>
    <n v="0"/>
    <n v="0"/>
    <n v="3"/>
    <n v="0"/>
    <n v="1"/>
    <n v="3"/>
    <n v="0"/>
    <n v="1"/>
    <n v="3"/>
    <n v="1"/>
    <n v="0.75"/>
    <n v="3"/>
    <n v="1"/>
    <n v="0.75"/>
    <n v="3"/>
    <n v="1"/>
    <n v="0.75"/>
    <s v=""/>
    <n v="3"/>
    <s v=""/>
    <s v=""/>
    <n v="3"/>
    <s v=""/>
    <n v="2089.54"/>
    <n v="4"/>
    <n v="522.38499999999999"/>
    <n v="2497.6999999999998"/>
    <n v="4"/>
    <n v="624.42499999999995"/>
    <n v="2649.6400000000003"/>
    <n v="4"/>
    <n v="662.41000000000008"/>
    <n v="1"/>
  </r>
  <r>
    <x v="2"/>
    <x v="20"/>
    <x v="1"/>
    <x v="0"/>
    <n v="14"/>
    <n v="10"/>
    <n v="1"/>
    <n v="0"/>
    <n v="0"/>
    <n v="3"/>
    <n v="9"/>
    <n v="1"/>
    <n v="0"/>
    <n v="1"/>
    <n v="3"/>
    <n v="11"/>
    <n v="1"/>
    <n v="0"/>
    <n v="2"/>
    <n v="0"/>
    <n v="13"/>
    <n v="1"/>
    <n v="0"/>
    <n v="0"/>
    <n v="0"/>
    <n v="11"/>
    <n v="0"/>
    <n v="0"/>
    <n v="0"/>
    <n v="3"/>
    <n v="6"/>
    <n v="4"/>
    <n v="0.6"/>
    <n v="5"/>
    <n v="4"/>
    <n v="0.55555555555555558"/>
    <n v="8"/>
    <n v="3"/>
    <n v="0.72727272727272729"/>
    <n v="10"/>
    <n v="3"/>
    <n v="0.76923076923076927"/>
    <n v="8"/>
    <n v="3"/>
    <n v="0.72727272727272729"/>
    <n v="4717.68"/>
    <n v="10"/>
    <n v="471.76800000000003"/>
    <n v="5558.08"/>
    <n v="9"/>
    <n v="617.56444444444446"/>
    <n v="6708.58"/>
    <n v="11"/>
    <n v="609.87090909090909"/>
    <n v="8805.8100000000013"/>
    <n v="14"/>
    <n v="628.98642857142863"/>
    <n v="8956.09"/>
    <n v="11"/>
    <n v="814.19"/>
    <n v="0.7857142857142857"/>
  </r>
  <r>
    <x v="2"/>
    <x v="21"/>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2"/>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3"/>
    <x v="1"/>
    <x v="0"/>
    <n v="2"/>
    <n v="1"/>
    <n v="0"/>
    <n v="0"/>
    <n v="0"/>
    <n v="1"/>
    <n v="1"/>
    <n v="0"/>
    <n v="0"/>
    <n v="0"/>
    <n v="1"/>
    <n v="2"/>
    <n v="0"/>
    <n v="0"/>
    <n v="0"/>
    <n v="0"/>
    <n v="1"/>
    <n v="0"/>
    <n v="0"/>
    <n v="0"/>
    <n v="1"/>
    <n v="1"/>
    <n v="0"/>
    <n v="0"/>
    <n v="0"/>
    <n v="1"/>
    <n v="0"/>
    <n v="1"/>
    <n v="0"/>
    <n v="0"/>
    <n v="1"/>
    <n v="0"/>
    <n v="0"/>
    <n v="2"/>
    <n v="0"/>
    <n v="0"/>
    <n v="1"/>
    <n v="0"/>
    <n v="0"/>
    <n v="1"/>
    <n v="0"/>
    <s v=""/>
    <n v="1"/>
    <s v=""/>
    <s v=""/>
    <n v="1"/>
    <s v=""/>
    <s v=""/>
    <n v="2"/>
    <s v=""/>
    <s v=""/>
    <n v="1"/>
    <s v=""/>
    <s v=""/>
    <n v="1"/>
    <n v="1550"/>
    <n v="0.5"/>
  </r>
  <r>
    <x v="2"/>
    <x v="24"/>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5"/>
    <x v="1"/>
    <x v="0"/>
    <n v="17"/>
    <n v="14"/>
    <n v="0"/>
    <n v="1"/>
    <n v="0"/>
    <n v="2"/>
    <n v="14"/>
    <n v="0"/>
    <n v="1"/>
    <n v="0"/>
    <n v="2"/>
    <n v="13"/>
    <n v="0"/>
    <n v="1"/>
    <n v="1"/>
    <n v="2"/>
    <n v="16"/>
    <n v="0"/>
    <n v="1"/>
    <n v="0"/>
    <n v="0"/>
    <n v="15"/>
    <n v="0"/>
    <n v="0"/>
    <n v="1"/>
    <n v="1"/>
    <n v="7"/>
    <n v="7"/>
    <n v="0.5"/>
    <n v="7"/>
    <n v="7"/>
    <n v="0.5"/>
    <n v="8"/>
    <n v="5"/>
    <n v="0.61538461538461542"/>
    <n v="9"/>
    <n v="7"/>
    <n v="0.5625"/>
    <n v="10"/>
    <n v="5"/>
    <n v="0.66666666666666663"/>
    <n v="7482.1500000000005"/>
    <n v="15"/>
    <n v="498.81000000000006"/>
    <n v="7238.73"/>
    <n v="15"/>
    <n v="482.58199999999999"/>
    <n v="8745.57"/>
    <n v="14"/>
    <n v="624.68357142857144"/>
    <n v="11740.99"/>
    <n v="17"/>
    <n v="690.64647058823527"/>
    <n v="10184.080000000002"/>
    <n v="15"/>
    <n v="678.93866666666679"/>
    <n v="0.88235294117647056"/>
  </r>
  <r>
    <x v="2"/>
    <x v="26"/>
    <x v="1"/>
    <x v="0"/>
    <n v="31"/>
    <n v="15"/>
    <n v="6"/>
    <n v="3"/>
    <n v="0"/>
    <n v="7"/>
    <n v="16"/>
    <n v="5"/>
    <n v="3"/>
    <n v="1"/>
    <n v="6"/>
    <n v="20"/>
    <n v="2"/>
    <n v="5"/>
    <n v="3"/>
    <n v="1"/>
    <n v="20"/>
    <n v="1"/>
    <n v="5"/>
    <n v="2"/>
    <n v="3"/>
    <n v="26"/>
    <n v="0"/>
    <n v="0"/>
    <n v="1"/>
    <n v="4"/>
    <n v="10"/>
    <n v="5"/>
    <n v="0.66666666666666663"/>
    <n v="10"/>
    <n v="6"/>
    <n v="0.625"/>
    <n v="13"/>
    <n v="7"/>
    <n v="0.65"/>
    <n v="14"/>
    <n v="6"/>
    <n v="0.7"/>
    <n v="18"/>
    <n v="8"/>
    <n v="0.69230769230769229"/>
    <n v="9588.23"/>
    <n v="18"/>
    <n v="532.67944444444447"/>
    <n v="10588.62"/>
    <n v="19"/>
    <n v="557.29578947368429"/>
    <n v="16419.57"/>
    <n v="25"/>
    <n v="656.78279999999995"/>
    <n v="15918.850000000002"/>
    <n v="26"/>
    <n v="612.26346153846157"/>
    <n v="20771.560000000001"/>
    <n v="26"/>
    <n v="798.90615384615387"/>
    <n v="0.83870967741935487"/>
  </r>
  <r>
    <x v="2"/>
    <x v="27"/>
    <x v="1"/>
    <x v="0"/>
    <n v="21"/>
    <n v="11"/>
    <n v="2"/>
    <n v="0"/>
    <n v="0"/>
    <n v="8"/>
    <n v="11"/>
    <n v="1"/>
    <n v="2"/>
    <n v="1"/>
    <n v="6"/>
    <n v="13"/>
    <n v="0"/>
    <n v="2"/>
    <n v="1"/>
    <n v="5"/>
    <n v="16"/>
    <n v="1"/>
    <n v="1"/>
    <n v="1"/>
    <n v="2"/>
    <n v="17"/>
    <n v="0"/>
    <n v="0"/>
    <n v="0"/>
    <n v="4"/>
    <n v="10"/>
    <n v="1"/>
    <n v="0.90909090909090906"/>
    <n v="10"/>
    <n v="1"/>
    <n v="0.90909090909090906"/>
    <n v="9"/>
    <n v="4"/>
    <n v="0.69230769230769229"/>
    <n v="10"/>
    <n v="6"/>
    <n v="0.625"/>
    <n v="9"/>
    <n v="8"/>
    <n v="0.52941176470588236"/>
    <n v="5144.29"/>
    <n v="11"/>
    <n v="467.6627272727273"/>
    <n v="7149.32"/>
    <n v="13"/>
    <n v="549.94769230769225"/>
    <n v="8503.59"/>
    <n v="15"/>
    <n v="566.90600000000006"/>
    <n v="11054.58"/>
    <n v="18"/>
    <n v="614.14333333333332"/>
    <n v="13125.210000000003"/>
    <n v="17"/>
    <n v="772.0711764705884"/>
    <n v="0.80952380952380953"/>
  </r>
  <r>
    <x v="2"/>
    <x v="28"/>
    <x v="1"/>
    <x v="0"/>
    <n v="23"/>
    <n v="10"/>
    <n v="1"/>
    <n v="2"/>
    <n v="0"/>
    <n v="10"/>
    <n v="10"/>
    <n v="2"/>
    <n v="3"/>
    <n v="2"/>
    <n v="6"/>
    <n v="16"/>
    <n v="1"/>
    <n v="2"/>
    <n v="3"/>
    <n v="1"/>
    <n v="16"/>
    <n v="0"/>
    <n v="2"/>
    <n v="3"/>
    <n v="2"/>
    <n v="19"/>
    <n v="0"/>
    <n v="0"/>
    <n v="2"/>
    <n v="2"/>
    <n v="10"/>
    <n v="0"/>
    <n v="1"/>
    <n v="8"/>
    <n v="2"/>
    <n v="0.8"/>
    <n v="13"/>
    <n v="3"/>
    <n v="0.8125"/>
    <n v="13"/>
    <n v="3"/>
    <n v="0.8125"/>
    <n v="16"/>
    <n v="3"/>
    <n v="0.84210526315789469"/>
    <n v="11121.75"/>
    <n v="12"/>
    <n v="926.8125"/>
    <n v="13496.64"/>
    <n v="13"/>
    <n v="1038.2030769230769"/>
    <n v="16262.949999999997"/>
    <n v="18"/>
    <n v="903.49722222222204"/>
    <n v="17784.39"/>
    <n v="18"/>
    <n v="988.02166666666665"/>
    <n v="16999.099999999999"/>
    <n v="19"/>
    <n v="894.6894736842105"/>
    <n v="0.82608695652173914"/>
  </r>
  <r>
    <x v="2"/>
    <x v="29"/>
    <x v="1"/>
    <x v="0"/>
    <n v="38"/>
    <n v="19"/>
    <n v="2"/>
    <n v="0"/>
    <n v="0"/>
    <n v="17"/>
    <n v="19"/>
    <n v="2"/>
    <n v="0"/>
    <n v="7"/>
    <n v="10"/>
    <n v="25"/>
    <n v="2"/>
    <n v="0"/>
    <n v="9"/>
    <n v="2"/>
    <n v="26"/>
    <n v="1"/>
    <n v="1"/>
    <n v="3"/>
    <n v="7"/>
    <n v="31"/>
    <n v="0"/>
    <n v="0"/>
    <n v="2"/>
    <n v="5"/>
    <n v="6"/>
    <n v="13"/>
    <n v="0.31578947368421051"/>
    <n v="8"/>
    <n v="11"/>
    <n v="0.42105263157894735"/>
    <n v="10"/>
    <n v="15"/>
    <n v="0.4"/>
    <n v="13"/>
    <n v="13"/>
    <n v="0.5"/>
    <n v="21"/>
    <n v="10"/>
    <n v="0.67741935483870963"/>
    <n v="8608.4399999999987"/>
    <n v="19"/>
    <n v="453.07578947368415"/>
    <n v="8869.0499999999993"/>
    <n v="19"/>
    <n v="466.79210526315785"/>
    <n v="13375.330000000002"/>
    <n v="25"/>
    <n v="535.0132000000001"/>
    <n v="20525.099999999999"/>
    <n v="26"/>
    <n v="789.426923076923"/>
    <n v="21843.419999999995"/>
    <n v="31"/>
    <n v="704.626451612903"/>
    <n v="0.81578947368421051"/>
  </r>
  <r>
    <x v="2"/>
    <x v="30"/>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1"/>
    <x v="1"/>
    <x v="0"/>
    <n v="7"/>
    <n v="4"/>
    <n v="0"/>
    <n v="0"/>
    <n v="0"/>
    <n v="3"/>
    <n v="6"/>
    <n v="0"/>
    <n v="1"/>
    <n v="0"/>
    <n v="0"/>
    <n v="6"/>
    <n v="0"/>
    <n v="1"/>
    <n v="0"/>
    <n v="0"/>
    <n v="5"/>
    <n v="1"/>
    <n v="0"/>
    <n v="0"/>
    <n v="1"/>
    <n v="6"/>
    <n v="0"/>
    <n v="0"/>
    <n v="0"/>
    <n v="1"/>
    <n v="4"/>
    <n v="0"/>
    <n v="1"/>
    <n v="6"/>
    <n v="0"/>
    <n v="1"/>
    <n v="6"/>
    <n v="0"/>
    <n v="1"/>
    <n v="5"/>
    <n v="0"/>
    <n v="1"/>
    <n v="6"/>
    <n v="0"/>
    <n v="1"/>
    <n v="3674.5299999999997"/>
    <n v="4"/>
    <n v="918.63249999999994"/>
    <n v="5144.3999999999996"/>
    <n v="7"/>
    <n v="734.91428571428571"/>
    <n v="6794.49"/>
    <n v="7"/>
    <n v="970.64142857142849"/>
    <n v="5572.53"/>
    <n v="6"/>
    <n v="928.755"/>
    <n v="6128.08"/>
    <n v="6"/>
    <n v="1021.3466666666667"/>
    <n v="0.8571428571428571"/>
  </r>
  <r>
    <x v="2"/>
    <x v="32"/>
    <x v="1"/>
    <x v="0"/>
    <n v="25"/>
    <n v="13"/>
    <n v="2"/>
    <n v="0"/>
    <n v="0"/>
    <n v="10"/>
    <n v="14"/>
    <n v="2"/>
    <n v="0"/>
    <n v="1"/>
    <n v="8"/>
    <n v="16"/>
    <n v="1"/>
    <n v="1"/>
    <n v="4"/>
    <n v="3"/>
    <n v="16"/>
    <n v="1"/>
    <n v="1"/>
    <n v="5"/>
    <n v="2"/>
    <n v="19"/>
    <n v="0"/>
    <n v="0"/>
    <n v="3"/>
    <n v="3"/>
    <n v="10"/>
    <n v="3"/>
    <n v="0.76923076923076927"/>
    <n v="11"/>
    <n v="3"/>
    <n v="0.7857142857142857"/>
    <n v="12"/>
    <n v="4"/>
    <n v="0.75"/>
    <n v="12"/>
    <n v="4"/>
    <n v="0.75"/>
    <n v="14"/>
    <n v="5"/>
    <n v="0.73684210526315785"/>
    <n v="8453.1600000000017"/>
    <n v="13"/>
    <n v="650.24307692307707"/>
    <n v="9778.35"/>
    <n v="14"/>
    <n v="698.45357142857142"/>
    <n v="15799.130000000003"/>
    <n v="17"/>
    <n v="929.36058823529424"/>
    <n v="13740.449999999999"/>
    <n v="18"/>
    <n v="763.35833333333323"/>
    <n v="14166.880000000001"/>
    <n v="19"/>
    <n v="745.62526315789478"/>
    <n v="0.76"/>
  </r>
  <r>
    <x v="2"/>
    <x v="33"/>
    <x v="1"/>
    <x v="0"/>
    <n v="7"/>
    <n v="3"/>
    <n v="0"/>
    <n v="0"/>
    <n v="0"/>
    <n v="4"/>
    <n v="4"/>
    <n v="0"/>
    <n v="0"/>
    <n v="0"/>
    <n v="3"/>
    <n v="3"/>
    <n v="0"/>
    <n v="0"/>
    <n v="2"/>
    <n v="2"/>
    <n v="6"/>
    <n v="0"/>
    <n v="0"/>
    <n v="1"/>
    <n v="0"/>
    <n v="6"/>
    <n v="0"/>
    <n v="0"/>
    <n v="1"/>
    <n v="0"/>
    <n v="3"/>
    <n v="0"/>
    <n v="1"/>
    <n v="3"/>
    <n v="1"/>
    <n v="0.75"/>
    <n v="3"/>
    <n v="0"/>
    <n v="1"/>
    <n v="6"/>
    <n v="0"/>
    <n v="1"/>
    <n v="6"/>
    <n v="0"/>
    <n v="1"/>
    <s v=""/>
    <n v="3"/>
    <s v=""/>
    <n v="627.81000000000006"/>
    <n v="4"/>
    <n v="156.95250000000001"/>
    <s v=""/>
    <n v="3"/>
    <s v=""/>
    <n v="2155.1999999999998"/>
    <n v="6"/>
    <n v="359.2"/>
    <n v="2010.07"/>
    <n v="6"/>
    <n v="335.01166666666666"/>
    <n v="0.8571428571428571"/>
  </r>
  <r>
    <x v="2"/>
    <x v="34"/>
    <x v="1"/>
    <x v="0"/>
    <n v="4"/>
    <n v="2"/>
    <n v="1"/>
    <n v="0"/>
    <n v="0"/>
    <n v="1"/>
    <n v="2"/>
    <n v="1"/>
    <n v="0"/>
    <n v="0"/>
    <n v="1"/>
    <n v="3"/>
    <n v="0"/>
    <n v="1"/>
    <n v="0"/>
    <n v="0"/>
    <n v="2"/>
    <n v="0"/>
    <n v="2"/>
    <n v="0"/>
    <n v="0"/>
    <n v="3"/>
    <n v="0"/>
    <n v="0"/>
    <n v="0"/>
    <n v="1"/>
    <n v="2"/>
    <n v="0"/>
    <n v="1"/>
    <n v="2"/>
    <n v="0"/>
    <n v="1"/>
    <n v="3"/>
    <n v="0"/>
    <n v="1"/>
    <n v="2"/>
    <n v="0"/>
    <n v="1"/>
    <n v="3"/>
    <n v="0"/>
    <n v="1"/>
    <s v=""/>
    <n v="2"/>
    <s v=""/>
    <s v=""/>
    <n v="2"/>
    <s v=""/>
    <n v="4447.4400000000005"/>
    <n v="4"/>
    <n v="1111.8600000000001"/>
    <n v="4775.1399999999994"/>
    <n v="4"/>
    <n v="1193.7849999999999"/>
    <s v=""/>
    <n v="3"/>
    <n v="1096.7666666666667"/>
    <n v="0.75"/>
  </r>
  <r>
    <x v="2"/>
    <x v="35"/>
    <x v="1"/>
    <x v="0"/>
    <n v="1"/>
    <n v="1"/>
    <n v="0"/>
    <n v="0"/>
    <n v="0"/>
    <n v="0"/>
    <n v="1"/>
    <n v="0"/>
    <n v="0"/>
    <n v="0"/>
    <n v="0"/>
    <n v="1"/>
    <n v="0"/>
    <n v="0"/>
    <n v="0"/>
    <n v="0"/>
    <n v="1"/>
    <n v="0"/>
    <n v="0"/>
    <n v="0"/>
    <n v="0"/>
    <n v="1"/>
    <n v="0"/>
    <n v="0"/>
    <n v="0"/>
    <n v="0"/>
    <n v="1"/>
    <n v="0"/>
    <n v="1"/>
    <n v="1"/>
    <n v="0"/>
    <n v="1"/>
    <n v="1"/>
    <n v="0"/>
    <n v="1"/>
    <n v="1"/>
    <n v="0"/>
    <n v="1"/>
    <n v="1"/>
    <n v="0"/>
    <n v="1"/>
    <s v=""/>
    <n v="1"/>
    <s v=""/>
    <s v=""/>
    <n v="1"/>
    <s v=""/>
    <s v=""/>
    <n v="1"/>
    <s v=""/>
    <s v=""/>
    <n v="1"/>
    <s v=""/>
    <s v=""/>
    <n v="1"/>
    <n v="808.21"/>
    <n v="1"/>
  </r>
  <r>
    <x v="2"/>
    <x v="36"/>
    <x v="1"/>
    <x v="0"/>
    <n v="24"/>
    <n v="12"/>
    <n v="3"/>
    <n v="2"/>
    <n v="0"/>
    <n v="7"/>
    <n v="10"/>
    <n v="1"/>
    <n v="4"/>
    <n v="0"/>
    <n v="9"/>
    <n v="12"/>
    <n v="0"/>
    <n v="5"/>
    <n v="3"/>
    <n v="4"/>
    <n v="12"/>
    <n v="1"/>
    <n v="4"/>
    <n v="3"/>
    <n v="4"/>
    <n v="18"/>
    <n v="0"/>
    <n v="0"/>
    <n v="1"/>
    <n v="5"/>
    <n v="11"/>
    <n v="1"/>
    <n v="0.91666666666666663"/>
    <n v="10"/>
    <n v="0"/>
    <n v="1"/>
    <n v="11"/>
    <n v="1"/>
    <n v="0.91666666666666663"/>
    <n v="11"/>
    <n v="1"/>
    <n v="0.91666666666666663"/>
    <n v="13"/>
    <n v="5"/>
    <n v="0.72222222222222221"/>
    <n v="7589.7"/>
    <n v="14"/>
    <n v="542.12142857142851"/>
    <n v="8061.64"/>
    <n v="14"/>
    <n v="575.83142857142855"/>
    <n v="12203.699999999999"/>
    <n v="17"/>
    <n v="717.86470588235284"/>
    <n v="13078.28"/>
    <n v="17"/>
    <n v="769.31058823529418"/>
    <n v="14731.909999999998"/>
    <n v="18"/>
    <n v="818.43944444444435"/>
    <n v="0.75"/>
  </r>
  <r>
    <x v="2"/>
    <x v="37"/>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3"/>
    <x v="38"/>
    <x v="1"/>
    <x v="0"/>
    <n v="12"/>
    <n v="10"/>
    <n v="0"/>
    <n v="2"/>
    <n v="0"/>
    <n v="0"/>
    <n v="9"/>
    <n v="0"/>
    <n v="3"/>
    <n v="0"/>
    <n v="0"/>
    <n v="9"/>
    <n v="0"/>
    <n v="3"/>
    <n v="0"/>
    <n v="0"/>
    <n v="8"/>
    <n v="0"/>
    <n v="3"/>
    <n v="1"/>
    <n v="0"/>
    <n v="12"/>
    <n v="0"/>
    <n v="0"/>
    <n v="0"/>
    <n v="0"/>
    <n v="9"/>
    <n v="1"/>
    <n v="0.9"/>
    <n v="8"/>
    <n v="1"/>
    <n v="0.88888888888888884"/>
    <n v="8"/>
    <n v="1"/>
    <n v="0.88888888888888884"/>
    <n v="8"/>
    <n v="0"/>
    <n v="1"/>
    <n v="10"/>
    <n v="2"/>
    <n v="0.83333333333333337"/>
    <n v="11527.5"/>
    <n v="12"/>
    <n v="960.625"/>
    <n v="12614.25"/>
    <n v="12"/>
    <n v="1051.1875"/>
    <n v="13844.580000000002"/>
    <n v="12"/>
    <n v="1153.7150000000001"/>
    <n v="18569.060000000001"/>
    <n v="11"/>
    <n v="1688.0963636363638"/>
    <n v="16533.22"/>
    <n v="12"/>
    <n v="1377.7683333333334"/>
    <n v="1"/>
  </r>
  <r>
    <x v="3"/>
    <x v="39"/>
    <x v="1"/>
    <x v="0"/>
    <n v="51"/>
    <n v="41"/>
    <n v="1"/>
    <n v="4"/>
    <n v="0"/>
    <n v="5"/>
    <n v="42"/>
    <n v="0"/>
    <n v="4"/>
    <n v="1"/>
    <n v="4"/>
    <n v="44"/>
    <n v="0"/>
    <n v="4"/>
    <n v="2"/>
    <n v="1"/>
    <n v="46"/>
    <n v="0"/>
    <n v="4"/>
    <n v="1"/>
    <n v="0"/>
    <n v="49"/>
    <n v="0"/>
    <n v="0"/>
    <n v="1"/>
    <n v="1"/>
    <n v="36"/>
    <n v="5"/>
    <n v="0.87804878048780488"/>
    <n v="37"/>
    <n v="5"/>
    <n v="0.88095238095238093"/>
    <n v="37"/>
    <n v="7"/>
    <n v="0.84090909090909094"/>
    <n v="38"/>
    <n v="8"/>
    <n v="0.82608695652173914"/>
    <n v="41"/>
    <n v="8"/>
    <n v="0.83673469387755106"/>
    <n v="59001.810000000012"/>
    <n v="45"/>
    <n v="1311.1513333333337"/>
    <n v="56733.999999999993"/>
    <n v="46"/>
    <n v="1233.3478260869563"/>
    <n v="63612.190000000017"/>
    <n v="48"/>
    <n v="1325.2539583333337"/>
    <n v="70924.500000000029"/>
    <n v="50"/>
    <n v="1418.4900000000007"/>
    <n v="75400.540000000008"/>
    <n v="49"/>
    <n v="1538.7865306122451"/>
    <n v="0.96078431372549022"/>
  </r>
  <r>
    <x v="3"/>
    <x v="40"/>
    <x v="1"/>
    <x v="0"/>
    <n v="110"/>
    <n v="93"/>
    <n v="3"/>
    <n v="7"/>
    <n v="0"/>
    <n v="7"/>
    <n v="93"/>
    <n v="1"/>
    <n v="8"/>
    <n v="0"/>
    <n v="8"/>
    <n v="92"/>
    <n v="0"/>
    <n v="10"/>
    <n v="5"/>
    <n v="3"/>
    <n v="91"/>
    <n v="2"/>
    <n v="8"/>
    <n v="5"/>
    <n v="4"/>
    <n v="102"/>
    <n v="0"/>
    <n v="0"/>
    <n v="0"/>
    <n v="8"/>
    <n v="72"/>
    <n v="21"/>
    <n v="0.77419354838709675"/>
    <n v="73"/>
    <n v="20"/>
    <n v="0.78494623655913975"/>
    <n v="75"/>
    <n v="17"/>
    <n v="0.81521739130434778"/>
    <n v="79"/>
    <n v="12"/>
    <n v="0.86813186813186816"/>
    <n v="84"/>
    <n v="18"/>
    <n v="0.82352941176470584"/>
    <n v="122653.59000000001"/>
    <n v="100"/>
    <n v="1226.5359000000001"/>
    <n v="116946.77999999998"/>
    <n v="101"/>
    <n v="1157.8889108910889"/>
    <n v="127973.86999999997"/>
    <n v="102"/>
    <n v="1254.6457843137252"/>
    <n v="140801.31"/>
    <n v="101"/>
    <n v="1394.0723762376238"/>
    <n v="150528.87"/>
    <n v="102"/>
    <n v="1475.7732352941175"/>
    <n v="0.92727272727272725"/>
  </r>
  <r>
    <x v="3"/>
    <x v="41"/>
    <x v="1"/>
    <x v="0"/>
    <n v="11"/>
    <n v="9"/>
    <n v="0"/>
    <n v="2"/>
    <n v="0"/>
    <n v="0"/>
    <n v="9"/>
    <n v="0"/>
    <n v="2"/>
    <n v="0"/>
    <n v="0"/>
    <n v="9"/>
    <n v="0"/>
    <n v="2"/>
    <n v="0"/>
    <n v="0"/>
    <n v="9"/>
    <n v="0"/>
    <n v="2"/>
    <n v="0"/>
    <n v="0"/>
    <n v="11"/>
    <n v="0"/>
    <n v="0"/>
    <n v="0"/>
    <n v="0"/>
    <n v="8"/>
    <n v="1"/>
    <n v="0.88888888888888884"/>
    <n v="8"/>
    <n v="1"/>
    <n v="0.88888888888888884"/>
    <n v="8"/>
    <n v="1"/>
    <n v="0.88888888888888884"/>
    <n v="8"/>
    <n v="1"/>
    <n v="0.88888888888888884"/>
    <n v="10"/>
    <n v="1"/>
    <n v="0.90909090909090906"/>
    <n v="15749.789999999997"/>
    <n v="11"/>
    <n v="1431.7990909090906"/>
    <n v="16440.43"/>
    <n v="11"/>
    <n v="1494.5845454545454"/>
    <n v="16835.18"/>
    <n v="11"/>
    <n v="1530.4709090909091"/>
    <n v="19852.36"/>
    <n v="11"/>
    <n v="1804.76"/>
    <n v="21326.059999999998"/>
    <n v="11"/>
    <n v="1938.7327272727271"/>
    <n v="1"/>
  </r>
  <r>
    <x v="3"/>
    <x v="42"/>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43"/>
    <x v="1"/>
    <x v="0"/>
    <n v="3"/>
    <n v="3"/>
    <n v="0"/>
    <n v="0"/>
    <n v="0"/>
    <n v="0"/>
    <n v="3"/>
    <n v="0"/>
    <n v="0"/>
    <n v="0"/>
    <n v="0"/>
    <n v="3"/>
    <n v="0"/>
    <n v="0"/>
    <n v="0"/>
    <n v="0"/>
    <n v="3"/>
    <n v="0"/>
    <n v="0"/>
    <n v="0"/>
    <n v="0"/>
    <n v="3"/>
    <n v="0"/>
    <n v="0"/>
    <n v="0"/>
    <n v="0"/>
    <n v="2"/>
    <n v="1"/>
    <n v="0.66666666666666663"/>
    <n v="2"/>
    <n v="1"/>
    <n v="0.66666666666666663"/>
    <n v="2"/>
    <n v="1"/>
    <n v="0.66666666666666663"/>
    <n v="2"/>
    <n v="1"/>
    <n v="0.66666666666666663"/>
    <n v="2"/>
    <n v="1"/>
    <n v="0.66666666666666663"/>
    <s v=""/>
    <n v="3"/>
    <s v=""/>
    <s v=""/>
    <n v="3"/>
    <s v=""/>
    <s v=""/>
    <n v="3"/>
    <s v=""/>
    <s v=""/>
    <n v="3"/>
    <s v=""/>
    <s v=""/>
    <n v="3"/>
    <n v="1692.74"/>
    <n v="1"/>
  </r>
  <r>
    <x v="4"/>
    <x v="44"/>
    <x v="1"/>
    <x v="0"/>
    <n v="79"/>
    <n v="63"/>
    <n v="4"/>
    <n v="3"/>
    <n v="0"/>
    <n v="9"/>
    <n v="56"/>
    <n v="4"/>
    <n v="4"/>
    <n v="5"/>
    <n v="10"/>
    <n v="59"/>
    <n v="4"/>
    <n v="4"/>
    <n v="3"/>
    <n v="9"/>
    <n v="64"/>
    <n v="5"/>
    <n v="3"/>
    <n v="1"/>
    <n v="6"/>
    <n v="62"/>
    <n v="2"/>
    <n v="0"/>
    <n v="2"/>
    <n v="13"/>
    <n v="39"/>
    <n v="24"/>
    <n v="0.61904761904761907"/>
    <n v="36"/>
    <n v="20"/>
    <n v="0.6428571428571429"/>
    <n v="39"/>
    <n v="20"/>
    <n v="0.66101694915254239"/>
    <n v="41"/>
    <n v="23"/>
    <n v="0.640625"/>
    <n v="43"/>
    <n v="19"/>
    <n v="0.69354838709677424"/>
    <n v="43371.539999999994"/>
    <n v="66"/>
    <n v="657.14454545454532"/>
    <n v="43776.11"/>
    <n v="60"/>
    <n v="729.60183333333339"/>
    <n v="55915.67"/>
    <n v="63"/>
    <n v="887.55031746031739"/>
    <n v="58917.810000000005"/>
    <n v="72"/>
    <n v="818.30291666666676"/>
    <n v="57454.960000000014"/>
    <n v="62"/>
    <n v="926.69290322580662"/>
    <n v="0.810126582278481"/>
  </r>
  <r>
    <x v="4"/>
    <x v="45"/>
    <x v="1"/>
    <x v="0"/>
    <n v="24"/>
    <n v="19"/>
    <n v="1"/>
    <n v="0"/>
    <n v="0"/>
    <n v="4"/>
    <n v="20"/>
    <n v="1"/>
    <n v="0"/>
    <n v="0"/>
    <n v="3"/>
    <n v="21"/>
    <n v="1"/>
    <n v="0"/>
    <n v="1"/>
    <n v="1"/>
    <n v="21"/>
    <n v="1"/>
    <n v="0"/>
    <n v="1"/>
    <n v="1"/>
    <n v="20"/>
    <n v="0"/>
    <n v="0"/>
    <n v="0"/>
    <n v="4"/>
    <n v="9"/>
    <n v="10"/>
    <n v="0.47368421052631576"/>
    <n v="9"/>
    <n v="11"/>
    <n v="0.45"/>
    <n v="10"/>
    <n v="11"/>
    <n v="0.47619047619047616"/>
    <n v="8"/>
    <n v="13"/>
    <n v="0.38095238095238093"/>
    <n v="7"/>
    <n v="13"/>
    <n v="0.35"/>
    <n v="14831.52"/>
    <n v="19"/>
    <n v="780.60631578947368"/>
    <n v="15776.66"/>
    <n v="20"/>
    <n v="788.83299999999997"/>
    <n v="16019.73"/>
    <n v="21"/>
    <n v="762.84428571428566"/>
    <n v="18730.400000000001"/>
    <n v="22"/>
    <n v="851.38181818181829"/>
    <n v="17165.539999999997"/>
    <n v="20"/>
    <n v="858.27699999999982"/>
    <n v="0.83333333333333337"/>
  </r>
  <r>
    <x v="4"/>
    <x v="46"/>
    <x v="1"/>
    <x v="0"/>
    <n v="163"/>
    <n v="129"/>
    <n v="4"/>
    <n v="9"/>
    <n v="0"/>
    <n v="21"/>
    <n v="133"/>
    <n v="3"/>
    <n v="10"/>
    <n v="1"/>
    <n v="16"/>
    <n v="137"/>
    <n v="2"/>
    <n v="11"/>
    <n v="10"/>
    <n v="3"/>
    <n v="139"/>
    <n v="3"/>
    <n v="12"/>
    <n v="6"/>
    <n v="3"/>
    <n v="151"/>
    <n v="1"/>
    <n v="0"/>
    <n v="2"/>
    <n v="9"/>
    <n v="83"/>
    <n v="46"/>
    <n v="0.64341085271317833"/>
    <n v="89"/>
    <n v="44"/>
    <n v="0.66917293233082709"/>
    <n v="96"/>
    <n v="41"/>
    <n v="0.7007299270072993"/>
    <n v="96"/>
    <n v="43"/>
    <n v="0.69064748201438853"/>
    <n v="109"/>
    <n v="42"/>
    <n v="0.72185430463576161"/>
    <n v="140391.91"/>
    <n v="138"/>
    <n v="1017.3326811594203"/>
    <n v="146160.28000000003"/>
    <n v="143"/>
    <n v="1022.0998601398603"/>
    <n v="155921.12999999995"/>
    <n v="148"/>
    <n v="1053.5211486486482"/>
    <n v="198356.91999999998"/>
    <n v="154"/>
    <n v="1288.0319480519479"/>
    <n v="186705.03000000003"/>
    <n v="151"/>
    <n v="1236.4571523178811"/>
    <n v="0.93251533742331283"/>
  </r>
  <r>
    <x v="4"/>
    <x v="47"/>
    <x v="1"/>
    <x v="0"/>
    <n v="32"/>
    <n v="28"/>
    <n v="1"/>
    <n v="0"/>
    <n v="0"/>
    <n v="3"/>
    <n v="27"/>
    <n v="2"/>
    <n v="0"/>
    <n v="0"/>
    <n v="3"/>
    <n v="27"/>
    <n v="2"/>
    <n v="0"/>
    <n v="1"/>
    <n v="2"/>
    <n v="30"/>
    <n v="1"/>
    <n v="0"/>
    <n v="0"/>
    <n v="1"/>
    <n v="29"/>
    <n v="0"/>
    <n v="0"/>
    <n v="1"/>
    <n v="2"/>
    <n v="15"/>
    <n v="13"/>
    <n v="0.5357142857142857"/>
    <n v="16"/>
    <n v="11"/>
    <n v="0.59259259259259256"/>
    <n v="16"/>
    <n v="11"/>
    <n v="0.59259259259259256"/>
    <n v="18"/>
    <n v="12"/>
    <n v="0.6"/>
    <n v="17"/>
    <n v="12"/>
    <n v="0.58620689655172409"/>
    <n v="21016.639999999999"/>
    <n v="28"/>
    <n v="750.59428571428566"/>
    <n v="19450.59"/>
    <n v="27"/>
    <n v="720.39222222222224"/>
    <n v="23262.320000000003"/>
    <n v="27"/>
    <n v="861.56740740740759"/>
    <n v="26171.480000000003"/>
    <n v="31"/>
    <n v="844.24129032258077"/>
    <n v="27603.100000000002"/>
    <n v="29"/>
    <n v="951.8310344827587"/>
    <n v="0.90625"/>
  </r>
  <r>
    <x v="4"/>
    <x v="48"/>
    <x v="1"/>
    <x v="0"/>
    <n v="75"/>
    <n v="58"/>
    <n v="2"/>
    <n v="1"/>
    <n v="0"/>
    <n v="14"/>
    <n v="60"/>
    <n v="1"/>
    <n v="2"/>
    <n v="2"/>
    <n v="10"/>
    <n v="62"/>
    <n v="0"/>
    <n v="4"/>
    <n v="5"/>
    <n v="4"/>
    <n v="65"/>
    <n v="0"/>
    <n v="4"/>
    <n v="3"/>
    <n v="3"/>
    <n v="70"/>
    <n v="0"/>
    <n v="0"/>
    <n v="2"/>
    <n v="3"/>
    <n v="22"/>
    <n v="36"/>
    <n v="0.37931034482758619"/>
    <n v="24"/>
    <n v="36"/>
    <n v="0.4"/>
    <n v="26"/>
    <n v="36"/>
    <n v="0.41935483870967744"/>
    <n v="28"/>
    <n v="37"/>
    <n v="0.43076923076923079"/>
    <n v="35"/>
    <n v="35"/>
    <n v="0.5"/>
    <n v="46526.54"/>
    <n v="59"/>
    <n v="788.58542372881357"/>
    <n v="49489.25999999998"/>
    <n v="62"/>
    <n v="798.21387096774163"/>
    <n v="60918.779999999992"/>
    <n v="66"/>
    <n v="923.01181818181806"/>
    <n v="73890.329999999973"/>
    <n v="69"/>
    <n v="1070.8743478260865"/>
    <n v="74180.52"/>
    <n v="70"/>
    <n v="1059.7217142857144"/>
    <n v="0.93333333333333335"/>
  </r>
  <r>
    <x v="4"/>
    <x v="49"/>
    <x v="1"/>
    <x v="0"/>
    <n v="28"/>
    <n v="21"/>
    <n v="1"/>
    <n v="1"/>
    <n v="0"/>
    <n v="5"/>
    <n v="23"/>
    <n v="1"/>
    <n v="1"/>
    <n v="0"/>
    <n v="3"/>
    <n v="23"/>
    <n v="1"/>
    <n v="1"/>
    <n v="3"/>
    <n v="0"/>
    <n v="22"/>
    <n v="1"/>
    <n v="1"/>
    <n v="3"/>
    <n v="1"/>
    <n v="24"/>
    <n v="0"/>
    <n v="0"/>
    <n v="0"/>
    <n v="4"/>
    <n v="17"/>
    <n v="4"/>
    <n v="0.80952380952380953"/>
    <n v="16"/>
    <n v="7"/>
    <n v="0.69565217391304346"/>
    <n v="19"/>
    <n v="4"/>
    <n v="0.82608695652173914"/>
    <n v="17"/>
    <n v="5"/>
    <n v="0.77272727272727271"/>
    <n v="19"/>
    <n v="5"/>
    <n v="0.79166666666666663"/>
    <n v="12173.11"/>
    <n v="22"/>
    <n v="553.32318181818187"/>
    <n v="14131.4"/>
    <n v="24"/>
    <n v="588.80833333333328"/>
    <n v="16349.19"/>
    <n v="24"/>
    <n v="681.21625000000006"/>
    <n v="15673.160000000002"/>
    <n v="24"/>
    <n v="653.0483333333334"/>
    <n v="16845.879999999997"/>
    <n v="24"/>
    <n v="701.91166666666652"/>
    <n v="0.8571428571428571"/>
  </r>
  <r>
    <x v="4"/>
    <x v="50"/>
    <x v="1"/>
    <x v="0"/>
    <n v="12"/>
    <n v="12"/>
    <n v="0"/>
    <n v="0"/>
    <n v="0"/>
    <n v="0"/>
    <n v="12"/>
    <n v="0"/>
    <n v="0"/>
    <n v="0"/>
    <n v="0"/>
    <n v="11"/>
    <n v="0"/>
    <n v="1"/>
    <n v="0"/>
    <n v="0"/>
    <n v="11"/>
    <n v="0"/>
    <n v="1"/>
    <n v="0"/>
    <n v="0"/>
    <n v="12"/>
    <n v="0"/>
    <n v="0"/>
    <n v="0"/>
    <n v="0"/>
    <n v="5"/>
    <n v="7"/>
    <n v="0.41666666666666669"/>
    <n v="5"/>
    <n v="7"/>
    <n v="0.41666666666666669"/>
    <n v="7"/>
    <n v="4"/>
    <n v="0.63636363636363635"/>
    <n v="7"/>
    <n v="4"/>
    <n v="0.63636363636363635"/>
    <n v="7"/>
    <n v="5"/>
    <n v="0.58333333333333337"/>
    <n v="13030.720000000001"/>
    <n v="12"/>
    <n v="1085.8933333333334"/>
    <n v="12897.109999999999"/>
    <n v="12"/>
    <n v="1074.7591666666665"/>
    <n v="14128.249999999998"/>
    <n v="12"/>
    <n v="1177.3541666666665"/>
    <n v="15427.899999999998"/>
    <n v="12"/>
    <n v="1285.6583333333331"/>
    <n v="16781.8"/>
    <n v="12"/>
    <n v="1398.4833333333333"/>
    <n v="1"/>
  </r>
  <r>
    <x v="4"/>
    <x v="51"/>
    <x v="1"/>
    <x v="0"/>
    <n v="30"/>
    <n v="22"/>
    <n v="2"/>
    <n v="0"/>
    <n v="0"/>
    <n v="6"/>
    <n v="22"/>
    <n v="2"/>
    <n v="1"/>
    <n v="0"/>
    <n v="5"/>
    <n v="21"/>
    <n v="2"/>
    <n v="1"/>
    <n v="2"/>
    <n v="4"/>
    <n v="24"/>
    <n v="2"/>
    <n v="0"/>
    <n v="0"/>
    <n v="4"/>
    <n v="23"/>
    <n v="0"/>
    <n v="0"/>
    <n v="1"/>
    <n v="6"/>
    <n v="11"/>
    <n v="11"/>
    <n v="0.5"/>
    <n v="10"/>
    <n v="12"/>
    <n v="0.45454545454545453"/>
    <n v="11"/>
    <n v="10"/>
    <n v="0.52380952380952384"/>
    <n v="15"/>
    <n v="9"/>
    <n v="0.625"/>
    <n v="14"/>
    <n v="9"/>
    <n v="0.60869565217391308"/>
    <n v="19178.38"/>
    <n v="22"/>
    <n v="871.74454545454546"/>
    <n v="23267.37"/>
    <n v="23"/>
    <n v="1011.6247826086956"/>
    <n v="25412.91"/>
    <n v="22"/>
    <n v="1155.1322727272727"/>
    <n v="27024.93"/>
    <n v="26"/>
    <n v="1039.4203846153846"/>
    <n v="29096.6"/>
    <n v="23"/>
    <n v="1265.0695652173913"/>
    <n v="0.76666666666666672"/>
  </r>
  <r>
    <x v="4"/>
    <x v="52"/>
    <x v="1"/>
    <x v="0"/>
    <n v="71"/>
    <n v="55"/>
    <n v="1"/>
    <n v="5"/>
    <n v="0"/>
    <n v="10"/>
    <n v="53"/>
    <n v="2"/>
    <n v="5"/>
    <n v="2"/>
    <n v="9"/>
    <n v="56"/>
    <n v="1"/>
    <n v="5"/>
    <n v="5"/>
    <n v="4"/>
    <n v="59"/>
    <n v="0"/>
    <n v="5"/>
    <n v="4"/>
    <n v="3"/>
    <n v="65"/>
    <n v="0"/>
    <n v="0"/>
    <n v="2"/>
    <n v="4"/>
    <n v="18"/>
    <n v="37"/>
    <n v="0.32727272727272727"/>
    <n v="17"/>
    <n v="36"/>
    <n v="0.32075471698113206"/>
    <n v="18"/>
    <n v="38"/>
    <n v="0.32142857142857145"/>
    <n v="24"/>
    <n v="35"/>
    <n v="0.40677966101694918"/>
    <n v="27"/>
    <n v="38"/>
    <n v="0.41538461538461541"/>
    <n v="46251.18"/>
    <n v="60"/>
    <n v="770.85299999999995"/>
    <n v="47182.28"/>
    <n v="58"/>
    <n v="813.48758620689648"/>
    <n v="56957.23"/>
    <n v="61"/>
    <n v="933.72508196721321"/>
    <n v="68051.3"/>
    <n v="64"/>
    <n v="1063.3015625"/>
    <n v="70238.460000000006"/>
    <n v="65"/>
    <n v="1080.5916923076925"/>
    <n v="0.91549295774647887"/>
  </r>
  <r>
    <x v="4"/>
    <x v="53"/>
    <x v="1"/>
    <x v="0"/>
    <n v="125"/>
    <n v="102"/>
    <n v="5"/>
    <n v="4"/>
    <n v="0"/>
    <n v="14"/>
    <n v="103"/>
    <n v="5"/>
    <n v="4"/>
    <n v="3"/>
    <n v="10"/>
    <n v="109"/>
    <n v="3"/>
    <n v="7"/>
    <n v="3"/>
    <n v="3"/>
    <n v="109"/>
    <n v="5"/>
    <n v="5"/>
    <n v="3"/>
    <n v="3"/>
    <n v="111"/>
    <n v="0"/>
    <n v="0"/>
    <n v="3"/>
    <n v="11"/>
    <n v="58"/>
    <n v="44"/>
    <n v="0.56862745098039214"/>
    <n v="61"/>
    <n v="42"/>
    <n v="0.59223300970873782"/>
    <n v="70"/>
    <n v="39"/>
    <n v="0.64220183486238536"/>
    <n v="73"/>
    <n v="36"/>
    <n v="0.66972477064220182"/>
    <n v="80"/>
    <n v="31"/>
    <n v="0.72072072072072069"/>
    <n v="85283.19"/>
    <n v="106"/>
    <n v="804.55839622641508"/>
    <n v="89849.27999999997"/>
    <n v="107"/>
    <n v="839.71289719626145"/>
    <n v="108864.22000000003"/>
    <n v="116"/>
    <n v="938.48465517241402"/>
    <n v="109447.84"/>
    <n v="119"/>
    <n v="919.72974789915963"/>
    <n v="108058.48999999999"/>
    <n v="111"/>
    <n v="973.49990990990977"/>
    <n v="0.88800000000000001"/>
  </r>
  <r>
    <x v="4"/>
    <x v="54"/>
    <x v="1"/>
    <x v="0"/>
    <n v="81"/>
    <n v="67"/>
    <n v="2"/>
    <n v="1"/>
    <n v="0"/>
    <n v="11"/>
    <n v="64"/>
    <n v="2"/>
    <n v="2"/>
    <n v="2"/>
    <n v="11"/>
    <n v="66"/>
    <n v="2"/>
    <n v="2"/>
    <n v="5"/>
    <n v="6"/>
    <n v="71"/>
    <n v="2"/>
    <n v="3"/>
    <n v="4"/>
    <n v="1"/>
    <n v="74"/>
    <n v="0"/>
    <n v="0"/>
    <n v="1"/>
    <n v="6"/>
    <n v="45"/>
    <n v="22"/>
    <n v="0.67164179104477617"/>
    <n v="42"/>
    <n v="22"/>
    <n v="0.65625"/>
    <n v="44"/>
    <n v="22"/>
    <n v="0.66666666666666663"/>
    <n v="46"/>
    <n v="25"/>
    <n v="0.647887323943662"/>
    <n v="51"/>
    <n v="23"/>
    <n v="0.68918918918918914"/>
    <n v="55601.869999999995"/>
    <n v="68"/>
    <n v="817.67455882352931"/>
    <n v="48536.04"/>
    <n v="66"/>
    <n v="735.39454545454544"/>
    <n v="68226.39"/>
    <n v="68"/>
    <n v="1003.3292647058823"/>
    <n v="66710.62000000001"/>
    <n v="76"/>
    <n v="877.77131578947376"/>
    <n v="68701.789999999994"/>
    <n v="74"/>
    <n v="928.40256756756753"/>
    <n v="0.9135802469135802"/>
  </r>
  <r>
    <x v="5"/>
    <x v="55"/>
    <x v="1"/>
    <x v="0"/>
    <n v="48"/>
    <n v="38"/>
    <n v="1"/>
    <n v="2"/>
    <n v="0"/>
    <n v="7"/>
    <n v="38"/>
    <n v="2"/>
    <n v="2"/>
    <n v="0"/>
    <n v="6"/>
    <n v="41"/>
    <n v="1"/>
    <n v="1"/>
    <n v="4"/>
    <n v="1"/>
    <n v="42"/>
    <n v="0"/>
    <n v="3"/>
    <n v="1"/>
    <n v="2"/>
    <n v="44"/>
    <n v="1"/>
    <n v="0"/>
    <n v="1"/>
    <n v="2"/>
    <n v="18"/>
    <n v="20"/>
    <n v="0.47368421052631576"/>
    <n v="21"/>
    <n v="17"/>
    <n v="0.55263157894736847"/>
    <n v="24"/>
    <n v="17"/>
    <n v="0.58536585365853655"/>
    <n v="24"/>
    <n v="18"/>
    <n v="0.5714285714285714"/>
    <n v="27"/>
    <n v="17"/>
    <n v="0.61363636363636365"/>
    <n v="30613.770000000008"/>
    <n v="40"/>
    <n v="765.34425000000022"/>
    <n v="34140.630000000012"/>
    <n v="40"/>
    <n v="853.51575000000025"/>
    <n v="38703.140000000007"/>
    <n v="42"/>
    <n v="921.50333333333344"/>
    <n v="42199.350000000006"/>
    <n v="45"/>
    <n v="937.76333333333343"/>
    <n v="46406.46"/>
    <n v="44"/>
    <n v="1054.6922727272727"/>
    <n v="0.9375"/>
  </r>
  <r>
    <x v="5"/>
    <x v="56"/>
    <x v="1"/>
    <x v="0"/>
    <n v="22"/>
    <n v="18"/>
    <n v="0"/>
    <n v="1"/>
    <n v="0"/>
    <n v="3"/>
    <n v="20"/>
    <n v="1"/>
    <n v="0"/>
    <n v="0"/>
    <n v="1"/>
    <n v="19"/>
    <n v="1"/>
    <n v="0"/>
    <n v="1"/>
    <n v="1"/>
    <n v="20"/>
    <n v="1"/>
    <n v="0"/>
    <n v="1"/>
    <n v="0"/>
    <n v="21"/>
    <n v="0"/>
    <n v="0"/>
    <n v="0"/>
    <n v="1"/>
    <n v="11"/>
    <n v="7"/>
    <n v="0.61111111111111116"/>
    <n v="14"/>
    <n v="6"/>
    <n v="0.7"/>
    <n v="13"/>
    <n v="6"/>
    <n v="0.68421052631578949"/>
    <n v="13"/>
    <n v="7"/>
    <n v="0.65"/>
    <n v="13"/>
    <n v="8"/>
    <n v="0.61904761904761907"/>
    <n v="16429.260000000002"/>
    <n v="19"/>
    <n v="864.69789473684216"/>
    <n v="18938.57"/>
    <n v="20"/>
    <n v="946.92849999999999"/>
    <n v="23903.43"/>
    <n v="19"/>
    <n v="1258.0752631578948"/>
    <n v="24380.66"/>
    <n v="21"/>
    <n v="1160.9838095238094"/>
    <n v="27496.880000000001"/>
    <n v="21"/>
    <n v="1309.375238095238"/>
    <n v="0.95454545454545459"/>
  </r>
  <r>
    <x v="6"/>
    <x v="57"/>
    <x v="1"/>
    <x v="0"/>
    <n v="49"/>
    <n v="34"/>
    <n v="2"/>
    <n v="1"/>
    <n v="0"/>
    <n v="12"/>
    <n v="28"/>
    <n v="2"/>
    <n v="2"/>
    <n v="0"/>
    <n v="17"/>
    <n v="34"/>
    <n v="5"/>
    <n v="2"/>
    <n v="3"/>
    <n v="5"/>
    <n v="35"/>
    <n v="4"/>
    <n v="4"/>
    <n v="3"/>
    <n v="3"/>
    <n v="37"/>
    <n v="1"/>
    <n v="0"/>
    <n v="2"/>
    <n v="9"/>
    <n v="31"/>
    <n v="3"/>
    <n v="0.91176470588235292"/>
    <n v="26"/>
    <n v="2"/>
    <n v="0.9285714285714286"/>
    <n v="31"/>
    <n v="3"/>
    <n v="0.91176470588235292"/>
    <n v="32"/>
    <n v="3"/>
    <n v="0.91428571428571426"/>
    <n v="34"/>
    <n v="3"/>
    <n v="0.91891891891891897"/>
    <n v="18240.420000000002"/>
    <n v="35"/>
    <n v="521.15485714285717"/>
    <n v="13325.960000000001"/>
    <n v="30"/>
    <n v="444.19866666666672"/>
    <n v="24146.51"/>
    <n v="36"/>
    <n v="670.73638888888888"/>
    <n v="28425.809999999998"/>
    <n v="43"/>
    <n v="661.06534883720929"/>
    <n v="26491.079999999994"/>
    <n v="37"/>
    <n v="715.97513513513502"/>
    <n v="0.77551020408163263"/>
  </r>
  <r>
    <x v="6"/>
    <x v="58"/>
    <x v="1"/>
    <x v="0"/>
    <n v="39"/>
    <n v="17"/>
    <n v="4"/>
    <n v="3"/>
    <n v="0"/>
    <n v="15"/>
    <n v="13"/>
    <n v="3"/>
    <n v="1"/>
    <n v="0"/>
    <n v="22"/>
    <n v="14"/>
    <n v="6"/>
    <n v="7"/>
    <n v="8"/>
    <n v="4"/>
    <n v="15"/>
    <n v="5"/>
    <n v="6"/>
    <n v="8"/>
    <n v="5"/>
    <n v="20"/>
    <n v="0"/>
    <n v="0"/>
    <n v="4"/>
    <n v="15"/>
    <n v="8"/>
    <n v="9"/>
    <n v="0.47058823529411764"/>
    <n v="7"/>
    <n v="6"/>
    <n v="0.53846153846153844"/>
    <n v="6"/>
    <n v="8"/>
    <n v="0.42857142857142855"/>
    <n v="7"/>
    <n v="8"/>
    <n v="0.46666666666666667"/>
    <n v="10"/>
    <n v="10"/>
    <n v="0.5"/>
    <n v="10370.51"/>
    <n v="20"/>
    <n v="518.52549999999997"/>
    <n v="5838.7"/>
    <n v="14"/>
    <n v="417.05"/>
    <n v="11031.469999999996"/>
    <n v="21"/>
    <n v="525.30809523809501"/>
    <n v="13336.019999999999"/>
    <n v="26"/>
    <n v="512.92384615384606"/>
    <n v="12379.85"/>
    <n v="20"/>
    <n v="618.99250000000006"/>
    <n v="0.51282051282051277"/>
  </r>
  <r>
    <x v="6"/>
    <x v="59"/>
    <x v="1"/>
    <x v="0"/>
    <n v="13"/>
    <n v="5"/>
    <n v="3"/>
    <n v="0"/>
    <n v="0"/>
    <n v="5"/>
    <n v="3"/>
    <n v="1"/>
    <n v="0"/>
    <n v="0"/>
    <n v="9"/>
    <n v="6"/>
    <n v="3"/>
    <n v="1"/>
    <n v="1"/>
    <n v="2"/>
    <n v="6"/>
    <n v="4"/>
    <n v="2"/>
    <n v="1"/>
    <n v="0"/>
    <n v="7"/>
    <n v="0"/>
    <n v="0"/>
    <n v="1"/>
    <n v="5"/>
    <n v="2"/>
    <n v="3"/>
    <n v="0.4"/>
    <n v="2"/>
    <n v="1"/>
    <n v="0.66666666666666663"/>
    <n v="4"/>
    <n v="2"/>
    <n v="0.66666666666666663"/>
    <n v="5"/>
    <n v="1"/>
    <n v="0.83333333333333337"/>
    <n v="5"/>
    <n v="2"/>
    <n v="0.7142857142857143"/>
    <n v="2829.95"/>
    <n v="5"/>
    <n v="565.99"/>
    <s v=""/>
    <n v="3"/>
    <s v=""/>
    <n v="7366"/>
    <n v="7"/>
    <n v="1052.2857142857142"/>
    <n v="5456.07"/>
    <n v="12"/>
    <n v="454.67249999999996"/>
    <n v="6122.6900000000005"/>
    <n v="7"/>
    <n v="874.67000000000007"/>
    <n v="0.53846153846153844"/>
  </r>
  <r>
    <x v="6"/>
    <x v="60"/>
    <x v="1"/>
    <x v="0"/>
    <n v="3"/>
    <n v="0"/>
    <n v="1"/>
    <n v="0"/>
    <n v="0"/>
    <n v="2"/>
    <n v="0"/>
    <n v="1"/>
    <n v="0"/>
    <n v="0"/>
    <n v="2"/>
    <n v="0"/>
    <n v="2"/>
    <n v="0"/>
    <n v="0"/>
    <n v="1"/>
    <n v="0"/>
    <n v="1"/>
    <n v="0"/>
    <n v="0"/>
    <n v="2"/>
    <n v="1"/>
    <n v="0"/>
    <n v="0"/>
    <n v="0"/>
    <n v="2"/>
    <n v="0"/>
    <n v="0"/>
    <e v="#DIV/0!"/>
    <n v="0"/>
    <n v="0"/>
    <e v="#DIV/0!"/>
    <n v="0"/>
    <n v="0"/>
    <e v="#DIV/0!"/>
    <n v="0"/>
    <n v="0"/>
    <e v="#DIV/0!"/>
    <n v="0"/>
    <n v="1"/>
    <n v="0"/>
    <s v=""/>
    <n v="0"/>
    <s v=""/>
    <s v=""/>
    <n v="0"/>
    <s v=""/>
    <s v=""/>
    <n v="0"/>
    <s v=""/>
    <s v=""/>
    <n v="1"/>
    <s v=""/>
    <s v=""/>
    <n v="1"/>
    <n v="200"/>
    <n v="0.33333333333333331"/>
  </r>
  <r>
    <x v="6"/>
    <x v="61"/>
    <x v="1"/>
    <x v="0"/>
    <n v="8"/>
    <n v="2"/>
    <n v="1"/>
    <n v="1"/>
    <n v="0"/>
    <n v="4"/>
    <n v="2"/>
    <n v="1"/>
    <n v="0"/>
    <n v="0"/>
    <n v="5"/>
    <n v="4"/>
    <n v="0"/>
    <n v="0"/>
    <n v="2"/>
    <n v="2"/>
    <n v="5"/>
    <n v="1"/>
    <n v="0"/>
    <n v="1"/>
    <n v="1"/>
    <n v="5"/>
    <n v="0"/>
    <n v="0"/>
    <n v="1"/>
    <n v="2"/>
    <n v="1"/>
    <n v="1"/>
    <n v="0.5"/>
    <n v="0"/>
    <n v="2"/>
    <n v="0"/>
    <n v="2"/>
    <n v="2"/>
    <n v="0.5"/>
    <n v="3"/>
    <n v="2"/>
    <n v="0.6"/>
    <n v="3"/>
    <n v="2"/>
    <n v="0.6"/>
    <s v=""/>
    <n v="3"/>
    <s v=""/>
    <s v=""/>
    <n v="2"/>
    <s v=""/>
    <n v="2946.64"/>
    <n v="4"/>
    <n v="736.66"/>
    <n v="3369.23"/>
    <n v="6"/>
    <n v="561.5383333333333"/>
    <n v="2553.1499999999996"/>
    <n v="5"/>
    <n v="510.62999999999994"/>
    <n v="0.625"/>
  </r>
  <r>
    <x v="6"/>
    <x v="62"/>
    <x v="1"/>
    <x v="0"/>
    <n v="78"/>
    <n v="44"/>
    <n v="6"/>
    <n v="9"/>
    <n v="0"/>
    <n v="19"/>
    <n v="41"/>
    <n v="5"/>
    <n v="12"/>
    <n v="3"/>
    <n v="17"/>
    <n v="49"/>
    <n v="4"/>
    <n v="13"/>
    <n v="9"/>
    <n v="3"/>
    <n v="47"/>
    <n v="2"/>
    <n v="18"/>
    <n v="7"/>
    <n v="4"/>
    <n v="62"/>
    <n v="0"/>
    <n v="0"/>
    <n v="5"/>
    <n v="11"/>
    <n v="39"/>
    <n v="5"/>
    <n v="0.88636363636363635"/>
    <n v="36"/>
    <n v="5"/>
    <n v="0.87804878048780488"/>
    <n v="46"/>
    <n v="3"/>
    <n v="0.93877551020408168"/>
    <n v="43"/>
    <n v="4"/>
    <n v="0.91489361702127658"/>
    <n v="58"/>
    <n v="4"/>
    <n v="0.93548387096774188"/>
    <n v="37913.569999999992"/>
    <n v="53"/>
    <n v="715.35037735849039"/>
    <n v="41173.820000000014"/>
    <n v="53"/>
    <n v="776.86452830188705"/>
    <n v="51715.730000000018"/>
    <n v="62"/>
    <n v="834.12467741935518"/>
    <n v="66010.549999999988"/>
    <n v="67"/>
    <n v="985.23208955223868"/>
    <n v="57106.7"/>
    <n v="62"/>
    <n v="921.07580645161283"/>
    <n v="0.79487179487179482"/>
  </r>
  <r>
    <x v="6"/>
    <x v="63"/>
    <x v="1"/>
    <x v="0"/>
    <n v="4"/>
    <n v="4"/>
    <n v="0"/>
    <n v="0"/>
    <n v="0"/>
    <n v="0"/>
    <n v="4"/>
    <n v="0"/>
    <n v="0"/>
    <n v="0"/>
    <n v="0"/>
    <n v="2"/>
    <n v="0"/>
    <n v="2"/>
    <n v="0"/>
    <n v="0"/>
    <n v="3"/>
    <n v="0"/>
    <n v="1"/>
    <n v="0"/>
    <n v="0"/>
    <n v="4"/>
    <n v="0"/>
    <n v="0"/>
    <n v="0"/>
    <n v="0"/>
    <n v="4"/>
    <n v="0"/>
    <n v="1"/>
    <n v="4"/>
    <n v="0"/>
    <n v="1"/>
    <n v="2"/>
    <n v="0"/>
    <n v="1"/>
    <n v="3"/>
    <n v="0"/>
    <n v="1"/>
    <n v="4"/>
    <n v="0"/>
    <n v="1"/>
    <n v="3341.52"/>
    <n v="4"/>
    <n v="835.38"/>
    <n v="2605.9"/>
    <n v="4"/>
    <n v="651.47500000000002"/>
    <n v="4335.05"/>
    <n v="4"/>
    <n v="1083.7625"/>
    <n v="3106.4"/>
    <n v="4"/>
    <n v="776.6"/>
    <n v="1716.5900000000001"/>
    <n v="4"/>
    <n v="429.14750000000004"/>
    <n v="1"/>
  </r>
  <r>
    <x v="6"/>
    <x v="64"/>
    <x v="1"/>
    <x v="0"/>
    <n v="24"/>
    <n v="3"/>
    <n v="14"/>
    <n v="7"/>
    <n v="0"/>
    <n v="0"/>
    <n v="4"/>
    <n v="14"/>
    <n v="6"/>
    <n v="0"/>
    <n v="0"/>
    <n v="4"/>
    <n v="12"/>
    <n v="8"/>
    <n v="0"/>
    <n v="0"/>
    <n v="4"/>
    <n v="11"/>
    <n v="9"/>
    <n v="0"/>
    <n v="0"/>
    <n v="14"/>
    <n v="0"/>
    <n v="0"/>
    <n v="0"/>
    <n v="10"/>
    <n v="3"/>
    <n v="0"/>
    <n v="1"/>
    <n v="4"/>
    <n v="0"/>
    <n v="1"/>
    <n v="3"/>
    <n v="1"/>
    <n v="0.75"/>
    <n v="3"/>
    <n v="1"/>
    <n v="0.75"/>
    <n v="10"/>
    <n v="4"/>
    <n v="0.7142857142857143"/>
    <n v="12739.220000000001"/>
    <n v="10"/>
    <n v="1273.922"/>
    <n v="9574.2000000000007"/>
    <n v="10"/>
    <n v="957.42000000000007"/>
    <n v="17410.349999999999"/>
    <n v="12"/>
    <n v="1450.8625"/>
    <n v="11122.810000000001"/>
    <n v="24"/>
    <n v="463.45041666666674"/>
    <n v="7041.14"/>
    <n v="14"/>
    <n v="502.93857142857144"/>
    <n v="0.58333333333333337"/>
  </r>
  <r>
    <x v="7"/>
    <x v="65"/>
    <x v="1"/>
    <x v="0"/>
    <n v="5"/>
    <n v="3"/>
    <n v="0"/>
    <n v="0"/>
    <n v="0"/>
    <n v="2"/>
    <n v="4"/>
    <n v="0"/>
    <n v="0"/>
    <n v="0"/>
    <n v="1"/>
    <n v="5"/>
    <n v="0"/>
    <n v="0"/>
    <n v="0"/>
    <n v="0"/>
    <n v="5"/>
    <n v="0"/>
    <n v="0"/>
    <n v="0"/>
    <n v="0"/>
    <n v="5"/>
    <n v="0"/>
    <n v="0"/>
    <n v="0"/>
    <n v="0"/>
    <n v="2"/>
    <n v="1"/>
    <n v="0.66666666666666663"/>
    <n v="2"/>
    <n v="2"/>
    <n v="0.5"/>
    <n v="2"/>
    <n v="3"/>
    <n v="0.4"/>
    <n v="2"/>
    <n v="3"/>
    <n v="0.4"/>
    <n v="3"/>
    <n v="2"/>
    <n v="0.6"/>
    <s v=""/>
    <n v="3"/>
    <s v=""/>
    <n v="3568.17"/>
    <n v="4"/>
    <n v="892.04250000000002"/>
    <n v="4261.5999999999995"/>
    <n v="5"/>
    <n v="852.31999999999994"/>
    <n v="4431.3600000000006"/>
    <n v="5"/>
    <n v="886.27200000000016"/>
    <n v="3970.84"/>
    <n v="5"/>
    <n v="794.16800000000001"/>
    <n v="1"/>
  </r>
  <r>
    <x v="7"/>
    <x v="66"/>
    <x v="1"/>
    <x v="0"/>
    <n v="437"/>
    <n v="362"/>
    <n v="12"/>
    <n v="16"/>
    <n v="0"/>
    <n v="47"/>
    <n v="369"/>
    <n v="11"/>
    <n v="17"/>
    <n v="10"/>
    <n v="30"/>
    <n v="379"/>
    <n v="12"/>
    <n v="16"/>
    <n v="15"/>
    <n v="15"/>
    <n v="385"/>
    <n v="8"/>
    <n v="18"/>
    <n v="16"/>
    <n v="10"/>
    <n v="394"/>
    <n v="1"/>
    <n v="0"/>
    <n v="10"/>
    <n v="32"/>
    <n v="216"/>
    <n v="146"/>
    <n v="0.59668508287292821"/>
    <n v="222"/>
    <n v="147"/>
    <n v="0.60162601626016265"/>
    <n v="234"/>
    <n v="145"/>
    <n v="0.61741424802110823"/>
    <n v="240"/>
    <n v="145"/>
    <n v="0.62337662337662336"/>
    <n v="255"/>
    <n v="139"/>
    <n v="0.64720812182741116"/>
    <n v="333131.41999999981"/>
    <n v="378"/>
    <n v="881.30005291005239"/>
    <n v="349022.90000000014"/>
    <n v="386"/>
    <n v="904.20440414507812"/>
    <n v="392260.72"/>
    <n v="395"/>
    <n v="993.06511392405059"/>
    <n v="384730.24000000011"/>
    <n v="411"/>
    <n v="936.08330900243334"/>
    <n v="428146.82000000024"/>
    <n v="394"/>
    <n v="1086.667055837564"/>
    <n v="0.90389016018306634"/>
  </r>
  <r>
    <x v="7"/>
    <x v="67"/>
    <x v="1"/>
    <x v="0"/>
    <n v="11"/>
    <n v="10"/>
    <n v="0"/>
    <n v="0"/>
    <n v="0"/>
    <n v="1"/>
    <n v="9"/>
    <n v="0"/>
    <n v="0"/>
    <n v="0"/>
    <n v="2"/>
    <n v="11"/>
    <n v="0"/>
    <n v="0"/>
    <n v="0"/>
    <n v="0"/>
    <n v="11"/>
    <n v="0"/>
    <n v="0"/>
    <n v="0"/>
    <n v="0"/>
    <n v="10"/>
    <n v="0"/>
    <n v="0"/>
    <n v="0"/>
    <n v="1"/>
    <n v="5"/>
    <n v="5"/>
    <n v="0.5"/>
    <n v="5"/>
    <n v="4"/>
    <n v="0.55555555555555558"/>
    <n v="9"/>
    <n v="2"/>
    <n v="0.81818181818181823"/>
    <n v="9"/>
    <n v="2"/>
    <n v="0.81818181818181823"/>
    <n v="7"/>
    <n v="3"/>
    <n v="0.7"/>
    <n v="12617.230000000001"/>
    <n v="10"/>
    <n v="1261.7230000000002"/>
    <n v="10844.989999999998"/>
    <n v="9"/>
    <n v="1204.9988888888886"/>
    <n v="17550.169999999998"/>
    <n v="11"/>
    <n v="1595.4699999999998"/>
    <n v="14451.8"/>
    <n v="11"/>
    <n v="1313.8"/>
    <n v="13446.75"/>
    <n v="10"/>
    <n v="1344.675"/>
    <n v="0.90909090909090906"/>
  </r>
  <r>
    <x v="7"/>
    <x v="68"/>
    <x v="1"/>
    <x v="0"/>
    <n v="56"/>
    <n v="36"/>
    <n v="7"/>
    <n v="3"/>
    <n v="0"/>
    <n v="10"/>
    <n v="38"/>
    <n v="4"/>
    <n v="2"/>
    <n v="1"/>
    <n v="11"/>
    <n v="34"/>
    <n v="4"/>
    <n v="5"/>
    <n v="6"/>
    <n v="7"/>
    <n v="38"/>
    <n v="3"/>
    <n v="5"/>
    <n v="6"/>
    <n v="4"/>
    <n v="46"/>
    <n v="1"/>
    <n v="0"/>
    <n v="2"/>
    <n v="7"/>
    <n v="22"/>
    <n v="14"/>
    <n v="0.61111111111111116"/>
    <n v="23"/>
    <n v="15"/>
    <n v="0.60526315789473684"/>
    <n v="22"/>
    <n v="12"/>
    <n v="0.6470588235294118"/>
    <n v="26"/>
    <n v="12"/>
    <n v="0.68421052631578949"/>
    <n v="31"/>
    <n v="15"/>
    <n v="0.67391304347826086"/>
    <n v="30047.599999999999"/>
    <n v="39"/>
    <n v="770.45128205128196"/>
    <n v="32207.999999999996"/>
    <n v="40"/>
    <n v="805.19999999999993"/>
    <n v="34208.58"/>
    <n v="39"/>
    <n v="877.14307692307693"/>
    <n v="40308.719999999994"/>
    <n v="46"/>
    <n v="876.27652173913032"/>
    <n v="47432.84"/>
    <n v="46"/>
    <n v="1031.1486956521737"/>
    <n v="0.8392857142857143"/>
  </r>
  <r>
    <x v="7"/>
    <x v="69"/>
    <x v="1"/>
    <x v="0"/>
    <n v="5"/>
    <n v="4"/>
    <n v="1"/>
    <n v="0"/>
    <n v="0"/>
    <n v="0"/>
    <n v="4"/>
    <n v="1"/>
    <n v="0"/>
    <n v="0"/>
    <n v="0"/>
    <n v="3"/>
    <n v="1"/>
    <n v="0"/>
    <n v="1"/>
    <n v="0"/>
    <n v="3"/>
    <n v="1"/>
    <n v="0"/>
    <n v="1"/>
    <n v="0"/>
    <n v="5"/>
    <n v="0"/>
    <n v="0"/>
    <n v="0"/>
    <n v="0"/>
    <n v="2"/>
    <n v="2"/>
    <n v="0.5"/>
    <n v="2"/>
    <n v="2"/>
    <n v="0.5"/>
    <n v="2"/>
    <n v="1"/>
    <n v="0.66666666666666663"/>
    <n v="2"/>
    <n v="1"/>
    <n v="0.66666666666666663"/>
    <n v="4"/>
    <n v="1"/>
    <n v="0.8"/>
    <n v="2930.5"/>
    <n v="4"/>
    <n v="732.625"/>
    <n v="2874.39"/>
    <n v="4"/>
    <n v="718.59749999999997"/>
    <s v=""/>
    <n v="3"/>
    <s v=""/>
    <n v="2401.85"/>
    <n v="4"/>
    <n v="600.46249999999998"/>
    <n v="3782.97"/>
    <n v="5"/>
    <n v="756.59399999999994"/>
    <n v="1"/>
  </r>
  <r>
    <x v="7"/>
    <x v="70"/>
    <x v="1"/>
    <x v="0"/>
    <n v="222"/>
    <n v="150"/>
    <n v="13"/>
    <n v="9"/>
    <n v="0"/>
    <n v="50"/>
    <n v="152"/>
    <n v="12"/>
    <n v="10"/>
    <n v="5"/>
    <n v="43"/>
    <n v="163"/>
    <n v="12"/>
    <n v="13"/>
    <n v="22"/>
    <n v="12"/>
    <n v="168"/>
    <n v="12"/>
    <n v="19"/>
    <n v="14"/>
    <n v="9"/>
    <n v="195"/>
    <n v="1"/>
    <n v="1"/>
    <n v="6"/>
    <n v="19"/>
    <n v="102"/>
    <n v="48"/>
    <n v="0.68"/>
    <n v="103"/>
    <n v="49"/>
    <n v="0.67763157894736847"/>
    <n v="111"/>
    <n v="52"/>
    <n v="0.68098159509202449"/>
    <n v="114"/>
    <n v="54"/>
    <n v="0.6785714285714286"/>
    <n v="135"/>
    <n v="60"/>
    <n v="0.69230769230769229"/>
    <n v="122278.19000000003"/>
    <n v="159"/>
    <n v="769.04522012578639"/>
    <n v="122441.34000000001"/>
    <n v="162"/>
    <n v="755.81074074074081"/>
    <n v="145777.72999999998"/>
    <n v="176"/>
    <n v="828.28255681818166"/>
    <n v="159404.46"/>
    <n v="199"/>
    <n v="801.02743718592956"/>
    <n v="181829.87000000002"/>
    <n v="196"/>
    <n v="927.70341836734701"/>
    <n v="0.88738738738738743"/>
  </r>
  <r>
    <x v="7"/>
    <x v="71"/>
    <x v="1"/>
    <x v="0"/>
    <n v="163"/>
    <n v="94"/>
    <n v="7"/>
    <n v="6"/>
    <n v="0"/>
    <n v="56"/>
    <n v="98"/>
    <n v="9"/>
    <n v="10"/>
    <n v="8"/>
    <n v="38"/>
    <n v="124"/>
    <n v="6"/>
    <n v="10"/>
    <n v="12"/>
    <n v="11"/>
    <n v="126"/>
    <n v="3"/>
    <n v="22"/>
    <n v="6"/>
    <n v="6"/>
    <n v="150"/>
    <n v="1"/>
    <n v="0"/>
    <n v="1"/>
    <n v="11"/>
    <n v="76"/>
    <n v="18"/>
    <n v="0.80851063829787229"/>
    <n v="80"/>
    <n v="18"/>
    <n v="0.81632653061224492"/>
    <n v="106"/>
    <n v="18"/>
    <n v="0.85483870967741937"/>
    <n v="108"/>
    <n v="18"/>
    <n v="0.8571428571428571"/>
    <n v="127"/>
    <n v="23"/>
    <n v="0.84666666666666668"/>
    <n v="47057.41"/>
    <n v="100"/>
    <n v="470.57410000000004"/>
    <n v="54632.210000000006"/>
    <n v="108"/>
    <n v="505.85379629629637"/>
    <n v="80908.690000000017"/>
    <n v="134"/>
    <n v="603.79619402985088"/>
    <n v="122422.42999999998"/>
    <n v="151"/>
    <n v="810.74456953642368"/>
    <n v="112833.74000000006"/>
    <n v="150"/>
    <n v="752.22493333333375"/>
    <n v="0.92638036809815949"/>
  </r>
  <r>
    <x v="7"/>
    <x v="72"/>
    <x v="1"/>
    <x v="0"/>
    <n v="16"/>
    <n v="11"/>
    <n v="1"/>
    <n v="0"/>
    <n v="0"/>
    <n v="4"/>
    <n v="8"/>
    <n v="0"/>
    <n v="0"/>
    <n v="2"/>
    <n v="6"/>
    <n v="12"/>
    <n v="1"/>
    <n v="0"/>
    <n v="3"/>
    <n v="0"/>
    <n v="12"/>
    <n v="0"/>
    <n v="0"/>
    <n v="3"/>
    <n v="1"/>
    <n v="11"/>
    <n v="0"/>
    <n v="0"/>
    <n v="1"/>
    <n v="4"/>
    <n v="6"/>
    <n v="5"/>
    <n v="0.54545454545454541"/>
    <n v="6"/>
    <n v="2"/>
    <n v="0.75"/>
    <n v="10"/>
    <n v="2"/>
    <n v="0.83333333333333337"/>
    <n v="8"/>
    <n v="4"/>
    <n v="0.66666666666666663"/>
    <n v="8"/>
    <n v="3"/>
    <n v="0.72727272727272729"/>
    <n v="4410.41"/>
    <n v="11"/>
    <n v="400.94636363636363"/>
    <n v="4353.0599999999995"/>
    <n v="8"/>
    <n v="544.13249999999994"/>
    <n v="6508.4900000000007"/>
    <n v="12"/>
    <n v="542.37416666666672"/>
    <n v="5769.4299999999994"/>
    <n v="12"/>
    <n v="480.7858333333333"/>
    <n v="8279.1799999999985"/>
    <n v="11"/>
    <n v="752.65272727272713"/>
    <n v="0.6875"/>
  </r>
  <r>
    <x v="7"/>
    <x v="73"/>
    <x v="1"/>
    <x v="0"/>
    <n v="115"/>
    <n v="99"/>
    <n v="4"/>
    <n v="1"/>
    <n v="0"/>
    <n v="11"/>
    <n v="101"/>
    <n v="1"/>
    <n v="1"/>
    <n v="2"/>
    <n v="10"/>
    <n v="103"/>
    <n v="1"/>
    <n v="1"/>
    <n v="5"/>
    <n v="5"/>
    <n v="101"/>
    <n v="1"/>
    <n v="1"/>
    <n v="6"/>
    <n v="6"/>
    <n v="98"/>
    <n v="0"/>
    <n v="0"/>
    <n v="2"/>
    <n v="15"/>
    <n v="76"/>
    <n v="23"/>
    <n v="0.76767676767676762"/>
    <n v="78"/>
    <n v="23"/>
    <n v="0.7722772277227723"/>
    <n v="79"/>
    <n v="24"/>
    <n v="0.76699029126213591"/>
    <n v="81"/>
    <n v="20"/>
    <n v="0.80198019801980203"/>
    <n v="80"/>
    <n v="18"/>
    <n v="0.81632653061224492"/>
    <n v="65205.039999999994"/>
    <n v="100"/>
    <n v="652.05039999999997"/>
    <n v="70239.950000000012"/>
    <n v="102"/>
    <n v="688.62696078431384"/>
    <n v="74813.579999999973"/>
    <n v="104"/>
    <n v="719.36134615384594"/>
    <n v="83025.669999999969"/>
    <n v="103"/>
    <n v="806.07446601941717"/>
    <n v="75568.860000000015"/>
    <n v="98"/>
    <n v="771.11081632653077"/>
    <n v="0.85217391304347823"/>
  </r>
  <r>
    <x v="7"/>
    <x v="74"/>
    <x v="1"/>
    <x v="0"/>
    <n v="20"/>
    <n v="13"/>
    <n v="2"/>
    <n v="0"/>
    <n v="0"/>
    <n v="5"/>
    <n v="12"/>
    <n v="1"/>
    <n v="1"/>
    <n v="0"/>
    <n v="6"/>
    <n v="16"/>
    <n v="0"/>
    <n v="0"/>
    <n v="1"/>
    <n v="3"/>
    <n v="17"/>
    <n v="1"/>
    <n v="0"/>
    <n v="0"/>
    <n v="2"/>
    <n v="16"/>
    <n v="0"/>
    <n v="0"/>
    <n v="2"/>
    <n v="2"/>
    <n v="7"/>
    <n v="6"/>
    <n v="0.53846153846153844"/>
    <n v="7"/>
    <n v="5"/>
    <n v="0.58333333333333337"/>
    <n v="9"/>
    <n v="7"/>
    <n v="0.5625"/>
    <n v="10"/>
    <n v="7"/>
    <n v="0.58823529411764708"/>
    <n v="8"/>
    <n v="8"/>
    <n v="0.5"/>
    <n v="4780.82"/>
    <n v="13"/>
    <n v="367.75538461538457"/>
    <n v="5398.05"/>
    <n v="13"/>
    <n v="415.23461538461538"/>
    <n v="8069.9699999999993"/>
    <n v="16"/>
    <n v="504.37312499999996"/>
    <n v="10419.140000000001"/>
    <n v="18"/>
    <n v="578.84111111111122"/>
    <n v="13402.699999999999"/>
    <n v="16"/>
    <n v="837.66874999999993"/>
    <n v="0.8"/>
  </r>
  <r>
    <x v="7"/>
    <x v="75"/>
    <x v="1"/>
    <x v="0"/>
    <n v="9"/>
    <n v="8"/>
    <n v="1"/>
    <n v="0"/>
    <n v="0"/>
    <n v="0"/>
    <n v="7"/>
    <n v="0"/>
    <n v="0"/>
    <n v="2"/>
    <n v="0"/>
    <n v="9"/>
    <n v="0"/>
    <n v="0"/>
    <n v="0"/>
    <n v="0"/>
    <n v="8"/>
    <n v="0"/>
    <n v="1"/>
    <n v="0"/>
    <n v="0"/>
    <n v="9"/>
    <n v="0"/>
    <n v="0"/>
    <n v="0"/>
    <n v="0"/>
    <n v="5"/>
    <n v="3"/>
    <n v="0.625"/>
    <n v="5"/>
    <n v="2"/>
    <n v="0.7142857142857143"/>
    <n v="7"/>
    <n v="2"/>
    <n v="0.77777777777777779"/>
    <n v="6"/>
    <n v="2"/>
    <n v="0.75"/>
    <n v="7"/>
    <n v="2"/>
    <n v="0.77777777777777779"/>
    <n v="6453.5899999999992"/>
    <n v="8"/>
    <n v="806.6987499999999"/>
    <n v="4318.7800000000007"/>
    <n v="7"/>
    <n v="616.96857142857152"/>
    <n v="5375.84"/>
    <n v="9"/>
    <n v="597.31555555555553"/>
    <n v="9091.5400000000009"/>
    <n v="9"/>
    <n v="1010.1711111111113"/>
    <n v="6509.04"/>
    <n v="9"/>
    <n v="723.22666666666669"/>
    <n v="1"/>
  </r>
  <r>
    <x v="7"/>
    <x v="76"/>
    <x v="1"/>
    <x v="0"/>
    <n v="33"/>
    <n v="22"/>
    <n v="0"/>
    <n v="2"/>
    <n v="0"/>
    <n v="9"/>
    <n v="22"/>
    <n v="1"/>
    <n v="1"/>
    <n v="1"/>
    <n v="8"/>
    <n v="25"/>
    <n v="0"/>
    <n v="3"/>
    <n v="3"/>
    <n v="2"/>
    <n v="25"/>
    <n v="1"/>
    <n v="2"/>
    <n v="4"/>
    <n v="1"/>
    <n v="29"/>
    <n v="0"/>
    <n v="0"/>
    <n v="2"/>
    <n v="2"/>
    <n v="17"/>
    <n v="5"/>
    <n v="0.77272727272727271"/>
    <n v="19"/>
    <n v="3"/>
    <n v="0.86363636363636365"/>
    <n v="22"/>
    <n v="3"/>
    <n v="0.88"/>
    <n v="23"/>
    <n v="2"/>
    <n v="0.92"/>
    <n v="24"/>
    <n v="5"/>
    <n v="0.82758620689655171"/>
    <n v="17861.929999999997"/>
    <n v="24"/>
    <n v="744.24708333333319"/>
    <n v="18318.060000000001"/>
    <n v="23"/>
    <n v="796.4373913043479"/>
    <n v="22765.720000000005"/>
    <n v="28"/>
    <n v="813.06142857142879"/>
    <n v="22889.289999999997"/>
    <n v="28"/>
    <n v="817.47464285714273"/>
    <n v="25637.789999999997"/>
    <n v="29"/>
    <n v="884.06172413793092"/>
    <n v="0.87878787878787878"/>
  </r>
  <r>
    <x v="7"/>
    <x v="77"/>
    <x v="1"/>
    <x v="0"/>
    <n v="9"/>
    <n v="9"/>
    <n v="0"/>
    <n v="0"/>
    <n v="0"/>
    <n v="0"/>
    <n v="9"/>
    <n v="0"/>
    <n v="0"/>
    <n v="0"/>
    <n v="0"/>
    <n v="9"/>
    <n v="0"/>
    <n v="0"/>
    <n v="0"/>
    <n v="0"/>
    <n v="9"/>
    <n v="0"/>
    <n v="0"/>
    <n v="0"/>
    <n v="0"/>
    <n v="9"/>
    <n v="0"/>
    <n v="0"/>
    <n v="0"/>
    <n v="0"/>
    <n v="9"/>
    <n v="0"/>
    <n v="1"/>
    <n v="9"/>
    <n v="0"/>
    <n v="1"/>
    <n v="9"/>
    <n v="0"/>
    <n v="1"/>
    <n v="9"/>
    <n v="0"/>
    <n v="1"/>
    <n v="9"/>
    <n v="0"/>
    <n v="1"/>
    <n v="13291.85"/>
    <n v="9"/>
    <n v="1476.8722222222223"/>
    <n v="13120.589999999998"/>
    <n v="9"/>
    <n v="1457.8433333333332"/>
    <n v="20037.07"/>
    <n v="9"/>
    <n v="2226.3411111111109"/>
    <n v="14242.450000000003"/>
    <n v="9"/>
    <n v="1582.4944444444448"/>
    <n v="14886.23"/>
    <n v="9"/>
    <n v="1654.0255555555555"/>
    <n v="1"/>
  </r>
  <r>
    <x v="7"/>
    <x v="78"/>
    <x v="1"/>
    <x v="0"/>
    <n v="19"/>
    <n v="4"/>
    <n v="2"/>
    <n v="1"/>
    <n v="0"/>
    <n v="12"/>
    <n v="4"/>
    <n v="3"/>
    <n v="1"/>
    <n v="1"/>
    <n v="10"/>
    <n v="7"/>
    <n v="3"/>
    <n v="1"/>
    <n v="6"/>
    <n v="2"/>
    <n v="11"/>
    <n v="2"/>
    <n v="1"/>
    <n v="5"/>
    <n v="0"/>
    <n v="12"/>
    <n v="0"/>
    <n v="0"/>
    <n v="5"/>
    <n v="2"/>
    <n v="1"/>
    <n v="3"/>
    <n v="0.25"/>
    <n v="1"/>
    <n v="3"/>
    <n v="0.25"/>
    <n v="3"/>
    <n v="4"/>
    <n v="0.42857142857142855"/>
    <n v="6"/>
    <n v="5"/>
    <n v="0.54545454545454541"/>
    <n v="8"/>
    <n v="4"/>
    <n v="0.66666666666666663"/>
    <n v="1406.74"/>
    <n v="5"/>
    <n v="281.34800000000001"/>
    <n v="1868.47"/>
    <n v="5"/>
    <n v="373.69400000000002"/>
    <n v="4278.08"/>
    <n v="8"/>
    <n v="534.76"/>
    <n v="7751.65"/>
    <n v="14"/>
    <n v="553.68928571428569"/>
    <n v="7947.7900000000009"/>
    <n v="12"/>
    <n v="662.31583333333344"/>
    <n v="0.63157894736842102"/>
  </r>
  <r>
    <x v="7"/>
    <x v="79"/>
    <x v="1"/>
    <x v="0"/>
    <n v="17"/>
    <n v="9"/>
    <n v="4"/>
    <n v="0"/>
    <n v="0"/>
    <n v="4"/>
    <n v="9"/>
    <n v="4"/>
    <n v="0"/>
    <n v="1"/>
    <n v="3"/>
    <n v="10"/>
    <n v="2"/>
    <n v="2"/>
    <n v="2"/>
    <n v="1"/>
    <n v="9"/>
    <n v="3"/>
    <n v="2"/>
    <n v="1"/>
    <n v="2"/>
    <n v="13"/>
    <n v="0"/>
    <n v="0"/>
    <n v="0"/>
    <n v="4"/>
    <n v="5"/>
    <n v="4"/>
    <n v="0.55555555555555558"/>
    <n v="7"/>
    <n v="2"/>
    <n v="0.77777777777777779"/>
    <n v="8"/>
    <n v="2"/>
    <n v="0.8"/>
    <n v="7"/>
    <n v="2"/>
    <n v="0.77777777777777779"/>
    <n v="11"/>
    <n v="2"/>
    <n v="0.84615384615384615"/>
    <n v="5611.4800000000005"/>
    <n v="9"/>
    <n v="623.49777777777786"/>
    <n v="7112.3500000000013"/>
    <n v="9"/>
    <n v="790.26111111111129"/>
    <n v="9092.7799999999988"/>
    <n v="12"/>
    <n v="757.73166666666657"/>
    <n v="8618.2800000000007"/>
    <n v="14"/>
    <n v="615.59142857142865"/>
    <n v="12883.68"/>
    <n v="13"/>
    <n v="991.05230769230775"/>
    <n v="0.76470588235294112"/>
  </r>
  <r>
    <x v="8"/>
    <x v="80"/>
    <x v="1"/>
    <x v="0"/>
    <n v="8"/>
    <n v="4"/>
    <n v="1"/>
    <n v="1"/>
    <n v="0"/>
    <n v="2"/>
    <n v="4"/>
    <n v="1"/>
    <n v="1"/>
    <n v="0"/>
    <n v="2"/>
    <n v="5"/>
    <n v="1"/>
    <n v="1"/>
    <n v="1"/>
    <n v="0"/>
    <n v="5"/>
    <n v="1"/>
    <n v="1"/>
    <n v="1"/>
    <n v="0"/>
    <n v="6"/>
    <n v="0"/>
    <n v="0"/>
    <n v="1"/>
    <n v="1"/>
    <n v="2"/>
    <n v="2"/>
    <n v="0.5"/>
    <n v="2"/>
    <n v="2"/>
    <n v="0.5"/>
    <n v="3"/>
    <n v="2"/>
    <n v="0.6"/>
    <n v="3"/>
    <n v="2"/>
    <n v="0.6"/>
    <n v="3"/>
    <n v="3"/>
    <n v="0.5"/>
    <n v="3010.45"/>
    <n v="5"/>
    <n v="602.08999999999992"/>
    <n v="3383.0599999999995"/>
    <n v="5"/>
    <n v="676.61199999999985"/>
    <n v="4525.0600000000004"/>
    <n v="6"/>
    <n v="754.17666666666673"/>
    <n v="5317.99"/>
    <n v="7"/>
    <n v="759.71285714285716"/>
    <n v="4519.22"/>
    <n v="6"/>
    <n v="753.20333333333338"/>
    <n v="0.75"/>
  </r>
  <r>
    <x v="9"/>
    <x v="81"/>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2"/>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3"/>
    <x v="1"/>
    <x v="0"/>
    <n v="417"/>
    <n v="401"/>
    <n v="1"/>
    <n v="11"/>
    <n v="0"/>
    <n v="4"/>
    <n v="403"/>
    <n v="1"/>
    <n v="12"/>
    <n v="0"/>
    <n v="1"/>
    <n v="368"/>
    <n v="1"/>
    <n v="10"/>
    <n v="7"/>
    <n v="31"/>
    <n v="374"/>
    <n v="1"/>
    <n v="17"/>
    <n v="2"/>
    <n v="23"/>
    <n v="366"/>
    <n v="0"/>
    <n v="0"/>
    <n v="2"/>
    <n v="49"/>
    <n v="399"/>
    <n v="2"/>
    <n v="0.99501246882793015"/>
    <n v="401"/>
    <n v="2"/>
    <n v="0.99503722084367241"/>
    <n v="364"/>
    <n v="4"/>
    <n v="0.98913043478260865"/>
    <n v="372"/>
    <n v="2"/>
    <n v="0.99465240641711228"/>
    <n v="363"/>
    <n v="3"/>
    <n v="0.99180327868852458"/>
    <n v="324490.36999999988"/>
    <n v="412"/>
    <n v="787.59798543689294"/>
    <n v="397181.86999999982"/>
    <n v="415"/>
    <n v="957.06474698795137"/>
    <n v="524419.09000000008"/>
    <n v="378"/>
    <n v="1387.3520899470902"/>
    <n v="643251.77999999968"/>
    <n v="392"/>
    <n v="1640.9484183673462"/>
    <n v="627693.35000000044"/>
    <n v="366"/>
    <n v="1715.0091530054656"/>
    <n v="0.87769784172661869"/>
  </r>
  <r>
    <x v="9"/>
    <x v="84"/>
    <x v="1"/>
    <x v="0"/>
    <n v="31"/>
    <n v="23"/>
    <n v="0"/>
    <n v="0"/>
    <n v="0"/>
    <n v="8"/>
    <n v="26"/>
    <n v="0"/>
    <n v="0"/>
    <n v="1"/>
    <n v="4"/>
    <n v="29"/>
    <n v="0"/>
    <n v="0"/>
    <n v="0"/>
    <n v="2"/>
    <n v="30"/>
    <n v="0"/>
    <n v="0"/>
    <n v="0"/>
    <n v="1"/>
    <n v="30"/>
    <n v="0"/>
    <n v="0"/>
    <n v="0"/>
    <n v="1"/>
    <n v="17"/>
    <n v="6"/>
    <n v="0.73913043478260865"/>
    <n v="21"/>
    <n v="5"/>
    <n v="0.80769230769230771"/>
    <n v="26"/>
    <n v="3"/>
    <n v="0.89655172413793105"/>
    <n v="26"/>
    <n v="4"/>
    <n v="0.8666666666666667"/>
    <n v="26"/>
    <n v="4"/>
    <n v="0.8666666666666667"/>
    <n v="9996.1300000000028"/>
    <n v="23"/>
    <n v="434.61434782608706"/>
    <n v="15812.429999999997"/>
    <n v="26"/>
    <n v="608.17038461538448"/>
    <n v="23737.919999999995"/>
    <n v="29"/>
    <n v="818.54896551724119"/>
    <n v="27765.83"/>
    <n v="30"/>
    <n v="925.52766666666673"/>
    <n v="30065.91"/>
    <n v="30"/>
    <n v="1002.197"/>
    <n v="0.967741935483871"/>
  </r>
  <r>
    <x v="9"/>
    <x v="85"/>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6"/>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7"/>
    <x v="1"/>
    <x v="0"/>
    <n v="29"/>
    <n v="29"/>
    <n v="0"/>
    <n v="0"/>
    <n v="0"/>
    <n v="0"/>
    <n v="29"/>
    <n v="0"/>
    <n v="0"/>
    <n v="0"/>
    <n v="0"/>
    <n v="28"/>
    <n v="0"/>
    <n v="0"/>
    <n v="0"/>
    <n v="1"/>
    <n v="27"/>
    <n v="0"/>
    <n v="1"/>
    <n v="0"/>
    <n v="1"/>
    <n v="27"/>
    <n v="0"/>
    <n v="0"/>
    <n v="0"/>
    <n v="2"/>
    <n v="29"/>
    <n v="0"/>
    <n v="1"/>
    <n v="29"/>
    <n v="0"/>
    <n v="1"/>
    <n v="28"/>
    <n v="0"/>
    <n v="1"/>
    <n v="27"/>
    <n v="0"/>
    <n v="1"/>
    <n v="27"/>
    <n v="0"/>
    <n v="1"/>
    <n v="34443.37000000001"/>
    <n v="29"/>
    <n v="1187.7024137931037"/>
    <n v="35931.469999999987"/>
    <n v="29"/>
    <n v="1239.0162068965512"/>
    <n v="40472.950000000012"/>
    <n v="28"/>
    <n v="1445.4625000000003"/>
    <n v="51956.390000000007"/>
    <n v="28"/>
    <n v="1855.5853571428574"/>
    <n v="60360.75"/>
    <n v="27"/>
    <n v="2235.5833333333335"/>
    <n v="0.93103448275862066"/>
  </r>
  <r>
    <x v="9"/>
    <x v="88"/>
    <x v="1"/>
    <x v="0"/>
    <n v="100"/>
    <n v="82"/>
    <n v="4"/>
    <n v="6"/>
    <n v="0"/>
    <n v="8"/>
    <n v="83"/>
    <n v="3"/>
    <n v="5"/>
    <n v="1"/>
    <n v="8"/>
    <n v="84"/>
    <n v="2"/>
    <n v="6"/>
    <n v="6"/>
    <n v="2"/>
    <n v="86"/>
    <n v="2"/>
    <n v="4"/>
    <n v="4"/>
    <n v="4"/>
    <n v="89"/>
    <n v="0"/>
    <n v="0"/>
    <n v="3"/>
    <n v="8"/>
    <n v="63"/>
    <n v="19"/>
    <n v="0.76829268292682928"/>
    <n v="64"/>
    <n v="19"/>
    <n v="0.77108433734939763"/>
    <n v="64"/>
    <n v="20"/>
    <n v="0.76190476190476186"/>
    <n v="69"/>
    <n v="17"/>
    <n v="0.80232558139534882"/>
    <n v="72"/>
    <n v="17"/>
    <n v="0.8089887640449438"/>
    <n v="50006.200000000004"/>
    <n v="88"/>
    <n v="568.25227272727273"/>
    <n v="53787.17"/>
    <n v="88"/>
    <n v="611.21784090909091"/>
    <n v="56488.330000000009"/>
    <n v="90"/>
    <n v="627.64811111111123"/>
    <n v="68410.52"/>
    <n v="92"/>
    <n v="743.59260869565219"/>
    <n v="61117.66"/>
    <n v="89"/>
    <n v="686.71528089887647"/>
    <n v="0.89"/>
  </r>
  <r>
    <x v="9"/>
    <x v="89"/>
    <x v="1"/>
    <x v="0"/>
    <n v="39"/>
    <n v="37"/>
    <n v="0"/>
    <n v="2"/>
    <n v="0"/>
    <n v="0"/>
    <n v="37"/>
    <n v="0"/>
    <n v="2"/>
    <n v="0"/>
    <n v="0"/>
    <n v="36"/>
    <n v="0"/>
    <n v="2"/>
    <n v="1"/>
    <n v="0"/>
    <n v="37"/>
    <n v="0"/>
    <n v="2"/>
    <n v="0"/>
    <n v="0"/>
    <n v="38"/>
    <n v="0"/>
    <n v="0"/>
    <n v="0"/>
    <n v="1"/>
    <n v="30"/>
    <n v="7"/>
    <n v="0.81081081081081086"/>
    <n v="30"/>
    <n v="7"/>
    <n v="0.81081081081081086"/>
    <n v="30"/>
    <n v="6"/>
    <n v="0.83333333333333337"/>
    <n v="32"/>
    <n v="5"/>
    <n v="0.86486486486486491"/>
    <n v="32"/>
    <n v="6"/>
    <n v="0.84210526315789469"/>
    <n v="35527.409999999996"/>
    <n v="39"/>
    <n v="910.95923076923066"/>
    <n v="34532.959999999992"/>
    <n v="39"/>
    <n v="885.46051282051258"/>
    <n v="38671.490000000013"/>
    <n v="38"/>
    <n v="1017.6707894736845"/>
    <n v="48761.580000000009"/>
    <n v="39"/>
    <n v="1250.2969230769233"/>
    <n v="44582.970000000008"/>
    <n v="38"/>
    <n v="1173.2360526315792"/>
    <n v="0.97435897435897434"/>
  </r>
  <r>
    <x v="9"/>
    <x v="90"/>
    <x v="1"/>
    <x v="0"/>
    <n v="123"/>
    <n v="107"/>
    <n v="3"/>
    <n v="1"/>
    <n v="0"/>
    <n v="12"/>
    <n v="115"/>
    <n v="2"/>
    <n v="1"/>
    <n v="0"/>
    <n v="5"/>
    <n v="109"/>
    <n v="3"/>
    <n v="2"/>
    <n v="6"/>
    <n v="3"/>
    <n v="109"/>
    <n v="3"/>
    <n v="3"/>
    <n v="3"/>
    <n v="5"/>
    <n v="110"/>
    <n v="0"/>
    <n v="0"/>
    <n v="3"/>
    <n v="10"/>
    <n v="63"/>
    <n v="44"/>
    <n v="0.58878504672897192"/>
    <n v="68"/>
    <n v="47"/>
    <n v="0.59130434782608698"/>
    <n v="66"/>
    <n v="43"/>
    <n v="0.60550458715596334"/>
    <n v="66"/>
    <n v="43"/>
    <n v="0.60550458715596334"/>
    <n v="64"/>
    <n v="46"/>
    <n v="0.58181818181818179"/>
    <n v="65059.02"/>
    <n v="108"/>
    <n v="602.39833333333331"/>
    <n v="69097.460000000006"/>
    <n v="116"/>
    <n v="595.66775862068971"/>
    <n v="70869.819999999992"/>
    <n v="111"/>
    <n v="638.46684684684681"/>
    <n v="90773.15"/>
    <n v="115"/>
    <n v="789.3317391304347"/>
    <n v="80908.76999999999"/>
    <n v="110"/>
    <n v="735.53427272727265"/>
    <n v="0.89430894308943087"/>
  </r>
  <r>
    <x v="10"/>
    <x v="91"/>
    <x v="1"/>
    <x v="0"/>
    <n v="20"/>
    <n v="14"/>
    <n v="0"/>
    <n v="1"/>
    <n v="0"/>
    <n v="5"/>
    <n v="15"/>
    <n v="0"/>
    <n v="1"/>
    <n v="1"/>
    <n v="3"/>
    <n v="15"/>
    <n v="0"/>
    <n v="1"/>
    <n v="2"/>
    <n v="2"/>
    <n v="16"/>
    <n v="0"/>
    <n v="1"/>
    <n v="3"/>
    <n v="0"/>
    <n v="18"/>
    <n v="0"/>
    <n v="0"/>
    <n v="1"/>
    <n v="1"/>
    <n v="10"/>
    <n v="4"/>
    <n v="0.7142857142857143"/>
    <n v="11"/>
    <n v="4"/>
    <n v="0.73333333333333328"/>
    <n v="12"/>
    <n v="3"/>
    <n v="0.8"/>
    <n v="13"/>
    <n v="3"/>
    <n v="0.8125"/>
    <n v="14"/>
    <n v="4"/>
    <n v="0.77777777777777779"/>
    <n v="9711.02"/>
    <n v="15"/>
    <n v="647.40133333333335"/>
    <n v="10547.27"/>
    <n v="16"/>
    <n v="659.20437500000003"/>
    <n v="11700.79"/>
    <n v="16"/>
    <n v="731.29937500000005"/>
    <n v="13307.7"/>
    <n v="17"/>
    <n v="782.80588235294124"/>
    <n v="14961.25"/>
    <n v="18"/>
    <n v="831.18055555555554"/>
    <n v="0.9"/>
  </r>
  <r>
    <x v="10"/>
    <x v="92"/>
    <x v="1"/>
    <x v="0"/>
    <n v="9"/>
    <n v="6"/>
    <n v="1"/>
    <n v="0"/>
    <n v="0"/>
    <n v="2"/>
    <n v="6"/>
    <n v="1"/>
    <n v="0"/>
    <n v="0"/>
    <n v="2"/>
    <n v="7"/>
    <n v="0"/>
    <n v="1"/>
    <n v="0"/>
    <n v="1"/>
    <n v="7"/>
    <n v="1"/>
    <n v="0"/>
    <n v="0"/>
    <n v="1"/>
    <n v="8"/>
    <n v="0"/>
    <n v="0"/>
    <n v="0"/>
    <n v="1"/>
    <n v="1"/>
    <n v="5"/>
    <n v="0.16666666666666666"/>
    <n v="1"/>
    <n v="5"/>
    <n v="0.16666666666666666"/>
    <n v="2"/>
    <n v="5"/>
    <n v="0.2857142857142857"/>
    <n v="2"/>
    <n v="5"/>
    <n v="0.2857142857142857"/>
    <n v="2"/>
    <n v="6"/>
    <n v="0.25"/>
    <n v="7048.68"/>
    <n v="6"/>
    <n v="1174.78"/>
    <n v="6019.4400000000005"/>
    <n v="6"/>
    <n v="1003.2400000000001"/>
    <n v="10094.57"/>
    <n v="8"/>
    <n v="1261.82125"/>
    <n v="11221.960000000001"/>
    <n v="8"/>
    <n v="1402.7450000000001"/>
    <n v="9767.91"/>
    <n v="8"/>
    <n v="1220.98875"/>
    <n v="0.88888888888888884"/>
  </r>
  <r>
    <x v="10"/>
    <x v="93"/>
    <x v="1"/>
    <x v="0"/>
    <n v="5"/>
    <n v="5"/>
    <n v="0"/>
    <n v="0"/>
    <n v="0"/>
    <n v="0"/>
    <n v="5"/>
    <n v="0"/>
    <n v="0"/>
    <n v="0"/>
    <n v="0"/>
    <n v="5"/>
    <n v="0"/>
    <n v="0"/>
    <n v="0"/>
    <n v="0"/>
    <n v="5"/>
    <n v="0"/>
    <n v="0"/>
    <n v="0"/>
    <n v="0"/>
    <n v="5"/>
    <n v="0"/>
    <n v="0"/>
    <n v="0"/>
    <n v="0"/>
    <n v="4"/>
    <n v="1"/>
    <n v="0.8"/>
    <n v="4"/>
    <n v="1"/>
    <n v="0.8"/>
    <n v="4"/>
    <n v="1"/>
    <n v="0.8"/>
    <n v="4"/>
    <n v="1"/>
    <n v="0.8"/>
    <n v="4"/>
    <n v="1"/>
    <n v="0.8"/>
    <n v="4026.0000000000005"/>
    <n v="5"/>
    <n v="805.2"/>
    <n v="4691.13"/>
    <n v="5"/>
    <n v="938.226"/>
    <n v="5535.1"/>
    <n v="5"/>
    <n v="1107.02"/>
    <n v="5218.96"/>
    <n v="5"/>
    <n v="1043.7919999999999"/>
    <n v="4666.05"/>
    <n v="5"/>
    <n v="933.21"/>
    <n v="1"/>
  </r>
  <r>
    <x v="10"/>
    <x v="94"/>
    <x v="1"/>
    <x v="0"/>
    <n v="33"/>
    <n v="24"/>
    <n v="0"/>
    <n v="0"/>
    <n v="0"/>
    <n v="9"/>
    <n v="28"/>
    <n v="0"/>
    <n v="0"/>
    <n v="0"/>
    <n v="5"/>
    <n v="30"/>
    <n v="0"/>
    <n v="0"/>
    <n v="1"/>
    <n v="2"/>
    <n v="32"/>
    <n v="0"/>
    <n v="0"/>
    <n v="0"/>
    <n v="1"/>
    <n v="31"/>
    <n v="0"/>
    <n v="0"/>
    <n v="0"/>
    <n v="2"/>
    <n v="13"/>
    <n v="11"/>
    <n v="0.54166666666666663"/>
    <n v="19"/>
    <n v="9"/>
    <n v="0.6785714285714286"/>
    <n v="21"/>
    <n v="9"/>
    <n v="0.7"/>
    <n v="24"/>
    <n v="8"/>
    <n v="0.75"/>
    <n v="24"/>
    <n v="7"/>
    <n v="0.77419354838709675"/>
    <n v="15508.869999999997"/>
    <n v="24"/>
    <n v="646.20291666666651"/>
    <n v="18602.820000000003"/>
    <n v="28"/>
    <n v="664.38642857142872"/>
    <n v="23811.78"/>
    <n v="30"/>
    <n v="793.726"/>
    <n v="27397.780000000002"/>
    <n v="32"/>
    <n v="856.18062500000008"/>
    <n v="29470.32"/>
    <n v="31"/>
    <n v="950.65548387096771"/>
    <n v="0.93939393939393945"/>
  </r>
  <r>
    <x v="10"/>
    <x v="95"/>
    <x v="1"/>
    <x v="0"/>
    <n v="24"/>
    <n v="18"/>
    <n v="0"/>
    <n v="2"/>
    <n v="0"/>
    <n v="4"/>
    <n v="18"/>
    <n v="0"/>
    <n v="2"/>
    <n v="2"/>
    <n v="2"/>
    <n v="19"/>
    <n v="0"/>
    <n v="2"/>
    <n v="1"/>
    <n v="2"/>
    <n v="20"/>
    <n v="0"/>
    <n v="2"/>
    <n v="0"/>
    <n v="2"/>
    <n v="20"/>
    <n v="0"/>
    <n v="0"/>
    <n v="1"/>
    <n v="3"/>
    <n v="11"/>
    <n v="7"/>
    <n v="0.61111111111111116"/>
    <n v="12"/>
    <n v="6"/>
    <n v="0.66666666666666663"/>
    <n v="11"/>
    <n v="8"/>
    <n v="0.57894736842105265"/>
    <n v="13"/>
    <n v="7"/>
    <n v="0.65"/>
    <n v="10"/>
    <n v="10"/>
    <n v="0.5"/>
    <n v="12774.130000000001"/>
    <n v="20"/>
    <n v="638.70650000000001"/>
    <n v="16988.879999999997"/>
    <n v="20"/>
    <n v="849.44399999999985"/>
    <n v="18743.02"/>
    <n v="21"/>
    <n v="892.52476190476193"/>
    <n v="31346.170000000002"/>
    <n v="22"/>
    <n v="1424.8259090909091"/>
    <n v="19432.34"/>
    <n v="20"/>
    <n v="971.61699999999996"/>
    <n v="0.83333333333333337"/>
  </r>
  <r>
    <x v="10"/>
    <x v="96"/>
    <x v="1"/>
    <x v="0"/>
    <n v="12"/>
    <n v="6"/>
    <n v="1"/>
    <n v="1"/>
    <n v="0"/>
    <n v="4"/>
    <n v="7"/>
    <n v="1"/>
    <n v="0"/>
    <n v="1"/>
    <n v="3"/>
    <n v="7"/>
    <n v="1"/>
    <n v="0"/>
    <n v="3"/>
    <n v="1"/>
    <n v="10"/>
    <n v="1"/>
    <n v="0"/>
    <n v="1"/>
    <n v="0"/>
    <n v="9"/>
    <n v="0"/>
    <n v="0"/>
    <n v="1"/>
    <n v="2"/>
    <n v="1"/>
    <n v="5"/>
    <n v="0.16666666666666666"/>
    <n v="2"/>
    <n v="5"/>
    <n v="0.2857142857142857"/>
    <n v="3"/>
    <n v="4"/>
    <n v="0.42857142857142855"/>
    <n v="5"/>
    <n v="5"/>
    <n v="0.5"/>
    <n v="4"/>
    <n v="5"/>
    <n v="0.44444444444444442"/>
    <n v="3608.61"/>
    <n v="7"/>
    <n v="515.51571428571435"/>
    <n v="3551.67"/>
    <n v="7"/>
    <n v="507.38142857142856"/>
    <n v="4422.71"/>
    <n v="7"/>
    <n v="631.81571428571431"/>
    <n v="5769.8899999999994"/>
    <n v="11"/>
    <n v="524.53545454545451"/>
    <n v="7258.53"/>
    <n v="9"/>
    <n v="806.50333333333333"/>
    <n v="0.75"/>
  </r>
  <r>
    <x v="10"/>
    <x v="97"/>
    <x v="1"/>
    <x v="0"/>
    <n v="1"/>
    <n v="1"/>
    <n v="0"/>
    <n v="0"/>
    <n v="0"/>
    <n v="0"/>
    <n v="1"/>
    <n v="0"/>
    <n v="0"/>
    <n v="0"/>
    <n v="0"/>
    <n v="1"/>
    <n v="0"/>
    <n v="0"/>
    <n v="0"/>
    <n v="0"/>
    <n v="1"/>
    <n v="0"/>
    <n v="0"/>
    <n v="0"/>
    <n v="0"/>
    <n v="1"/>
    <n v="0"/>
    <n v="0"/>
    <n v="0"/>
    <n v="0"/>
    <n v="1"/>
    <n v="0"/>
    <n v="1"/>
    <n v="1"/>
    <n v="0"/>
    <n v="1"/>
    <n v="1"/>
    <n v="0"/>
    <n v="1"/>
    <n v="1"/>
    <n v="0"/>
    <n v="1"/>
    <n v="1"/>
    <n v="0"/>
    <n v="1"/>
    <s v=""/>
    <n v="1"/>
    <s v=""/>
    <s v=""/>
    <n v="1"/>
    <s v=""/>
    <s v=""/>
    <n v="1"/>
    <s v=""/>
    <s v=""/>
    <n v="1"/>
    <s v=""/>
    <s v=""/>
    <n v="1"/>
    <n v="1133.93"/>
    <n v="1"/>
  </r>
  <r>
    <x v="11"/>
    <x v="98"/>
    <x v="1"/>
    <x v="0"/>
    <n v="456"/>
    <n v="238"/>
    <n v="5"/>
    <n v="3"/>
    <n v="0"/>
    <n v="210"/>
    <n v="367"/>
    <n v="8"/>
    <n v="11"/>
    <n v="9"/>
    <n v="61"/>
    <n v="383"/>
    <n v="8"/>
    <n v="11"/>
    <n v="27"/>
    <n v="27"/>
    <n v="383"/>
    <n v="9"/>
    <n v="13"/>
    <n v="20"/>
    <n v="31"/>
    <n v="402"/>
    <n v="1"/>
    <n v="0"/>
    <n v="12"/>
    <n v="41"/>
    <n v="154"/>
    <n v="84"/>
    <n v="0.6470588235294118"/>
    <n v="241"/>
    <n v="126"/>
    <n v="0.65667574931880113"/>
    <n v="257"/>
    <n v="126"/>
    <n v="0.67101827676240211"/>
    <n v="264"/>
    <n v="119"/>
    <n v="0.68929503916449086"/>
    <n v="279"/>
    <n v="123"/>
    <n v="0.69402985074626866"/>
    <n v="159106.15999999997"/>
    <n v="241"/>
    <n v="660.19153526970945"/>
    <n v="274985.76000000007"/>
    <n v="378"/>
    <n v="727.47555555555573"/>
    <n v="306979.49000000017"/>
    <n v="394"/>
    <n v="779.13576142132024"/>
    <n v="328366.40000000008"/>
    <n v="405"/>
    <n v="810.78123456790149"/>
    <n v="345001.49000000005"/>
    <n v="402"/>
    <n v="858.21266169154239"/>
    <n v="0.88377192982456143"/>
  </r>
  <r>
    <x v="12"/>
    <x v="99"/>
    <x v="1"/>
    <x v="0"/>
    <n v="7"/>
    <n v="6"/>
    <n v="0"/>
    <n v="0"/>
    <n v="0"/>
    <n v="1"/>
    <n v="6"/>
    <n v="0"/>
    <n v="0"/>
    <n v="0"/>
    <n v="1"/>
    <n v="6"/>
    <n v="0"/>
    <n v="0"/>
    <n v="0"/>
    <n v="1"/>
    <n v="7"/>
    <n v="0"/>
    <n v="0"/>
    <n v="0"/>
    <n v="0"/>
    <n v="7"/>
    <n v="0"/>
    <n v="0"/>
    <n v="0"/>
    <n v="0"/>
    <n v="5"/>
    <n v="1"/>
    <n v="0.83333333333333337"/>
    <n v="5"/>
    <n v="1"/>
    <n v="0.83333333333333337"/>
    <n v="5"/>
    <n v="1"/>
    <n v="0.83333333333333337"/>
    <n v="5"/>
    <n v="2"/>
    <n v="0.7142857142857143"/>
    <n v="7"/>
    <n v="0"/>
    <n v="1"/>
    <n v="3366.3100000000004"/>
    <n v="6"/>
    <n v="561.05166666666673"/>
    <n v="3998.8"/>
    <n v="6"/>
    <n v="666.4666666666667"/>
    <n v="4013.01"/>
    <n v="6"/>
    <n v="668.83500000000004"/>
    <n v="4049.3300000000004"/>
    <n v="7"/>
    <n v="578.47571428571439"/>
    <n v="4836.5099999999993"/>
    <n v="7"/>
    <n v="690.93"/>
    <n v="1"/>
  </r>
  <r>
    <x v="12"/>
    <x v="100"/>
    <x v="1"/>
    <x v="0"/>
    <n v="230"/>
    <n v="187"/>
    <n v="7"/>
    <n v="15"/>
    <n v="0"/>
    <n v="21"/>
    <n v="187"/>
    <n v="6"/>
    <n v="13"/>
    <n v="7"/>
    <n v="17"/>
    <n v="197"/>
    <n v="4"/>
    <n v="13"/>
    <n v="7"/>
    <n v="9"/>
    <n v="187"/>
    <n v="4"/>
    <n v="14"/>
    <n v="7"/>
    <n v="18"/>
    <n v="212"/>
    <n v="0"/>
    <n v="0"/>
    <n v="5"/>
    <n v="13"/>
    <n v="148"/>
    <n v="39"/>
    <n v="0.79144385026737973"/>
    <n v="150"/>
    <n v="37"/>
    <n v="0.80213903743315507"/>
    <n v="159"/>
    <n v="38"/>
    <n v="0.80710659898477155"/>
    <n v="155"/>
    <n v="32"/>
    <n v="0.82887700534759357"/>
    <n v="175"/>
    <n v="37"/>
    <n v="0.82547169811320753"/>
    <n v="128991.19000000003"/>
    <n v="202"/>
    <n v="638.57024752475263"/>
    <n v="133416.44000000003"/>
    <n v="200"/>
    <n v="667.08220000000017"/>
    <n v="148900.24"/>
    <n v="210"/>
    <n v="709.04876190476182"/>
    <n v="157828.68000000002"/>
    <n v="203"/>
    <n v="777.48118226600991"/>
    <n v="147915.1"/>
    <n v="212"/>
    <n v="697.71273584905668"/>
    <n v="0.92173913043478262"/>
  </r>
  <r>
    <x v="12"/>
    <x v="101"/>
    <x v="1"/>
    <x v="0"/>
    <n v="254"/>
    <n v="186"/>
    <n v="8"/>
    <n v="36"/>
    <n v="0"/>
    <n v="24"/>
    <n v="188"/>
    <n v="7"/>
    <n v="34"/>
    <n v="6"/>
    <n v="19"/>
    <n v="181"/>
    <n v="4"/>
    <n v="35"/>
    <n v="6"/>
    <n v="28"/>
    <n v="194"/>
    <n v="5"/>
    <n v="41"/>
    <n v="9"/>
    <n v="5"/>
    <n v="220"/>
    <n v="0"/>
    <n v="0"/>
    <n v="9"/>
    <n v="25"/>
    <n v="161"/>
    <n v="25"/>
    <n v="0.86559139784946237"/>
    <n v="164"/>
    <n v="24"/>
    <n v="0.87234042553191493"/>
    <n v="158"/>
    <n v="23"/>
    <n v="0.8729281767955801"/>
    <n v="170"/>
    <n v="24"/>
    <n v="0.87628865979381443"/>
    <n v="192"/>
    <n v="28"/>
    <n v="0.87272727272727268"/>
    <n v="134733.6"/>
    <n v="222"/>
    <n v="606.90810810810808"/>
    <n v="138732.22999999995"/>
    <n v="222"/>
    <n v="624.91995495495473"/>
    <n v="162094.09999999992"/>
    <n v="216"/>
    <n v="750.43564814814772"/>
    <n v="196544.24999999994"/>
    <n v="239"/>
    <n v="822.36087866108767"/>
    <n v="153393.24999999994"/>
    <n v="220"/>
    <n v="697.24204545454518"/>
    <n v="0.86614173228346458"/>
  </r>
  <r>
    <x v="12"/>
    <x v="102"/>
    <x v="1"/>
    <x v="0"/>
    <n v="9"/>
    <n v="8"/>
    <n v="0"/>
    <n v="0"/>
    <n v="0"/>
    <n v="1"/>
    <n v="8"/>
    <n v="0"/>
    <n v="0"/>
    <n v="0"/>
    <n v="1"/>
    <n v="7"/>
    <n v="0"/>
    <n v="0"/>
    <n v="0"/>
    <n v="2"/>
    <n v="7"/>
    <n v="0"/>
    <n v="0"/>
    <n v="0"/>
    <n v="2"/>
    <n v="8"/>
    <n v="0"/>
    <n v="0"/>
    <n v="0"/>
    <n v="1"/>
    <n v="6"/>
    <n v="2"/>
    <n v="0.75"/>
    <n v="6"/>
    <n v="2"/>
    <n v="0.75"/>
    <n v="6"/>
    <n v="1"/>
    <n v="0.8571428571428571"/>
    <n v="7"/>
    <n v="0"/>
    <n v="1"/>
    <n v="8"/>
    <n v="0"/>
    <n v="1"/>
    <n v="4972.3399999999992"/>
    <n v="8"/>
    <n v="621.5424999999999"/>
    <n v="5927.06"/>
    <n v="8"/>
    <n v="740.88250000000005"/>
    <n v="5518.08"/>
    <n v="7"/>
    <n v="788.29714285714283"/>
    <n v="9118.5399999999991"/>
    <n v="7"/>
    <n v="1302.6485714285714"/>
    <n v="6302.6500000000005"/>
    <n v="8"/>
    <n v="787.83125000000007"/>
    <n v="0.88888888888888884"/>
  </r>
  <r>
    <x v="13"/>
    <x v="103"/>
    <x v="1"/>
    <x v="0"/>
    <n v="63"/>
    <n v="51"/>
    <n v="1"/>
    <n v="4"/>
    <n v="0"/>
    <n v="7"/>
    <n v="56"/>
    <n v="1"/>
    <n v="1"/>
    <n v="0"/>
    <n v="5"/>
    <n v="55"/>
    <n v="0"/>
    <n v="3"/>
    <n v="4"/>
    <n v="1"/>
    <n v="53"/>
    <n v="0"/>
    <n v="3"/>
    <n v="6"/>
    <n v="1"/>
    <n v="57"/>
    <n v="0"/>
    <n v="0"/>
    <n v="2"/>
    <n v="4"/>
    <n v="35"/>
    <n v="16"/>
    <n v="0.68627450980392157"/>
    <n v="39"/>
    <n v="17"/>
    <n v="0.6964285714285714"/>
    <n v="40"/>
    <n v="15"/>
    <n v="0.72727272727272729"/>
    <n v="39"/>
    <n v="14"/>
    <n v="0.73584905660377353"/>
    <n v="41"/>
    <n v="16"/>
    <n v="0.7192982456140351"/>
    <n v="42873.619999999988"/>
    <n v="55"/>
    <n v="779.52036363636341"/>
    <n v="47250.360000000008"/>
    <n v="57"/>
    <n v="828.95368421052649"/>
    <n v="53945.920000000013"/>
    <n v="58"/>
    <n v="930.10206896551745"/>
    <n v="53575.33"/>
    <n v="56"/>
    <n v="956.70232142857151"/>
    <n v="66110.979999999981"/>
    <n v="57"/>
    <n v="1159.8417543859646"/>
    <n v="0.90476190476190477"/>
  </r>
  <r>
    <x v="13"/>
    <x v="104"/>
    <x v="1"/>
    <x v="0"/>
    <n v="128"/>
    <n v="111"/>
    <n v="3"/>
    <n v="5"/>
    <n v="0"/>
    <n v="9"/>
    <n v="112"/>
    <n v="2"/>
    <n v="6"/>
    <n v="2"/>
    <n v="6"/>
    <n v="114"/>
    <n v="2"/>
    <n v="8"/>
    <n v="2"/>
    <n v="2"/>
    <n v="115"/>
    <n v="1"/>
    <n v="10"/>
    <n v="0"/>
    <n v="2"/>
    <n v="122"/>
    <n v="1"/>
    <n v="0"/>
    <n v="0"/>
    <n v="5"/>
    <n v="71"/>
    <n v="40"/>
    <n v="0.63963963963963966"/>
    <n v="76"/>
    <n v="36"/>
    <n v="0.6785714285714286"/>
    <n v="77"/>
    <n v="37"/>
    <n v="0.67543859649122806"/>
    <n v="77"/>
    <n v="38"/>
    <n v="0.66956521739130437"/>
    <n v="83"/>
    <n v="39"/>
    <n v="0.68032786885245899"/>
    <n v="100188.51999999996"/>
    <n v="116"/>
    <n v="863.69413793103411"/>
    <n v="106306.41"/>
    <n v="118"/>
    <n v="900.90177966101703"/>
    <n v="114625.14000000004"/>
    <n v="122"/>
    <n v="939.55032786885283"/>
    <n v="143046.55000000002"/>
    <n v="126"/>
    <n v="1135.2900793650795"/>
    <n v="127744.30000000002"/>
    <n v="122"/>
    <n v="1047.0844262295084"/>
    <n v="0.9609375"/>
  </r>
  <r>
    <x v="13"/>
    <x v="105"/>
    <x v="1"/>
    <x v="0"/>
    <n v="157"/>
    <n v="122"/>
    <n v="7"/>
    <n v="7"/>
    <n v="0"/>
    <n v="21"/>
    <n v="122"/>
    <n v="6"/>
    <n v="6"/>
    <n v="2"/>
    <n v="21"/>
    <n v="127"/>
    <n v="7"/>
    <n v="9"/>
    <n v="7"/>
    <n v="7"/>
    <n v="121"/>
    <n v="8"/>
    <n v="10"/>
    <n v="10"/>
    <n v="8"/>
    <n v="131"/>
    <n v="0"/>
    <n v="0"/>
    <n v="7"/>
    <n v="19"/>
    <n v="87"/>
    <n v="35"/>
    <n v="0.71311475409836067"/>
    <n v="87"/>
    <n v="35"/>
    <n v="0.71311475409836067"/>
    <n v="91"/>
    <n v="36"/>
    <n v="0.71653543307086609"/>
    <n v="88"/>
    <n v="33"/>
    <n v="0.72727272727272729"/>
    <n v="94"/>
    <n v="37"/>
    <n v="0.71755725190839692"/>
    <n v="114969.84999999999"/>
    <n v="129"/>
    <n v="891.23914728682166"/>
    <n v="130504.55000000003"/>
    <n v="128"/>
    <n v="1019.5667968750003"/>
    <n v="150776.57"/>
    <n v="136"/>
    <n v="1108.6512500000001"/>
    <n v="137385.74999999997"/>
    <n v="139"/>
    <n v="988.38669064748183"/>
    <n v="145990.63999999993"/>
    <n v="131"/>
    <n v="1114.4323664122132"/>
    <n v="0.83439490445859876"/>
  </r>
  <r>
    <x v="13"/>
    <x v="106"/>
    <x v="1"/>
    <x v="0"/>
    <n v="5"/>
    <n v="5"/>
    <n v="0"/>
    <n v="0"/>
    <n v="0"/>
    <n v="0"/>
    <n v="5"/>
    <n v="0"/>
    <n v="0"/>
    <n v="0"/>
    <n v="0"/>
    <n v="4"/>
    <n v="0"/>
    <n v="0"/>
    <n v="0"/>
    <n v="1"/>
    <n v="4"/>
    <n v="0"/>
    <n v="0"/>
    <n v="0"/>
    <n v="1"/>
    <n v="4"/>
    <n v="0"/>
    <n v="0"/>
    <n v="0"/>
    <n v="1"/>
    <n v="1"/>
    <n v="4"/>
    <n v="0.2"/>
    <n v="2"/>
    <n v="3"/>
    <n v="0.4"/>
    <n v="3"/>
    <n v="1"/>
    <n v="0.75"/>
    <n v="3"/>
    <n v="1"/>
    <n v="0.75"/>
    <n v="3"/>
    <n v="1"/>
    <n v="0.75"/>
    <n v="4209.1899999999996"/>
    <n v="5"/>
    <n v="841.83799999999997"/>
    <n v="4974.0200000000004"/>
    <n v="5"/>
    <n v="994.80400000000009"/>
    <n v="4077.1499999999996"/>
    <n v="4"/>
    <n v="1019.2874999999999"/>
    <n v="4254.5200000000004"/>
    <n v="4"/>
    <n v="1063.6300000000001"/>
    <n v="4118.83"/>
    <n v="4"/>
    <n v="1029.7075"/>
    <n v="0.8"/>
  </r>
  <r>
    <x v="13"/>
    <x v="107"/>
    <x v="1"/>
    <x v="0"/>
    <n v="473"/>
    <n v="391"/>
    <n v="13"/>
    <n v="16"/>
    <n v="0"/>
    <n v="53"/>
    <n v="387"/>
    <n v="14"/>
    <n v="15"/>
    <n v="12"/>
    <n v="45"/>
    <n v="402"/>
    <n v="12"/>
    <n v="21"/>
    <n v="22"/>
    <n v="16"/>
    <n v="407"/>
    <n v="8"/>
    <n v="22"/>
    <n v="20"/>
    <n v="16"/>
    <n v="385"/>
    <n v="2"/>
    <n v="1"/>
    <n v="14"/>
    <n v="71"/>
    <n v="249"/>
    <n v="142"/>
    <n v="0.63682864450127874"/>
    <n v="254"/>
    <n v="133"/>
    <n v="0.65633074935400515"/>
    <n v="268"/>
    <n v="134"/>
    <n v="0.66666666666666663"/>
    <n v="281"/>
    <n v="126"/>
    <n v="0.69041769041769041"/>
    <n v="257"/>
    <n v="128"/>
    <n v="0.66753246753246753"/>
    <n v="438610.62000000011"/>
    <n v="407"/>
    <n v="1077.6673710073712"/>
    <n v="424593.39999999997"/>
    <n v="402"/>
    <n v="1056.2024875621889"/>
    <n v="464577.84999999992"/>
    <n v="423"/>
    <n v="1098.2927895981086"/>
    <n v="519609.84000000014"/>
    <n v="437"/>
    <n v="1189.038535469108"/>
    <n v="414073.25999999995"/>
    <n v="386"/>
    <n v="1072.7286528497409"/>
    <n v="0.82029598308668072"/>
  </r>
  <r>
    <x v="13"/>
    <x v="108"/>
    <x v="1"/>
    <x v="0"/>
    <n v="152"/>
    <n v="131"/>
    <n v="6"/>
    <n v="3"/>
    <n v="0"/>
    <n v="12"/>
    <n v="129"/>
    <n v="5"/>
    <n v="5"/>
    <n v="4"/>
    <n v="9"/>
    <n v="126"/>
    <n v="6"/>
    <n v="6"/>
    <n v="9"/>
    <n v="5"/>
    <n v="120"/>
    <n v="4"/>
    <n v="8"/>
    <n v="13"/>
    <n v="7"/>
    <n v="132"/>
    <n v="0"/>
    <n v="0"/>
    <n v="8"/>
    <n v="12"/>
    <n v="85"/>
    <n v="46"/>
    <n v="0.64885496183206104"/>
    <n v="86"/>
    <n v="43"/>
    <n v="0.66666666666666663"/>
    <n v="87"/>
    <n v="39"/>
    <n v="0.69047619047619047"/>
    <n v="85"/>
    <n v="35"/>
    <n v="0.70833333333333337"/>
    <n v="91"/>
    <n v="41"/>
    <n v="0.68939393939393945"/>
    <n v="115329.13000000005"/>
    <n v="134"/>
    <n v="860.66514925373167"/>
    <n v="128738.67000000001"/>
    <n v="134"/>
    <n v="960.73634328358219"/>
    <n v="141723.7999999999"/>
    <n v="132"/>
    <n v="1073.6651515151507"/>
    <n v="144290.86999999997"/>
    <n v="132"/>
    <n v="1093.1126515151514"/>
    <n v="150840.75"/>
    <n v="132"/>
    <n v="1142.7329545454545"/>
    <n v="0.86842105263157898"/>
  </r>
  <r>
    <x v="13"/>
    <x v="109"/>
    <x v="1"/>
    <x v="0"/>
    <n v="117"/>
    <n v="86"/>
    <n v="4"/>
    <n v="5"/>
    <n v="0"/>
    <n v="22"/>
    <n v="90"/>
    <n v="3"/>
    <n v="5"/>
    <n v="2"/>
    <n v="17"/>
    <n v="94"/>
    <n v="5"/>
    <n v="6"/>
    <n v="8"/>
    <n v="4"/>
    <n v="95"/>
    <n v="3"/>
    <n v="6"/>
    <n v="6"/>
    <n v="7"/>
    <n v="102"/>
    <n v="2"/>
    <n v="0"/>
    <n v="6"/>
    <n v="7"/>
    <n v="66"/>
    <n v="20"/>
    <n v="0.76744186046511631"/>
    <n v="68"/>
    <n v="22"/>
    <n v="0.75555555555555554"/>
    <n v="74"/>
    <n v="20"/>
    <n v="0.78723404255319152"/>
    <n v="75"/>
    <n v="20"/>
    <n v="0.78947368421052633"/>
    <n v="82"/>
    <n v="20"/>
    <n v="0.80392156862745101"/>
    <n v="153306.44"/>
    <n v="91"/>
    <n v="1684.686153846154"/>
    <n v="134092.26"/>
    <n v="95"/>
    <n v="1411.4974736842107"/>
    <n v="162720.12999999998"/>
    <n v="100"/>
    <n v="1627.2012999999997"/>
    <n v="158932.23999999993"/>
    <n v="104"/>
    <n v="1528.1946153846147"/>
    <n v="167410.77999999997"/>
    <n v="102"/>
    <n v="1641.2821568627448"/>
    <n v="0.88888888888888884"/>
  </r>
  <r>
    <x v="13"/>
    <x v="110"/>
    <x v="1"/>
    <x v="0"/>
    <n v="187"/>
    <n v="158"/>
    <n v="0"/>
    <n v="6"/>
    <n v="0"/>
    <n v="23"/>
    <n v="153"/>
    <n v="0"/>
    <n v="8"/>
    <n v="5"/>
    <n v="21"/>
    <n v="160"/>
    <n v="0"/>
    <n v="6"/>
    <n v="20"/>
    <n v="1"/>
    <n v="164"/>
    <n v="0"/>
    <n v="6"/>
    <n v="12"/>
    <n v="5"/>
    <n v="167"/>
    <n v="0"/>
    <n v="0"/>
    <n v="9"/>
    <n v="11"/>
    <n v="83"/>
    <n v="75"/>
    <n v="0.52531645569620256"/>
    <n v="82"/>
    <n v="71"/>
    <n v="0.53594771241830064"/>
    <n v="86"/>
    <n v="74"/>
    <n v="0.53749999999999998"/>
    <n v="98"/>
    <n v="66"/>
    <n v="0.59756097560975607"/>
    <n v="100"/>
    <n v="67"/>
    <n v="0.59880239520958078"/>
    <n v="101617.36000000003"/>
    <n v="164"/>
    <n v="619.61804878048804"/>
    <n v="109870.01000000002"/>
    <n v="161"/>
    <n v="682.42242236024856"/>
    <n v="116166.61000000003"/>
    <n v="166"/>
    <n v="699.79885542168688"/>
    <n v="125325.16000000005"/>
    <n v="170"/>
    <n v="737.20682352941208"/>
    <n v="124865.49999999993"/>
    <n v="167"/>
    <n v="747.69760479041872"/>
    <n v="0.89304812834224601"/>
  </r>
  <r>
    <x v="13"/>
    <x v="111"/>
    <x v="1"/>
    <x v="0"/>
    <n v="71"/>
    <n v="62"/>
    <n v="2"/>
    <n v="3"/>
    <n v="0"/>
    <n v="4"/>
    <n v="60"/>
    <n v="1"/>
    <n v="4"/>
    <n v="2"/>
    <n v="4"/>
    <n v="62"/>
    <n v="1"/>
    <n v="6"/>
    <n v="2"/>
    <n v="0"/>
    <n v="61"/>
    <n v="1"/>
    <n v="7"/>
    <n v="1"/>
    <n v="1"/>
    <n v="68"/>
    <n v="0"/>
    <n v="0"/>
    <n v="1"/>
    <n v="2"/>
    <n v="42"/>
    <n v="20"/>
    <n v="0.67741935483870963"/>
    <n v="41"/>
    <n v="19"/>
    <n v="0.68333333333333335"/>
    <n v="43"/>
    <n v="19"/>
    <n v="0.69354838709677424"/>
    <n v="45"/>
    <n v="16"/>
    <n v="0.73770491803278693"/>
    <n v="52"/>
    <n v="16"/>
    <n v="0.76470588235294112"/>
    <n v="59678.029999999992"/>
    <n v="65"/>
    <n v="918.12353846153837"/>
    <n v="60493.900000000009"/>
    <n v="64"/>
    <n v="945.21718750000014"/>
    <n v="72364.470000000016"/>
    <n v="68"/>
    <n v="1064.1833823529414"/>
    <n v="68541.840000000011"/>
    <n v="69"/>
    <n v="993.36000000000013"/>
    <n v="74563.799999999959"/>
    <n v="68"/>
    <n v="1096.5264705882346"/>
    <n v="0.95774647887323938"/>
  </r>
  <r>
    <x v="14"/>
    <x v="112"/>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4"/>
    <x v="113"/>
    <x v="1"/>
    <x v="0"/>
    <n v="17"/>
    <n v="17"/>
    <n v="0"/>
    <n v="0"/>
    <n v="0"/>
    <n v="0"/>
    <n v="17"/>
    <n v="0"/>
    <n v="0"/>
    <n v="0"/>
    <n v="0"/>
    <n v="16"/>
    <n v="0"/>
    <n v="0"/>
    <n v="0"/>
    <n v="1"/>
    <n v="15"/>
    <n v="1"/>
    <n v="0"/>
    <n v="0"/>
    <n v="1"/>
    <n v="0"/>
    <n v="0"/>
    <n v="0"/>
    <n v="1"/>
    <n v="16"/>
    <n v="14"/>
    <n v="3"/>
    <n v="0.82352941176470584"/>
    <n v="14"/>
    <n v="3"/>
    <n v="0.82352941176470584"/>
    <n v="13"/>
    <n v="3"/>
    <n v="0.8125"/>
    <n v="12"/>
    <n v="3"/>
    <n v="0.8"/>
    <n v="0"/>
    <n v="0"/>
    <e v="#DIV/0!"/>
    <n v="11196.279999999999"/>
    <n v="17"/>
    <n v="658.60470588235285"/>
    <n v="10966.6"/>
    <n v="17"/>
    <n v="645.09411764705885"/>
    <n v="12422.39"/>
    <n v="16"/>
    <n v="776.39937499999996"/>
    <n v="10745.289999999997"/>
    <n v="15"/>
    <n v="716.35266666666644"/>
    <s v=""/>
    <n v="0"/>
    <e v="#DIV/0!"/>
    <n v="0"/>
  </r>
  <r>
    <x v="15"/>
    <x v="114"/>
    <x v="1"/>
    <x v="0"/>
    <n v="4"/>
    <n v="4"/>
    <n v="0"/>
    <n v="0"/>
    <n v="0"/>
    <n v="0"/>
    <n v="4"/>
    <n v="0"/>
    <n v="0"/>
    <n v="0"/>
    <n v="0"/>
    <n v="4"/>
    <n v="0"/>
    <n v="0"/>
    <n v="0"/>
    <n v="0"/>
    <n v="4"/>
    <n v="0"/>
    <n v="0"/>
    <n v="0"/>
    <n v="0"/>
    <n v="3"/>
    <n v="0"/>
    <n v="0"/>
    <n v="0"/>
    <n v="1"/>
    <n v="1"/>
    <n v="3"/>
    <n v="0.25"/>
    <n v="1"/>
    <n v="3"/>
    <n v="0.25"/>
    <n v="1"/>
    <n v="3"/>
    <n v="0.25"/>
    <n v="1"/>
    <n v="3"/>
    <n v="0.25"/>
    <n v="0"/>
    <n v="3"/>
    <n v="0"/>
    <n v="1878.8799999999999"/>
    <n v="4"/>
    <n v="469.71999999999997"/>
    <n v="2481.8599999999997"/>
    <n v="4"/>
    <n v="620.46499999999992"/>
    <n v="2223.7800000000002"/>
    <n v="4"/>
    <n v="555.94500000000005"/>
    <n v="3340.21"/>
    <n v="4"/>
    <n v="835.05250000000001"/>
    <s v=""/>
    <n v="3"/>
    <n v="675.53666666666675"/>
    <n v="0.75"/>
  </r>
  <r>
    <x v="15"/>
    <x v="115"/>
    <x v="1"/>
    <x v="0"/>
    <n v="39"/>
    <n v="32"/>
    <n v="1"/>
    <n v="1"/>
    <n v="0"/>
    <n v="5"/>
    <n v="31"/>
    <n v="1"/>
    <n v="2"/>
    <n v="1"/>
    <n v="4"/>
    <n v="32"/>
    <n v="1"/>
    <n v="2"/>
    <n v="3"/>
    <n v="1"/>
    <n v="33"/>
    <n v="1"/>
    <n v="3"/>
    <n v="1"/>
    <n v="1"/>
    <n v="36"/>
    <n v="0"/>
    <n v="0"/>
    <n v="0"/>
    <n v="3"/>
    <n v="21"/>
    <n v="11"/>
    <n v="0.65625"/>
    <n v="22"/>
    <n v="9"/>
    <n v="0.70967741935483875"/>
    <n v="22"/>
    <n v="10"/>
    <n v="0.6875"/>
    <n v="20"/>
    <n v="13"/>
    <n v="0.60606060606060608"/>
    <n v="21"/>
    <n v="15"/>
    <n v="0.58333333333333337"/>
    <n v="31925.05"/>
    <n v="33"/>
    <n v="967.42575757575753"/>
    <n v="32952.080000000002"/>
    <n v="33"/>
    <n v="998.54787878787886"/>
    <n v="39653.82"/>
    <n v="34"/>
    <n v="1166.2888235294117"/>
    <n v="45521.259999999987"/>
    <n v="37"/>
    <n v="1230.3043243243239"/>
    <n v="43413.06"/>
    <n v="36"/>
    <n v="1205.9183333333333"/>
    <n v="0.92307692307692313"/>
  </r>
  <r>
    <x v="15"/>
    <x v="116"/>
    <x v="1"/>
    <x v="0"/>
    <n v="29"/>
    <n v="23"/>
    <n v="2"/>
    <n v="3"/>
    <n v="0"/>
    <n v="1"/>
    <n v="23"/>
    <n v="2"/>
    <n v="3"/>
    <n v="1"/>
    <n v="0"/>
    <n v="23"/>
    <n v="2"/>
    <n v="2"/>
    <n v="2"/>
    <n v="0"/>
    <n v="23"/>
    <n v="2"/>
    <n v="2"/>
    <n v="1"/>
    <n v="1"/>
    <n v="24"/>
    <n v="1"/>
    <n v="0"/>
    <n v="1"/>
    <n v="3"/>
    <n v="15"/>
    <n v="8"/>
    <n v="0.65217391304347827"/>
    <n v="15"/>
    <n v="8"/>
    <n v="0.65217391304347827"/>
    <n v="14"/>
    <n v="9"/>
    <n v="0.60869565217391308"/>
    <n v="16"/>
    <n v="7"/>
    <n v="0.69565217391304346"/>
    <n v="14"/>
    <n v="10"/>
    <n v="0.58333333333333337"/>
    <n v="16999.969999999998"/>
    <n v="26"/>
    <n v="653.84499999999991"/>
    <n v="18278.46"/>
    <n v="26"/>
    <n v="703.0176923076923"/>
    <n v="17713.369999999995"/>
    <n v="25"/>
    <n v="708.53479999999979"/>
    <n v="20153.43"/>
    <n v="27"/>
    <n v="746.42333333333329"/>
    <n v="23985.009999999995"/>
    <n v="24"/>
    <n v="999.37541666666641"/>
    <n v="0.86206896551724133"/>
  </r>
  <r>
    <x v="15"/>
    <x v="117"/>
    <x v="1"/>
    <x v="0"/>
    <n v="5"/>
    <n v="4"/>
    <n v="0"/>
    <n v="0"/>
    <n v="0"/>
    <n v="1"/>
    <n v="4"/>
    <n v="0"/>
    <n v="0"/>
    <n v="0"/>
    <n v="1"/>
    <n v="4"/>
    <n v="0"/>
    <n v="0"/>
    <n v="1"/>
    <n v="0"/>
    <n v="4"/>
    <n v="0"/>
    <n v="0"/>
    <n v="1"/>
    <n v="0"/>
    <n v="4"/>
    <n v="0"/>
    <n v="0"/>
    <n v="0"/>
    <n v="1"/>
    <n v="2"/>
    <n v="2"/>
    <n v="0.5"/>
    <n v="2"/>
    <n v="2"/>
    <n v="0.5"/>
    <n v="2"/>
    <n v="2"/>
    <n v="0.5"/>
    <n v="3"/>
    <n v="1"/>
    <n v="0.75"/>
    <n v="4"/>
    <n v="0"/>
    <n v="1"/>
    <n v="4424.67"/>
    <n v="4"/>
    <n v="1106.1675"/>
    <n v="6014.72"/>
    <n v="4"/>
    <n v="1503.68"/>
    <n v="6137.1900000000005"/>
    <n v="4"/>
    <n v="1534.2975000000001"/>
    <n v="4426.8099999999995"/>
    <n v="4"/>
    <n v="1106.7024999999999"/>
    <n v="5184.9400000000005"/>
    <n v="4"/>
    <n v="1296.2350000000001"/>
    <n v="0.8"/>
  </r>
  <r>
    <x v="15"/>
    <x v="118"/>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0"/>
    <x v="0"/>
    <x v="1"/>
    <x v="1"/>
    <n v="2"/>
    <n v="1"/>
    <n v="0"/>
    <n v="0"/>
    <n v="0"/>
    <n v="1"/>
    <n v="1"/>
    <n v="0"/>
    <n v="0"/>
    <n v="0"/>
    <n v="1"/>
    <n v="1"/>
    <n v="0"/>
    <n v="0"/>
    <n v="0"/>
    <n v="1"/>
    <n v="2"/>
    <n v="0"/>
    <n v="0"/>
    <n v="0"/>
    <n v="0"/>
    <n v="2"/>
    <n v="0"/>
    <n v="0"/>
    <n v="0"/>
    <n v="0"/>
    <n v="0"/>
    <n v="1"/>
    <n v="0"/>
    <n v="0"/>
    <n v="1"/>
    <n v="0"/>
    <n v="0"/>
    <n v="1"/>
    <n v="0"/>
    <n v="2"/>
    <n v="0"/>
    <n v="1"/>
    <n v="2"/>
    <n v="0"/>
    <n v="1"/>
    <s v=""/>
    <n v="1"/>
    <s v=""/>
    <s v=""/>
    <n v="1"/>
    <s v=""/>
    <s v=""/>
    <n v="1"/>
    <s v=""/>
    <s v=""/>
    <n v="2"/>
    <s v=""/>
    <s v=""/>
    <n v="2"/>
    <n v="1186.44"/>
    <n v="1"/>
  </r>
  <r>
    <x v="0"/>
    <x v="1"/>
    <x v="1"/>
    <x v="1"/>
    <n v="14"/>
    <n v="10"/>
    <n v="1"/>
    <n v="0"/>
    <n v="0"/>
    <n v="3"/>
    <n v="11"/>
    <n v="1"/>
    <n v="0"/>
    <n v="0"/>
    <n v="2"/>
    <n v="10"/>
    <n v="1"/>
    <n v="0"/>
    <n v="0"/>
    <n v="3"/>
    <n v="9"/>
    <n v="1"/>
    <n v="0"/>
    <n v="0"/>
    <n v="4"/>
    <n v="10"/>
    <n v="0"/>
    <n v="0"/>
    <n v="0"/>
    <n v="4"/>
    <n v="9"/>
    <n v="1"/>
    <n v="0.9"/>
    <n v="11"/>
    <n v="0"/>
    <n v="1"/>
    <n v="10"/>
    <n v="0"/>
    <n v="1"/>
    <n v="9"/>
    <n v="0"/>
    <n v="1"/>
    <n v="9"/>
    <n v="1"/>
    <n v="0.9"/>
    <n v="6431.1200000000008"/>
    <n v="10"/>
    <n v="643.11200000000008"/>
    <n v="6591.23"/>
    <n v="11"/>
    <n v="599.2027272727272"/>
    <n v="6119.4400000000005"/>
    <n v="10"/>
    <n v="611.94400000000007"/>
    <n v="8192.25"/>
    <n v="9"/>
    <n v="910.25"/>
    <n v="7891.37"/>
    <n v="10"/>
    <n v="789.13699999999994"/>
    <n v="0.7142857142857143"/>
  </r>
  <r>
    <x v="0"/>
    <x v="2"/>
    <x v="1"/>
    <x v="1"/>
    <n v="19"/>
    <n v="15"/>
    <n v="0"/>
    <n v="0"/>
    <n v="0"/>
    <n v="4"/>
    <n v="16"/>
    <n v="0"/>
    <n v="0"/>
    <n v="0"/>
    <n v="3"/>
    <n v="18"/>
    <n v="0"/>
    <n v="0"/>
    <n v="0"/>
    <n v="1"/>
    <n v="19"/>
    <n v="0"/>
    <n v="0"/>
    <n v="0"/>
    <n v="0"/>
    <n v="18"/>
    <n v="0"/>
    <n v="0"/>
    <n v="0"/>
    <n v="1"/>
    <n v="10"/>
    <n v="5"/>
    <n v="0.66666666666666663"/>
    <n v="12"/>
    <n v="4"/>
    <n v="0.75"/>
    <n v="15"/>
    <n v="3"/>
    <n v="0.83333333333333337"/>
    <n v="16"/>
    <n v="3"/>
    <n v="0.84210526315789469"/>
    <n v="16"/>
    <n v="2"/>
    <n v="0.88888888888888884"/>
    <n v="8469.4600000000009"/>
    <n v="15"/>
    <n v="564.63066666666668"/>
    <n v="10342.61"/>
    <n v="16"/>
    <n v="646.41312500000004"/>
    <n v="13104.220000000001"/>
    <n v="18"/>
    <n v="728.01222222222225"/>
    <n v="13378.44"/>
    <n v="19"/>
    <n v="704.12842105263155"/>
    <n v="11830.03"/>
    <n v="18"/>
    <n v="657.22388888888895"/>
    <n v="0.94736842105263153"/>
  </r>
  <r>
    <x v="0"/>
    <x v="3"/>
    <x v="1"/>
    <x v="1"/>
    <n v="1"/>
    <n v="0"/>
    <n v="0"/>
    <n v="0"/>
    <n v="0"/>
    <n v="1"/>
    <n v="0"/>
    <n v="0"/>
    <n v="0"/>
    <n v="0"/>
    <n v="1"/>
    <n v="0"/>
    <n v="1"/>
    <n v="0"/>
    <n v="0"/>
    <n v="0"/>
    <n v="0"/>
    <n v="1"/>
    <n v="0"/>
    <n v="0"/>
    <n v="0"/>
    <n v="1"/>
    <n v="0"/>
    <n v="0"/>
    <n v="0"/>
    <n v="0"/>
    <n v="0"/>
    <n v="0"/>
    <e v="#DIV/0!"/>
    <n v="0"/>
    <n v="0"/>
    <e v="#DIV/0!"/>
    <n v="0"/>
    <n v="0"/>
    <e v="#DIV/0!"/>
    <n v="0"/>
    <n v="0"/>
    <e v="#DIV/0!"/>
    <n v="1"/>
    <n v="0"/>
    <n v="1"/>
    <s v=""/>
    <n v="0"/>
    <s v=""/>
    <s v=""/>
    <n v="0"/>
    <s v=""/>
    <s v=""/>
    <n v="0"/>
    <s v=""/>
    <s v=""/>
    <n v="0"/>
    <s v=""/>
    <s v=""/>
    <n v="1"/>
    <n v="94.43"/>
    <n v="1"/>
  </r>
  <r>
    <x v="0"/>
    <x v="4"/>
    <x v="1"/>
    <x v="1"/>
    <n v="2"/>
    <n v="2"/>
    <n v="0"/>
    <n v="0"/>
    <n v="0"/>
    <n v="0"/>
    <n v="2"/>
    <n v="0"/>
    <n v="0"/>
    <n v="0"/>
    <n v="0"/>
    <n v="2"/>
    <n v="0"/>
    <n v="0"/>
    <n v="0"/>
    <n v="0"/>
    <n v="2"/>
    <n v="0"/>
    <n v="0"/>
    <n v="0"/>
    <n v="0"/>
    <n v="2"/>
    <n v="0"/>
    <n v="0"/>
    <n v="0"/>
    <n v="0"/>
    <n v="2"/>
    <n v="0"/>
    <n v="1"/>
    <n v="2"/>
    <n v="0"/>
    <n v="1"/>
    <n v="2"/>
    <n v="0"/>
    <n v="1"/>
    <n v="2"/>
    <n v="0"/>
    <n v="1"/>
    <n v="2"/>
    <n v="0"/>
    <n v="1"/>
    <s v=""/>
    <n v="2"/>
    <s v=""/>
    <s v=""/>
    <n v="2"/>
    <s v=""/>
    <s v=""/>
    <n v="2"/>
    <s v=""/>
    <s v=""/>
    <n v="2"/>
    <s v=""/>
    <s v=""/>
    <n v="2"/>
    <n v="896.78500000000008"/>
    <n v="1"/>
  </r>
  <r>
    <x v="1"/>
    <x v="5"/>
    <x v="1"/>
    <x v="1"/>
    <n v="8"/>
    <n v="4"/>
    <n v="1"/>
    <n v="0"/>
    <n v="0"/>
    <n v="3"/>
    <n v="3"/>
    <n v="1"/>
    <n v="0"/>
    <n v="1"/>
    <n v="3"/>
    <n v="5"/>
    <n v="0"/>
    <n v="1"/>
    <n v="1"/>
    <n v="1"/>
    <n v="4"/>
    <n v="0"/>
    <n v="1"/>
    <n v="0"/>
    <n v="3"/>
    <n v="5"/>
    <n v="0"/>
    <n v="0"/>
    <n v="0"/>
    <n v="3"/>
    <n v="3"/>
    <n v="1"/>
    <n v="0.75"/>
    <n v="3"/>
    <n v="0"/>
    <n v="1"/>
    <n v="5"/>
    <n v="0"/>
    <n v="1"/>
    <n v="4"/>
    <n v="0"/>
    <n v="1"/>
    <n v="5"/>
    <n v="0"/>
    <n v="1"/>
    <n v="1509.84"/>
    <n v="4"/>
    <n v="377.46"/>
    <s v=""/>
    <n v="3"/>
    <s v=""/>
    <n v="2778.1099999999997"/>
    <n v="6"/>
    <n v="463.01833333333326"/>
    <n v="2802.62"/>
    <n v="5"/>
    <n v="560.524"/>
    <n v="3058.25"/>
    <n v="5"/>
    <n v="611.65"/>
    <n v="0.625"/>
  </r>
  <r>
    <x v="1"/>
    <x v="6"/>
    <x v="1"/>
    <x v="1"/>
    <n v="1"/>
    <n v="1"/>
    <n v="0"/>
    <n v="0"/>
    <n v="0"/>
    <n v="0"/>
    <n v="0"/>
    <n v="0"/>
    <n v="1"/>
    <n v="0"/>
    <n v="0"/>
    <n v="0"/>
    <n v="0"/>
    <n v="1"/>
    <n v="0"/>
    <n v="0"/>
    <n v="0"/>
    <n v="0"/>
    <n v="1"/>
    <n v="0"/>
    <n v="0"/>
    <n v="1"/>
    <n v="0"/>
    <n v="0"/>
    <n v="0"/>
    <n v="0"/>
    <n v="0"/>
    <n v="1"/>
    <n v="0"/>
    <n v="0"/>
    <n v="0"/>
    <e v="#DIV/0!"/>
    <n v="0"/>
    <n v="0"/>
    <e v="#DIV/0!"/>
    <n v="0"/>
    <n v="0"/>
    <e v="#DIV/0!"/>
    <n v="0"/>
    <n v="1"/>
    <n v="0"/>
    <s v=""/>
    <n v="1"/>
    <s v=""/>
    <s v=""/>
    <n v="1"/>
    <s v=""/>
    <s v=""/>
    <n v="1"/>
    <s v=""/>
    <s v=""/>
    <n v="1"/>
    <s v=""/>
    <s v=""/>
    <n v="1"/>
    <n v="497"/>
    <n v="1"/>
  </r>
  <r>
    <x v="1"/>
    <x v="7"/>
    <x v="1"/>
    <x v="1"/>
    <n v="6"/>
    <n v="5"/>
    <n v="0"/>
    <n v="0"/>
    <n v="0"/>
    <n v="1"/>
    <n v="5"/>
    <n v="0"/>
    <n v="0"/>
    <n v="1"/>
    <n v="0"/>
    <n v="5"/>
    <n v="0"/>
    <n v="0"/>
    <n v="1"/>
    <n v="0"/>
    <n v="5"/>
    <n v="0"/>
    <n v="0"/>
    <n v="0"/>
    <n v="1"/>
    <n v="6"/>
    <n v="0"/>
    <n v="0"/>
    <n v="0"/>
    <n v="0"/>
    <n v="3"/>
    <n v="2"/>
    <n v="0.6"/>
    <n v="3"/>
    <n v="2"/>
    <n v="0.6"/>
    <n v="4"/>
    <n v="1"/>
    <n v="0.8"/>
    <n v="4"/>
    <n v="1"/>
    <n v="0.8"/>
    <n v="5"/>
    <n v="1"/>
    <n v="0.83333333333333337"/>
    <n v="2737.55"/>
    <n v="5"/>
    <n v="547.51"/>
    <n v="2895.3500000000004"/>
    <n v="5"/>
    <n v="579.07000000000005"/>
    <n v="3050.58"/>
    <n v="5"/>
    <n v="610.11599999999999"/>
    <n v="2924.42"/>
    <n v="5"/>
    <n v="584.88400000000001"/>
    <n v="3392.9599999999996"/>
    <n v="6"/>
    <n v="565.49333333333323"/>
    <n v="1"/>
  </r>
  <r>
    <x v="1"/>
    <x v="8"/>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
    <x v="9"/>
    <x v="1"/>
    <x v="1"/>
    <n v="1"/>
    <n v="1"/>
    <n v="0"/>
    <n v="0"/>
    <n v="0"/>
    <n v="0"/>
    <n v="0"/>
    <n v="0"/>
    <n v="0"/>
    <n v="0"/>
    <n v="1"/>
    <n v="0"/>
    <n v="0"/>
    <n v="0"/>
    <n v="1"/>
    <n v="0"/>
    <n v="1"/>
    <n v="0"/>
    <n v="0"/>
    <n v="0"/>
    <n v="0"/>
    <n v="1"/>
    <n v="0"/>
    <n v="0"/>
    <n v="0"/>
    <n v="0"/>
    <n v="0"/>
    <n v="1"/>
    <n v="0"/>
    <n v="0"/>
    <n v="0"/>
    <e v="#DIV/0!"/>
    <n v="0"/>
    <n v="0"/>
    <e v="#DIV/0!"/>
    <n v="0"/>
    <n v="1"/>
    <n v="0"/>
    <n v="0"/>
    <n v="1"/>
    <n v="0"/>
    <s v=""/>
    <n v="1"/>
    <s v=""/>
    <s v=""/>
    <n v="0"/>
    <s v=""/>
    <s v=""/>
    <n v="0"/>
    <s v=""/>
    <s v=""/>
    <n v="1"/>
    <s v=""/>
    <s v=""/>
    <n v="1"/>
    <n v="315.60000000000002"/>
    <n v="1"/>
  </r>
  <r>
    <x v="1"/>
    <x v="10"/>
    <x v="1"/>
    <x v="1"/>
    <n v="15"/>
    <n v="13"/>
    <n v="0"/>
    <n v="0"/>
    <n v="0"/>
    <n v="2"/>
    <n v="12"/>
    <n v="0"/>
    <n v="1"/>
    <n v="0"/>
    <n v="2"/>
    <n v="11"/>
    <n v="0"/>
    <n v="1"/>
    <n v="0"/>
    <n v="3"/>
    <n v="13"/>
    <n v="0"/>
    <n v="1"/>
    <n v="0"/>
    <n v="1"/>
    <n v="15"/>
    <n v="0"/>
    <n v="0"/>
    <n v="0"/>
    <n v="0"/>
    <n v="4"/>
    <n v="9"/>
    <n v="0.30769230769230771"/>
    <n v="4"/>
    <n v="8"/>
    <n v="0.33333333333333331"/>
    <n v="3"/>
    <n v="8"/>
    <n v="0.27272727272727271"/>
    <n v="4"/>
    <n v="9"/>
    <n v="0.30769230769230771"/>
    <n v="4"/>
    <n v="11"/>
    <n v="0.26666666666666666"/>
    <n v="3515.7"/>
    <n v="13"/>
    <n v="270.43846153846152"/>
    <n v="4191.5199999999995"/>
    <n v="13"/>
    <n v="322.42461538461532"/>
    <n v="4005.47"/>
    <n v="12"/>
    <n v="333.78916666666663"/>
    <n v="5141.7699999999995"/>
    <n v="14"/>
    <n v="367.26928571428567"/>
    <n v="5760.39"/>
    <n v="15"/>
    <n v="384.02600000000001"/>
    <n v="1"/>
  </r>
  <r>
    <x v="1"/>
    <x v="11"/>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1074.02"/>
    <n v="1"/>
  </r>
  <r>
    <x v="2"/>
    <x v="1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13"/>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627.86"/>
    <n v="1"/>
  </r>
  <r>
    <x v="2"/>
    <x v="14"/>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15"/>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724.06"/>
    <n v="1"/>
  </r>
  <r>
    <x v="2"/>
    <x v="16"/>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17"/>
    <x v="1"/>
    <x v="1"/>
    <n v="6"/>
    <n v="3"/>
    <n v="2"/>
    <n v="1"/>
    <n v="0"/>
    <n v="0"/>
    <n v="2"/>
    <n v="2"/>
    <n v="1"/>
    <n v="0"/>
    <n v="1"/>
    <n v="3"/>
    <n v="2"/>
    <n v="1"/>
    <n v="0"/>
    <n v="0"/>
    <n v="3"/>
    <n v="1"/>
    <n v="2"/>
    <n v="0"/>
    <n v="0"/>
    <n v="4"/>
    <n v="1"/>
    <n v="0"/>
    <n v="0"/>
    <n v="1"/>
    <n v="3"/>
    <n v="0"/>
    <n v="1"/>
    <n v="2"/>
    <n v="0"/>
    <n v="1"/>
    <n v="3"/>
    <n v="0"/>
    <n v="1"/>
    <n v="3"/>
    <n v="0"/>
    <n v="1"/>
    <n v="3"/>
    <n v="1"/>
    <n v="0.75"/>
    <n v="4008.4"/>
    <n v="4"/>
    <n v="1002.1"/>
    <s v=""/>
    <n v="3"/>
    <s v=""/>
    <n v="3003.81"/>
    <n v="4"/>
    <n v="750.95249999999999"/>
    <n v="5061.3399999999992"/>
    <n v="5"/>
    <n v="1012.2679999999998"/>
    <n v="3468.55"/>
    <n v="4"/>
    <n v="867.13750000000005"/>
    <n v="0.83333333333333337"/>
  </r>
  <r>
    <x v="2"/>
    <x v="18"/>
    <x v="1"/>
    <x v="1"/>
    <n v="7"/>
    <n v="1"/>
    <n v="2"/>
    <n v="0"/>
    <n v="0"/>
    <n v="4"/>
    <n v="1"/>
    <n v="2"/>
    <n v="0"/>
    <n v="0"/>
    <n v="4"/>
    <n v="2"/>
    <n v="3"/>
    <n v="0"/>
    <n v="1"/>
    <n v="1"/>
    <n v="2"/>
    <n v="2"/>
    <n v="1"/>
    <n v="0"/>
    <n v="2"/>
    <n v="4"/>
    <n v="0"/>
    <n v="0"/>
    <n v="0"/>
    <n v="3"/>
    <n v="0"/>
    <n v="1"/>
    <n v="0"/>
    <n v="0"/>
    <n v="1"/>
    <n v="0"/>
    <n v="1"/>
    <n v="1"/>
    <n v="0.5"/>
    <n v="1"/>
    <n v="1"/>
    <n v="0.5"/>
    <n v="3"/>
    <n v="1"/>
    <n v="0.75"/>
    <s v=""/>
    <n v="1"/>
    <s v=""/>
    <s v=""/>
    <n v="1"/>
    <s v=""/>
    <s v=""/>
    <n v="2"/>
    <s v=""/>
    <s v=""/>
    <n v="3"/>
    <s v=""/>
    <n v="2534.08"/>
    <n v="4"/>
    <n v="633.52"/>
    <n v="0.5714285714285714"/>
  </r>
  <r>
    <x v="2"/>
    <x v="19"/>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0"/>
    <x v="1"/>
    <x v="1"/>
    <n v="2"/>
    <n v="1"/>
    <n v="0"/>
    <n v="0"/>
    <n v="0"/>
    <n v="1"/>
    <n v="1"/>
    <n v="0"/>
    <n v="0"/>
    <n v="0"/>
    <n v="1"/>
    <n v="1"/>
    <n v="0"/>
    <n v="0"/>
    <n v="1"/>
    <n v="0"/>
    <n v="2"/>
    <n v="0"/>
    <n v="0"/>
    <n v="0"/>
    <n v="0"/>
    <n v="1"/>
    <n v="0"/>
    <n v="0"/>
    <n v="0"/>
    <n v="1"/>
    <n v="1"/>
    <n v="0"/>
    <n v="1"/>
    <n v="1"/>
    <n v="0"/>
    <n v="1"/>
    <n v="1"/>
    <n v="0"/>
    <n v="1"/>
    <n v="2"/>
    <n v="0"/>
    <n v="1"/>
    <n v="1"/>
    <n v="0"/>
    <n v="1"/>
    <s v=""/>
    <n v="1"/>
    <s v=""/>
    <s v=""/>
    <n v="1"/>
    <s v=""/>
    <s v=""/>
    <n v="1"/>
    <s v=""/>
    <s v=""/>
    <n v="2"/>
    <s v=""/>
    <s v=""/>
    <n v="1"/>
    <n v="1707.01"/>
    <n v="0.5"/>
  </r>
  <r>
    <x v="2"/>
    <x v="21"/>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3"/>
    <x v="1"/>
    <x v="1"/>
    <n v="1"/>
    <n v="0"/>
    <n v="0"/>
    <n v="0"/>
    <n v="0"/>
    <n v="1"/>
    <n v="0"/>
    <n v="0"/>
    <n v="0"/>
    <n v="0"/>
    <n v="1"/>
    <n v="1"/>
    <n v="0"/>
    <n v="0"/>
    <n v="0"/>
    <n v="0"/>
    <n v="0"/>
    <n v="0"/>
    <n v="0"/>
    <n v="0"/>
    <n v="1"/>
    <n v="0"/>
    <n v="0"/>
    <n v="0"/>
    <n v="0"/>
    <n v="1"/>
    <n v="0"/>
    <n v="0"/>
    <e v="#DIV/0!"/>
    <n v="0"/>
    <n v="0"/>
    <e v="#DIV/0!"/>
    <n v="0"/>
    <n v="1"/>
    <n v="0"/>
    <n v="0"/>
    <n v="0"/>
    <e v="#DIV/0!"/>
    <n v="0"/>
    <n v="0"/>
    <e v="#DIV/0!"/>
    <s v=""/>
    <n v="0"/>
    <s v=""/>
    <s v=""/>
    <n v="0"/>
    <s v=""/>
    <s v=""/>
    <n v="1"/>
    <s v=""/>
    <s v=""/>
    <n v="0"/>
    <s v=""/>
    <s v=""/>
    <n v="0"/>
    <e v="#DIV/0!"/>
    <n v="0"/>
  </r>
  <r>
    <x v="2"/>
    <x v="24"/>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5"/>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618.57000000000005"/>
    <n v="1"/>
  </r>
  <r>
    <x v="2"/>
    <x v="26"/>
    <x v="1"/>
    <x v="1"/>
    <n v="2"/>
    <n v="1"/>
    <n v="0"/>
    <n v="0"/>
    <n v="0"/>
    <n v="1"/>
    <n v="1"/>
    <n v="0"/>
    <n v="0"/>
    <n v="1"/>
    <n v="0"/>
    <n v="2"/>
    <n v="0"/>
    <n v="0"/>
    <n v="0"/>
    <n v="0"/>
    <n v="2"/>
    <n v="0"/>
    <n v="0"/>
    <n v="0"/>
    <n v="0"/>
    <n v="2"/>
    <n v="0"/>
    <n v="0"/>
    <n v="0"/>
    <n v="0"/>
    <n v="1"/>
    <n v="0"/>
    <n v="1"/>
    <n v="1"/>
    <n v="0"/>
    <n v="1"/>
    <n v="2"/>
    <n v="0"/>
    <n v="1"/>
    <n v="2"/>
    <n v="0"/>
    <n v="1"/>
    <n v="2"/>
    <n v="0"/>
    <n v="1"/>
    <s v=""/>
    <n v="1"/>
    <s v=""/>
    <s v=""/>
    <n v="1"/>
    <s v=""/>
    <s v=""/>
    <n v="2"/>
    <s v=""/>
    <s v=""/>
    <n v="2"/>
    <s v=""/>
    <s v=""/>
    <n v="2"/>
    <n v="904.63499999999999"/>
    <n v="1"/>
  </r>
  <r>
    <x v="2"/>
    <x v="27"/>
    <x v="1"/>
    <x v="1"/>
    <n v="1"/>
    <n v="0"/>
    <n v="0"/>
    <n v="0"/>
    <n v="0"/>
    <n v="1"/>
    <n v="0"/>
    <n v="0"/>
    <n v="0"/>
    <n v="0"/>
    <n v="1"/>
    <n v="0"/>
    <n v="0"/>
    <n v="0"/>
    <n v="0"/>
    <n v="1"/>
    <n v="1"/>
    <n v="0"/>
    <n v="0"/>
    <n v="0"/>
    <n v="0"/>
    <n v="1"/>
    <n v="0"/>
    <n v="0"/>
    <n v="0"/>
    <n v="0"/>
    <n v="0"/>
    <n v="0"/>
    <e v="#DIV/0!"/>
    <n v="0"/>
    <n v="0"/>
    <e v="#DIV/0!"/>
    <n v="0"/>
    <n v="0"/>
    <e v="#DIV/0!"/>
    <n v="1"/>
    <n v="0"/>
    <n v="1"/>
    <n v="1"/>
    <n v="0"/>
    <n v="1"/>
    <s v=""/>
    <n v="0"/>
    <s v=""/>
    <s v=""/>
    <n v="0"/>
    <s v=""/>
    <s v=""/>
    <n v="0"/>
    <s v=""/>
    <s v=""/>
    <n v="1"/>
    <s v=""/>
    <s v=""/>
    <n v="1"/>
    <n v="250"/>
    <n v="1"/>
  </r>
  <r>
    <x v="2"/>
    <x v="28"/>
    <x v="1"/>
    <x v="1"/>
    <n v="2"/>
    <n v="0"/>
    <n v="1"/>
    <n v="0"/>
    <n v="0"/>
    <n v="1"/>
    <n v="1"/>
    <n v="1"/>
    <n v="0"/>
    <n v="0"/>
    <n v="0"/>
    <n v="1"/>
    <n v="1"/>
    <n v="0"/>
    <n v="0"/>
    <n v="0"/>
    <n v="1"/>
    <n v="0"/>
    <n v="0"/>
    <n v="0"/>
    <n v="1"/>
    <n v="1"/>
    <n v="0"/>
    <n v="0"/>
    <n v="0"/>
    <n v="1"/>
    <n v="0"/>
    <n v="0"/>
    <e v="#DIV/0!"/>
    <n v="0"/>
    <n v="1"/>
    <n v="0"/>
    <n v="0"/>
    <n v="1"/>
    <n v="0"/>
    <n v="0"/>
    <n v="1"/>
    <n v="0"/>
    <n v="0"/>
    <n v="1"/>
    <n v="0"/>
    <s v=""/>
    <n v="0"/>
    <s v=""/>
    <s v=""/>
    <n v="1"/>
    <s v=""/>
    <s v=""/>
    <n v="1"/>
    <s v=""/>
    <s v=""/>
    <n v="1"/>
    <s v=""/>
    <s v=""/>
    <n v="1"/>
    <n v="380"/>
    <n v="0.5"/>
  </r>
  <r>
    <x v="2"/>
    <x v="29"/>
    <x v="1"/>
    <x v="1"/>
    <n v="1"/>
    <n v="0"/>
    <n v="0"/>
    <n v="0"/>
    <n v="0"/>
    <n v="1"/>
    <n v="0"/>
    <n v="0"/>
    <n v="0"/>
    <n v="0"/>
    <n v="1"/>
    <n v="0"/>
    <n v="0"/>
    <n v="0"/>
    <n v="1"/>
    <n v="0"/>
    <n v="0"/>
    <n v="0"/>
    <n v="0"/>
    <n v="0"/>
    <n v="1"/>
    <n v="0"/>
    <n v="0"/>
    <n v="0"/>
    <n v="0"/>
    <n v="1"/>
    <n v="0"/>
    <n v="0"/>
    <e v="#DIV/0!"/>
    <n v="0"/>
    <n v="0"/>
    <e v="#DIV/0!"/>
    <n v="0"/>
    <n v="0"/>
    <e v="#DIV/0!"/>
    <n v="0"/>
    <n v="0"/>
    <e v="#DIV/0!"/>
    <n v="0"/>
    <n v="0"/>
    <e v="#DIV/0!"/>
    <s v=""/>
    <n v="0"/>
    <s v=""/>
    <s v=""/>
    <n v="0"/>
    <s v=""/>
    <s v=""/>
    <n v="0"/>
    <s v=""/>
    <s v=""/>
    <n v="0"/>
    <s v=""/>
    <s v=""/>
    <n v="0"/>
    <e v="#DIV/0!"/>
    <n v="0"/>
  </r>
  <r>
    <x v="2"/>
    <x v="30"/>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1"/>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3"/>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4"/>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5"/>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808.21"/>
    <n v="1"/>
  </r>
  <r>
    <x v="2"/>
    <x v="36"/>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7"/>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3"/>
    <x v="38"/>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3"/>
    <x v="39"/>
    <x v="1"/>
    <x v="1"/>
    <n v="4"/>
    <n v="3"/>
    <n v="0"/>
    <n v="0"/>
    <n v="0"/>
    <n v="1"/>
    <n v="3"/>
    <n v="0"/>
    <n v="0"/>
    <n v="0"/>
    <n v="1"/>
    <n v="4"/>
    <n v="0"/>
    <n v="0"/>
    <n v="0"/>
    <n v="0"/>
    <n v="4"/>
    <n v="0"/>
    <n v="0"/>
    <n v="0"/>
    <n v="0"/>
    <n v="3"/>
    <n v="0"/>
    <n v="0"/>
    <n v="0"/>
    <n v="1"/>
    <n v="3"/>
    <n v="0"/>
    <n v="1"/>
    <n v="3"/>
    <n v="0"/>
    <n v="1"/>
    <n v="3"/>
    <n v="1"/>
    <n v="0.75"/>
    <n v="3"/>
    <n v="1"/>
    <n v="0.75"/>
    <n v="2"/>
    <n v="1"/>
    <n v="0.66666666666666663"/>
    <s v=""/>
    <n v="3"/>
    <s v=""/>
    <s v=""/>
    <n v="3"/>
    <s v=""/>
    <n v="3014.2"/>
    <n v="4"/>
    <n v="753.55"/>
    <n v="3895.59"/>
    <n v="4"/>
    <n v="973.89750000000004"/>
    <s v=""/>
    <n v="3"/>
    <n v="1871.6599999999999"/>
    <n v="0.75"/>
  </r>
  <r>
    <x v="3"/>
    <x v="40"/>
    <x v="1"/>
    <x v="1"/>
    <n v="7"/>
    <n v="4"/>
    <n v="0"/>
    <n v="2"/>
    <n v="0"/>
    <n v="1"/>
    <n v="4"/>
    <n v="0"/>
    <n v="2"/>
    <n v="0"/>
    <n v="1"/>
    <n v="5"/>
    <n v="0"/>
    <n v="2"/>
    <n v="0"/>
    <n v="0"/>
    <n v="5"/>
    <n v="0"/>
    <n v="2"/>
    <n v="0"/>
    <n v="0"/>
    <n v="7"/>
    <n v="0"/>
    <n v="0"/>
    <n v="0"/>
    <n v="0"/>
    <n v="3"/>
    <n v="1"/>
    <n v="0.75"/>
    <n v="3"/>
    <n v="1"/>
    <n v="0.75"/>
    <n v="4"/>
    <n v="1"/>
    <n v="0.8"/>
    <n v="4"/>
    <n v="1"/>
    <n v="0.8"/>
    <n v="6"/>
    <n v="1"/>
    <n v="0.8571428571428571"/>
    <n v="10135.700000000001"/>
    <n v="6"/>
    <n v="1689.2833333333335"/>
    <n v="10162.08"/>
    <n v="6"/>
    <n v="1693.68"/>
    <n v="10609.71"/>
    <n v="7"/>
    <n v="1515.6728571428571"/>
    <n v="11746.76"/>
    <n v="7"/>
    <n v="1678.1085714285714"/>
    <n v="9756.69"/>
    <n v="7"/>
    <n v="1393.8128571428572"/>
    <n v="1"/>
  </r>
  <r>
    <x v="3"/>
    <x v="41"/>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3"/>
    <x v="4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43"/>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44"/>
    <x v="1"/>
    <x v="1"/>
    <n v="3"/>
    <n v="3"/>
    <n v="0"/>
    <n v="0"/>
    <n v="0"/>
    <n v="0"/>
    <n v="3"/>
    <n v="0"/>
    <n v="0"/>
    <n v="0"/>
    <n v="0"/>
    <n v="3"/>
    <n v="0"/>
    <n v="0"/>
    <n v="0"/>
    <n v="0"/>
    <n v="3"/>
    <n v="0"/>
    <n v="0"/>
    <n v="0"/>
    <n v="0"/>
    <n v="3"/>
    <n v="0"/>
    <n v="0"/>
    <n v="0"/>
    <n v="0"/>
    <n v="3"/>
    <n v="0"/>
    <n v="1"/>
    <n v="3"/>
    <n v="0"/>
    <n v="1"/>
    <n v="3"/>
    <n v="0"/>
    <n v="1"/>
    <n v="3"/>
    <n v="0"/>
    <n v="1"/>
    <n v="3"/>
    <n v="0"/>
    <n v="1"/>
    <s v=""/>
    <n v="3"/>
    <s v=""/>
    <s v=""/>
    <n v="3"/>
    <s v=""/>
    <s v=""/>
    <n v="3"/>
    <s v=""/>
    <s v=""/>
    <n v="3"/>
    <s v=""/>
    <s v=""/>
    <n v="3"/>
    <n v="1090.6666666666667"/>
    <n v="1"/>
  </r>
  <r>
    <x v="4"/>
    <x v="45"/>
    <x v="1"/>
    <x v="1"/>
    <n v="2"/>
    <n v="0"/>
    <n v="0"/>
    <n v="0"/>
    <n v="0"/>
    <n v="2"/>
    <n v="1"/>
    <n v="0"/>
    <n v="0"/>
    <n v="0"/>
    <n v="1"/>
    <n v="1"/>
    <n v="0"/>
    <n v="0"/>
    <n v="0"/>
    <n v="1"/>
    <n v="1"/>
    <n v="0"/>
    <n v="0"/>
    <n v="0"/>
    <n v="1"/>
    <n v="1"/>
    <n v="0"/>
    <n v="0"/>
    <n v="0"/>
    <n v="1"/>
    <n v="0"/>
    <n v="0"/>
    <e v="#DIV/0!"/>
    <n v="0"/>
    <n v="1"/>
    <n v="0"/>
    <n v="0"/>
    <n v="1"/>
    <n v="0"/>
    <n v="0"/>
    <n v="1"/>
    <n v="0"/>
    <n v="0"/>
    <n v="1"/>
    <n v="0"/>
    <s v=""/>
    <n v="0"/>
    <s v=""/>
    <s v=""/>
    <n v="1"/>
    <s v=""/>
    <s v=""/>
    <n v="1"/>
    <s v=""/>
    <s v=""/>
    <n v="1"/>
    <s v=""/>
    <s v=""/>
    <n v="1"/>
    <n v="223.3"/>
    <n v="0.5"/>
  </r>
  <r>
    <x v="4"/>
    <x v="46"/>
    <x v="1"/>
    <x v="1"/>
    <n v="11"/>
    <n v="9"/>
    <n v="0"/>
    <n v="1"/>
    <n v="0"/>
    <n v="1"/>
    <n v="10"/>
    <n v="0"/>
    <n v="0"/>
    <n v="0"/>
    <n v="1"/>
    <n v="10"/>
    <n v="0"/>
    <n v="0"/>
    <n v="0"/>
    <n v="1"/>
    <n v="9"/>
    <n v="0"/>
    <n v="1"/>
    <n v="0"/>
    <n v="1"/>
    <n v="11"/>
    <n v="0"/>
    <n v="0"/>
    <n v="0"/>
    <n v="0"/>
    <n v="7"/>
    <n v="2"/>
    <n v="0.77777777777777779"/>
    <n v="8"/>
    <n v="2"/>
    <n v="0.8"/>
    <n v="9"/>
    <n v="1"/>
    <n v="0.9"/>
    <n v="8"/>
    <n v="1"/>
    <n v="0.88888888888888884"/>
    <n v="10"/>
    <n v="1"/>
    <n v="0.90909090909090906"/>
    <n v="10421.170000000002"/>
    <n v="10"/>
    <n v="1042.1170000000002"/>
    <n v="7959.92"/>
    <n v="10"/>
    <n v="795.99199999999996"/>
    <n v="9747.9"/>
    <n v="10"/>
    <n v="974.79"/>
    <n v="10510.59"/>
    <n v="10"/>
    <n v="1051.059"/>
    <n v="13333.109999999999"/>
    <n v="11"/>
    <n v="1212.100909090909"/>
    <n v="1"/>
  </r>
  <r>
    <x v="4"/>
    <x v="47"/>
    <x v="1"/>
    <x v="1"/>
    <n v="3"/>
    <n v="3"/>
    <n v="0"/>
    <n v="0"/>
    <n v="0"/>
    <n v="0"/>
    <n v="3"/>
    <n v="0"/>
    <n v="0"/>
    <n v="0"/>
    <n v="0"/>
    <n v="3"/>
    <n v="0"/>
    <n v="0"/>
    <n v="0"/>
    <n v="0"/>
    <n v="3"/>
    <n v="0"/>
    <n v="0"/>
    <n v="0"/>
    <n v="0"/>
    <n v="3"/>
    <n v="0"/>
    <n v="0"/>
    <n v="0"/>
    <n v="0"/>
    <n v="2"/>
    <n v="1"/>
    <n v="0.66666666666666663"/>
    <n v="2"/>
    <n v="1"/>
    <n v="0.66666666666666663"/>
    <n v="2"/>
    <n v="1"/>
    <n v="0.66666666666666663"/>
    <n v="2"/>
    <n v="1"/>
    <n v="0.66666666666666663"/>
    <n v="2"/>
    <n v="1"/>
    <n v="0.66666666666666663"/>
    <s v=""/>
    <n v="3"/>
    <s v=""/>
    <s v=""/>
    <n v="3"/>
    <s v=""/>
    <s v=""/>
    <n v="3"/>
    <s v=""/>
    <s v=""/>
    <n v="3"/>
    <s v=""/>
    <s v=""/>
    <n v="3"/>
    <n v="753.36666666666667"/>
    <n v="1"/>
  </r>
  <r>
    <x v="4"/>
    <x v="48"/>
    <x v="1"/>
    <x v="1"/>
    <n v="1"/>
    <n v="0"/>
    <n v="1"/>
    <n v="0"/>
    <n v="0"/>
    <n v="0"/>
    <n v="0"/>
    <n v="1"/>
    <n v="0"/>
    <n v="0"/>
    <n v="0"/>
    <n v="0"/>
    <n v="0"/>
    <n v="1"/>
    <n v="0"/>
    <n v="0"/>
    <n v="0"/>
    <n v="0"/>
    <n v="1"/>
    <n v="0"/>
    <n v="0"/>
    <n v="1"/>
    <n v="0"/>
    <n v="0"/>
    <n v="0"/>
    <n v="0"/>
    <n v="0"/>
    <n v="0"/>
    <e v="#DIV/0!"/>
    <n v="0"/>
    <n v="0"/>
    <e v="#DIV/0!"/>
    <n v="0"/>
    <n v="0"/>
    <e v="#DIV/0!"/>
    <n v="0"/>
    <n v="0"/>
    <e v="#DIV/0!"/>
    <n v="1"/>
    <n v="0"/>
    <n v="1"/>
    <s v=""/>
    <n v="0"/>
    <s v=""/>
    <s v=""/>
    <n v="0"/>
    <s v=""/>
    <s v=""/>
    <n v="1"/>
    <s v=""/>
    <s v=""/>
    <n v="1"/>
    <s v=""/>
    <s v=""/>
    <n v="1"/>
    <n v="111.02"/>
    <n v="1"/>
  </r>
  <r>
    <x v="4"/>
    <x v="49"/>
    <x v="1"/>
    <x v="1"/>
    <n v="2"/>
    <n v="1"/>
    <n v="0"/>
    <n v="0"/>
    <n v="0"/>
    <n v="1"/>
    <n v="2"/>
    <n v="0"/>
    <n v="0"/>
    <n v="0"/>
    <n v="0"/>
    <n v="2"/>
    <n v="0"/>
    <n v="0"/>
    <n v="0"/>
    <n v="0"/>
    <n v="1"/>
    <n v="0"/>
    <n v="0"/>
    <n v="0"/>
    <n v="1"/>
    <n v="1"/>
    <n v="0"/>
    <n v="0"/>
    <n v="0"/>
    <n v="1"/>
    <n v="1"/>
    <n v="0"/>
    <n v="1"/>
    <n v="1"/>
    <n v="1"/>
    <n v="0.5"/>
    <n v="2"/>
    <n v="0"/>
    <n v="1"/>
    <n v="1"/>
    <n v="0"/>
    <n v="1"/>
    <n v="1"/>
    <n v="0"/>
    <n v="1"/>
    <s v=""/>
    <n v="1"/>
    <s v=""/>
    <s v=""/>
    <n v="2"/>
    <s v=""/>
    <s v=""/>
    <n v="2"/>
    <s v=""/>
    <s v=""/>
    <n v="1"/>
    <s v=""/>
    <s v=""/>
    <n v="1"/>
    <n v="421.52"/>
    <n v="0.5"/>
  </r>
  <r>
    <x v="4"/>
    <x v="50"/>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51"/>
    <x v="1"/>
    <x v="1"/>
    <n v="1"/>
    <n v="0"/>
    <n v="0"/>
    <n v="0"/>
    <n v="0"/>
    <n v="1"/>
    <n v="1"/>
    <n v="0"/>
    <n v="0"/>
    <n v="0"/>
    <n v="0"/>
    <n v="1"/>
    <n v="0"/>
    <n v="0"/>
    <n v="0"/>
    <n v="0"/>
    <n v="0"/>
    <n v="0"/>
    <n v="0"/>
    <n v="0"/>
    <n v="1"/>
    <n v="0"/>
    <n v="0"/>
    <n v="0"/>
    <n v="0"/>
    <n v="1"/>
    <n v="0"/>
    <n v="0"/>
    <e v="#DIV/0!"/>
    <n v="0"/>
    <n v="1"/>
    <n v="0"/>
    <n v="0"/>
    <n v="1"/>
    <n v="0"/>
    <n v="0"/>
    <n v="0"/>
    <e v="#DIV/0!"/>
    <n v="0"/>
    <n v="0"/>
    <e v="#DIV/0!"/>
    <s v=""/>
    <n v="0"/>
    <s v=""/>
    <s v=""/>
    <n v="1"/>
    <s v=""/>
    <s v=""/>
    <n v="1"/>
    <s v=""/>
    <s v=""/>
    <n v="0"/>
    <s v=""/>
    <s v=""/>
    <n v="0"/>
    <e v="#DIV/0!"/>
    <n v="0"/>
  </r>
  <r>
    <x v="4"/>
    <x v="52"/>
    <x v="1"/>
    <x v="1"/>
    <n v="3"/>
    <n v="2"/>
    <n v="0"/>
    <n v="1"/>
    <n v="0"/>
    <n v="0"/>
    <n v="2"/>
    <n v="1"/>
    <n v="0"/>
    <n v="0"/>
    <n v="0"/>
    <n v="2"/>
    <n v="1"/>
    <n v="0"/>
    <n v="0"/>
    <n v="0"/>
    <n v="2"/>
    <n v="0"/>
    <n v="1"/>
    <n v="0"/>
    <n v="0"/>
    <n v="2"/>
    <n v="0"/>
    <n v="0"/>
    <n v="0"/>
    <n v="1"/>
    <n v="1"/>
    <n v="1"/>
    <n v="0.5"/>
    <n v="1"/>
    <n v="1"/>
    <n v="0.5"/>
    <n v="1"/>
    <n v="1"/>
    <n v="0.5"/>
    <n v="1"/>
    <n v="1"/>
    <n v="0.5"/>
    <n v="1"/>
    <n v="1"/>
    <n v="0.5"/>
    <s v=""/>
    <n v="3"/>
    <s v=""/>
    <s v=""/>
    <n v="2"/>
    <s v=""/>
    <s v=""/>
    <n v="2"/>
    <s v=""/>
    <s v=""/>
    <n v="3"/>
    <s v=""/>
    <s v=""/>
    <n v="2"/>
    <n v="1332.02"/>
    <n v="0.66666666666666663"/>
  </r>
  <r>
    <x v="4"/>
    <x v="53"/>
    <x v="1"/>
    <x v="1"/>
    <n v="5"/>
    <n v="4"/>
    <n v="0"/>
    <n v="1"/>
    <n v="0"/>
    <n v="0"/>
    <n v="4"/>
    <n v="0"/>
    <n v="1"/>
    <n v="0"/>
    <n v="0"/>
    <n v="4"/>
    <n v="0"/>
    <n v="1"/>
    <n v="0"/>
    <n v="0"/>
    <n v="4"/>
    <n v="0"/>
    <n v="1"/>
    <n v="0"/>
    <n v="0"/>
    <n v="5"/>
    <n v="0"/>
    <n v="0"/>
    <n v="0"/>
    <n v="0"/>
    <n v="1"/>
    <n v="3"/>
    <n v="0.25"/>
    <n v="2"/>
    <n v="2"/>
    <n v="0.5"/>
    <n v="2"/>
    <n v="2"/>
    <n v="0.5"/>
    <n v="2"/>
    <n v="2"/>
    <n v="0.5"/>
    <n v="3"/>
    <n v="2"/>
    <n v="0.6"/>
    <n v="3722.8199999999997"/>
    <n v="5"/>
    <n v="744.56399999999996"/>
    <n v="3837.2799999999997"/>
    <n v="5"/>
    <n v="767.4559999999999"/>
    <n v="4222.0599999999995"/>
    <n v="5"/>
    <n v="844.41199999999992"/>
    <n v="4724.63"/>
    <n v="5"/>
    <n v="944.92600000000004"/>
    <n v="3662.16"/>
    <n v="5"/>
    <n v="732.43200000000002"/>
    <n v="1"/>
  </r>
  <r>
    <x v="4"/>
    <x v="54"/>
    <x v="1"/>
    <x v="1"/>
    <n v="5"/>
    <n v="4"/>
    <n v="0"/>
    <n v="0"/>
    <n v="0"/>
    <n v="1"/>
    <n v="5"/>
    <n v="0"/>
    <n v="0"/>
    <n v="0"/>
    <n v="0"/>
    <n v="5"/>
    <n v="0"/>
    <n v="0"/>
    <n v="0"/>
    <n v="0"/>
    <n v="5"/>
    <n v="0"/>
    <n v="0"/>
    <n v="0"/>
    <n v="0"/>
    <n v="5"/>
    <n v="0"/>
    <n v="0"/>
    <n v="0"/>
    <n v="0"/>
    <n v="3"/>
    <n v="1"/>
    <n v="0.75"/>
    <n v="3"/>
    <n v="2"/>
    <n v="0.6"/>
    <n v="4"/>
    <n v="1"/>
    <n v="0.8"/>
    <n v="4"/>
    <n v="1"/>
    <n v="0.8"/>
    <n v="4"/>
    <n v="1"/>
    <n v="0.8"/>
    <n v="3721.08"/>
    <n v="4"/>
    <n v="930.27"/>
    <n v="4002.24"/>
    <n v="5"/>
    <n v="800.44799999999998"/>
    <n v="5346.47"/>
    <n v="5"/>
    <n v="1069.2940000000001"/>
    <n v="4383.7900000000009"/>
    <n v="5"/>
    <n v="876.75800000000015"/>
    <n v="4534.01"/>
    <n v="5"/>
    <n v="906.80200000000002"/>
    <n v="1"/>
  </r>
  <r>
    <x v="5"/>
    <x v="55"/>
    <x v="1"/>
    <x v="1"/>
    <n v="6"/>
    <n v="5"/>
    <n v="0"/>
    <n v="0"/>
    <n v="0"/>
    <n v="1"/>
    <n v="6"/>
    <n v="0"/>
    <n v="0"/>
    <n v="0"/>
    <n v="0"/>
    <n v="6"/>
    <n v="0"/>
    <n v="0"/>
    <n v="0"/>
    <n v="0"/>
    <n v="6"/>
    <n v="0"/>
    <n v="0"/>
    <n v="0"/>
    <n v="0"/>
    <n v="5"/>
    <n v="0"/>
    <n v="0"/>
    <n v="0"/>
    <n v="1"/>
    <n v="3"/>
    <n v="2"/>
    <n v="0.6"/>
    <n v="4"/>
    <n v="2"/>
    <n v="0.66666666666666663"/>
    <n v="4"/>
    <n v="2"/>
    <n v="0.66666666666666663"/>
    <n v="4"/>
    <n v="2"/>
    <n v="0.66666666666666663"/>
    <n v="3"/>
    <n v="2"/>
    <n v="0.6"/>
    <n v="2688.68"/>
    <n v="5"/>
    <n v="537.73599999999999"/>
    <n v="3438.76"/>
    <n v="6"/>
    <n v="573.12666666666667"/>
    <n v="4496.9400000000005"/>
    <n v="6"/>
    <n v="749.49000000000012"/>
    <n v="4307.3100000000004"/>
    <n v="6"/>
    <n v="717.8850000000001"/>
    <n v="5311.1299999999992"/>
    <n v="5"/>
    <n v="1062.2259999999999"/>
    <n v="0.83333333333333337"/>
  </r>
  <r>
    <x v="5"/>
    <x v="56"/>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1080"/>
    <n v="1"/>
  </r>
  <r>
    <x v="6"/>
    <x v="57"/>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6"/>
    <x v="58"/>
    <x v="1"/>
    <x v="1"/>
    <n v="4"/>
    <n v="3"/>
    <n v="0"/>
    <n v="0"/>
    <n v="0"/>
    <n v="1"/>
    <n v="1"/>
    <n v="0"/>
    <n v="0"/>
    <n v="0"/>
    <n v="3"/>
    <n v="1"/>
    <n v="1"/>
    <n v="1"/>
    <n v="0"/>
    <n v="1"/>
    <n v="1"/>
    <n v="1"/>
    <n v="1"/>
    <n v="0"/>
    <n v="1"/>
    <n v="2"/>
    <n v="0"/>
    <n v="0"/>
    <n v="0"/>
    <n v="2"/>
    <n v="0"/>
    <n v="3"/>
    <n v="0"/>
    <n v="0"/>
    <n v="1"/>
    <n v="0"/>
    <n v="0"/>
    <n v="1"/>
    <n v="0"/>
    <n v="0"/>
    <n v="1"/>
    <n v="0"/>
    <n v="0"/>
    <n v="2"/>
    <n v="0"/>
    <s v=""/>
    <n v="3"/>
    <s v=""/>
    <s v=""/>
    <n v="1"/>
    <s v=""/>
    <s v=""/>
    <n v="2"/>
    <s v=""/>
    <s v=""/>
    <n v="2"/>
    <s v=""/>
    <s v=""/>
    <n v="2"/>
    <n v="311.05"/>
    <n v="0.5"/>
  </r>
  <r>
    <x v="6"/>
    <x v="59"/>
    <x v="1"/>
    <x v="1"/>
    <n v="2"/>
    <n v="0"/>
    <n v="0"/>
    <n v="0"/>
    <n v="0"/>
    <n v="2"/>
    <n v="0"/>
    <n v="0"/>
    <n v="0"/>
    <n v="0"/>
    <n v="2"/>
    <n v="0"/>
    <n v="1"/>
    <n v="0"/>
    <n v="0"/>
    <n v="1"/>
    <n v="1"/>
    <n v="1"/>
    <n v="0"/>
    <n v="0"/>
    <n v="0"/>
    <n v="0"/>
    <n v="0"/>
    <n v="0"/>
    <n v="0"/>
    <n v="2"/>
    <n v="0"/>
    <n v="0"/>
    <e v="#DIV/0!"/>
    <n v="0"/>
    <n v="0"/>
    <e v="#DIV/0!"/>
    <n v="0"/>
    <n v="0"/>
    <e v="#DIV/0!"/>
    <n v="1"/>
    <n v="0"/>
    <n v="1"/>
    <n v="0"/>
    <n v="0"/>
    <e v="#DIV/0!"/>
    <s v=""/>
    <n v="0"/>
    <s v=""/>
    <s v=""/>
    <n v="0"/>
    <s v=""/>
    <s v=""/>
    <n v="0"/>
    <s v=""/>
    <s v=""/>
    <n v="1"/>
    <s v=""/>
    <s v=""/>
    <n v="0"/>
    <e v="#DIV/0!"/>
    <n v="0"/>
  </r>
  <r>
    <x v="6"/>
    <x v="60"/>
    <x v="1"/>
    <x v="1"/>
    <n v="1"/>
    <n v="0"/>
    <n v="0"/>
    <n v="0"/>
    <n v="0"/>
    <n v="1"/>
    <n v="0"/>
    <n v="0"/>
    <n v="0"/>
    <n v="0"/>
    <n v="1"/>
    <n v="0"/>
    <n v="0"/>
    <n v="0"/>
    <n v="0"/>
    <n v="1"/>
    <n v="0"/>
    <n v="0"/>
    <n v="0"/>
    <n v="0"/>
    <n v="1"/>
    <n v="1"/>
    <n v="0"/>
    <n v="0"/>
    <n v="0"/>
    <n v="0"/>
    <n v="0"/>
    <n v="0"/>
    <e v="#DIV/0!"/>
    <n v="0"/>
    <n v="0"/>
    <e v="#DIV/0!"/>
    <n v="0"/>
    <n v="0"/>
    <e v="#DIV/0!"/>
    <n v="0"/>
    <n v="0"/>
    <e v="#DIV/0!"/>
    <n v="0"/>
    <n v="1"/>
    <n v="0"/>
    <s v=""/>
    <n v="0"/>
    <s v=""/>
    <s v=""/>
    <n v="0"/>
    <s v=""/>
    <s v=""/>
    <n v="0"/>
    <s v=""/>
    <s v=""/>
    <n v="0"/>
    <s v=""/>
    <s v=""/>
    <n v="1"/>
    <n v="200"/>
    <n v="1"/>
  </r>
  <r>
    <x v="6"/>
    <x v="61"/>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6"/>
    <x v="62"/>
    <x v="1"/>
    <x v="1"/>
    <n v="5"/>
    <n v="2"/>
    <n v="1"/>
    <n v="0"/>
    <n v="0"/>
    <n v="2"/>
    <n v="1"/>
    <n v="1"/>
    <n v="1"/>
    <n v="0"/>
    <n v="2"/>
    <n v="3"/>
    <n v="0"/>
    <n v="2"/>
    <n v="0"/>
    <n v="0"/>
    <n v="3"/>
    <n v="0"/>
    <n v="2"/>
    <n v="0"/>
    <n v="0"/>
    <n v="5"/>
    <n v="0"/>
    <n v="0"/>
    <n v="0"/>
    <n v="0"/>
    <n v="2"/>
    <n v="0"/>
    <n v="1"/>
    <n v="1"/>
    <n v="0"/>
    <n v="1"/>
    <n v="3"/>
    <n v="0"/>
    <n v="1"/>
    <n v="3"/>
    <n v="0"/>
    <n v="1"/>
    <n v="5"/>
    <n v="0"/>
    <n v="1"/>
    <s v=""/>
    <n v="2"/>
    <s v=""/>
    <s v=""/>
    <n v="2"/>
    <s v=""/>
    <n v="5462.1699999999992"/>
    <n v="5"/>
    <n v="1092.4339999999997"/>
    <n v="4329.37"/>
    <n v="5"/>
    <n v="865.87400000000002"/>
    <n v="2306.4700000000003"/>
    <n v="5"/>
    <n v="461.29400000000004"/>
    <n v="1"/>
  </r>
  <r>
    <x v="6"/>
    <x v="63"/>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6"/>
    <x v="64"/>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65"/>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66"/>
    <x v="1"/>
    <x v="1"/>
    <n v="8"/>
    <n v="6"/>
    <n v="1"/>
    <n v="0"/>
    <n v="0"/>
    <n v="1"/>
    <n v="7"/>
    <n v="1"/>
    <n v="0"/>
    <n v="0"/>
    <n v="0"/>
    <n v="7"/>
    <n v="1"/>
    <n v="0"/>
    <n v="0"/>
    <n v="0"/>
    <n v="7"/>
    <n v="1"/>
    <n v="0"/>
    <n v="0"/>
    <n v="0"/>
    <n v="7"/>
    <n v="0"/>
    <n v="0"/>
    <n v="0"/>
    <n v="1"/>
    <n v="3"/>
    <n v="3"/>
    <n v="0.5"/>
    <n v="3"/>
    <n v="4"/>
    <n v="0.42857142857142855"/>
    <n v="3"/>
    <n v="4"/>
    <n v="0.42857142857142855"/>
    <n v="3"/>
    <n v="4"/>
    <n v="0.42857142857142855"/>
    <n v="3"/>
    <n v="4"/>
    <n v="0.42857142857142855"/>
    <n v="4078.4300000000003"/>
    <n v="6"/>
    <n v="679.73833333333334"/>
    <n v="4922.93"/>
    <n v="7"/>
    <n v="703.27571428571434"/>
    <n v="5477.2"/>
    <n v="7"/>
    <n v="782.4571428571428"/>
    <n v="5385.5099999999993"/>
    <n v="7"/>
    <n v="769.35857142857128"/>
    <n v="6503.28"/>
    <n v="7"/>
    <n v="929.04"/>
    <n v="0.875"/>
  </r>
  <r>
    <x v="7"/>
    <x v="67"/>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755.16"/>
    <n v="1"/>
  </r>
  <r>
    <x v="7"/>
    <x v="68"/>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69"/>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0"/>
    <x v="1"/>
    <x v="1"/>
    <n v="4"/>
    <n v="4"/>
    <n v="0"/>
    <n v="0"/>
    <n v="0"/>
    <n v="0"/>
    <n v="4"/>
    <n v="0"/>
    <n v="0"/>
    <n v="0"/>
    <n v="0"/>
    <n v="4"/>
    <n v="0"/>
    <n v="0"/>
    <n v="0"/>
    <n v="0"/>
    <n v="4"/>
    <n v="0"/>
    <n v="0"/>
    <n v="0"/>
    <n v="0"/>
    <n v="4"/>
    <n v="0"/>
    <n v="0"/>
    <n v="0"/>
    <n v="0"/>
    <n v="2"/>
    <n v="2"/>
    <n v="0.5"/>
    <n v="2"/>
    <n v="2"/>
    <n v="0.5"/>
    <n v="2"/>
    <n v="2"/>
    <n v="0.5"/>
    <n v="2"/>
    <n v="2"/>
    <n v="0.5"/>
    <n v="3"/>
    <n v="1"/>
    <n v="0.75"/>
    <n v="2951.27"/>
    <n v="4"/>
    <n v="737.8175"/>
    <n v="2899.14"/>
    <n v="4"/>
    <n v="724.78499999999997"/>
    <n v="2995.52"/>
    <n v="4"/>
    <n v="748.88"/>
    <n v="3291.1099999999997"/>
    <n v="4"/>
    <n v="822.77749999999992"/>
    <n v="3847.3900000000003"/>
    <n v="4"/>
    <n v="961.84750000000008"/>
    <n v="1"/>
  </r>
  <r>
    <x v="7"/>
    <x v="71"/>
    <x v="1"/>
    <x v="1"/>
    <n v="3"/>
    <n v="1"/>
    <n v="0"/>
    <n v="1"/>
    <n v="0"/>
    <n v="1"/>
    <n v="1"/>
    <n v="0"/>
    <n v="1"/>
    <n v="0"/>
    <n v="1"/>
    <n v="1"/>
    <n v="0"/>
    <n v="1"/>
    <n v="0"/>
    <n v="1"/>
    <n v="2"/>
    <n v="0"/>
    <n v="1"/>
    <n v="0"/>
    <n v="0"/>
    <n v="3"/>
    <n v="0"/>
    <n v="0"/>
    <n v="0"/>
    <n v="0"/>
    <n v="1"/>
    <n v="0"/>
    <n v="1"/>
    <n v="1"/>
    <n v="0"/>
    <n v="1"/>
    <n v="1"/>
    <n v="0"/>
    <n v="1"/>
    <n v="2"/>
    <n v="0"/>
    <n v="1"/>
    <n v="3"/>
    <n v="0"/>
    <n v="1"/>
    <s v=""/>
    <n v="2"/>
    <s v=""/>
    <s v=""/>
    <n v="2"/>
    <s v=""/>
    <s v=""/>
    <n v="2"/>
    <s v=""/>
    <s v=""/>
    <n v="3"/>
    <s v=""/>
    <s v=""/>
    <n v="3"/>
    <n v="518.33000000000004"/>
    <n v="1"/>
  </r>
  <r>
    <x v="7"/>
    <x v="72"/>
    <x v="1"/>
    <x v="1"/>
    <n v="1"/>
    <n v="0"/>
    <n v="0"/>
    <n v="0"/>
    <n v="0"/>
    <n v="1"/>
    <n v="0"/>
    <n v="0"/>
    <n v="0"/>
    <n v="1"/>
    <n v="0"/>
    <n v="1"/>
    <n v="0"/>
    <n v="0"/>
    <n v="0"/>
    <n v="0"/>
    <n v="1"/>
    <n v="0"/>
    <n v="0"/>
    <n v="0"/>
    <n v="0"/>
    <n v="0"/>
    <n v="0"/>
    <n v="0"/>
    <n v="0"/>
    <n v="1"/>
    <n v="0"/>
    <n v="0"/>
    <e v="#DIV/0!"/>
    <n v="0"/>
    <n v="0"/>
    <e v="#DIV/0!"/>
    <n v="1"/>
    <n v="0"/>
    <n v="1"/>
    <n v="1"/>
    <n v="0"/>
    <n v="1"/>
    <n v="0"/>
    <n v="0"/>
    <e v="#DIV/0!"/>
    <s v=""/>
    <n v="0"/>
    <s v=""/>
    <s v=""/>
    <n v="0"/>
    <s v=""/>
    <s v=""/>
    <n v="1"/>
    <s v=""/>
    <s v=""/>
    <n v="1"/>
    <s v=""/>
    <s v=""/>
    <n v="0"/>
    <e v="#DIV/0!"/>
    <n v="0"/>
  </r>
  <r>
    <x v="7"/>
    <x v="73"/>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4"/>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0"/>
    <n v="1"/>
  </r>
  <r>
    <x v="7"/>
    <x v="75"/>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6"/>
    <x v="1"/>
    <x v="1"/>
    <n v="1"/>
    <n v="0"/>
    <n v="0"/>
    <n v="0"/>
    <n v="0"/>
    <n v="1"/>
    <n v="0"/>
    <n v="0"/>
    <n v="0"/>
    <n v="0"/>
    <n v="1"/>
    <n v="0"/>
    <n v="0"/>
    <n v="0"/>
    <n v="0"/>
    <n v="1"/>
    <n v="0"/>
    <n v="0"/>
    <n v="0"/>
    <n v="1"/>
    <n v="0"/>
    <n v="1"/>
    <n v="0"/>
    <n v="0"/>
    <n v="0"/>
    <n v="0"/>
    <n v="0"/>
    <n v="0"/>
    <e v="#DIV/0!"/>
    <n v="0"/>
    <n v="0"/>
    <e v="#DIV/0!"/>
    <n v="0"/>
    <n v="0"/>
    <e v="#DIV/0!"/>
    <n v="0"/>
    <n v="0"/>
    <e v="#DIV/0!"/>
    <n v="1"/>
    <n v="0"/>
    <n v="1"/>
    <s v=""/>
    <n v="0"/>
    <s v=""/>
    <s v=""/>
    <n v="0"/>
    <s v=""/>
    <s v=""/>
    <n v="0"/>
    <s v=""/>
    <s v=""/>
    <n v="0"/>
    <s v=""/>
    <s v=""/>
    <n v="1"/>
    <n v="394.1"/>
    <n v="1"/>
  </r>
  <r>
    <x v="7"/>
    <x v="77"/>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8"/>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7"/>
    <x v="79"/>
    <x v="1"/>
    <x v="1"/>
    <n v="1"/>
    <n v="0"/>
    <n v="0"/>
    <n v="0"/>
    <n v="0"/>
    <n v="1"/>
    <n v="1"/>
    <n v="0"/>
    <n v="0"/>
    <n v="0"/>
    <n v="0"/>
    <n v="1"/>
    <n v="0"/>
    <n v="0"/>
    <n v="0"/>
    <n v="0"/>
    <n v="1"/>
    <n v="0"/>
    <n v="0"/>
    <n v="0"/>
    <n v="0"/>
    <n v="1"/>
    <n v="0"/>
    <n v="0"/>
    <n v="0"/>
    <n v="0"/>
    <n v="0"/>
    <n v="0"/>
    <e v="#DIV/0!"/>
    <n v="1"/>
    <n v="0"/>
    <n v="1"/>
    <n v="1"/>
    <n v="0"/>
    <n v="1"/>
    <n v="1"/>
    <n v="0"/>
    <n v="1"/>
    <n v="1"/>
    <n v="0"/>
    <n v="1"/>
    <s v=""/>
    <n v="0"/>
    <s v=""/>
    <s v=""/>
    <n v="1"/>
    <s v=""/>
    <s v=""/>
    <n v="1"/>
    <s v=""/>
    <s v=""/>
    <n v="1"/>
    <s v=""/>
    <s v=""/>
    <n v="1"/>
    <n v="1858.45"/>
    <n v="1"/>
  </r>
  <r>
    <x v="8"/>
    <x v="80"/>
    <x v="1"/>
    <x v="1"/>
    <n v="1"/>
    <n v="1"/>
    <n v="0"/>
    <n v="0"/>
    <n v="0"/>
    <n v="0"/>
    <n v="1"/>
    <n v="0"/>
    <n v="0"/>
    <n v="0"/>
    <n v="0"/>
    <n v="1"/>
    <n v="0"/>
    <n v="0"/>
    <n v="0"/>
    <n v="0"/>
    <n v="1"/>
    <n v="0"/>
    <n v="0"/>
    <n v="0"/>
    <n v="0"/>
    <n v="1"/>
    <n v="0"/>
    <n v="0"/>
    <n v="0"/>
    <n v="0"/>
    <n v="0"/>
    <n v="1"/>
    <n v="0"/>
    <n v="0"/>
    <n v="1"/>
    <n v="0"/>
    <n v="1"/>
    <n v="0"/>
    <n v="1"/>
    <n v="1"/>
    <n v="0"/>
    <n v="1"/>
    <n v="0"/>
    <n v="1"/>
    <n v="0"/>
    <s v=""/>
    <n v="1"/>
    <s v=""/>
    <s v=""/>
    <n v="1"/>
    <s v=""/>
    <s v=""/>
    <n v="1"/>
    <s v=""/>
    <s v=""/>
    <n v="1"/>
    <s v=""/>
    <s v=""/>
    <n v="1"/>
    <n v="548.79999999999995"/>
    <n v="1"/>
  </r>
  <r>
    <x v="9"/>
    <x v="81"/>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3"/>
    <x v="1"/>
    <x v="1"/>
    <n v="31"/>
    <n v="31"/>
    <n v="0"/>
    <n v="0"/>
    <n v="0"/>
    <n v="0"/>
    <n v="30"/>
    <n v="0"/>
    <n v="1"/>
    <n v="0"/>
    <n v="0"/>
    <n v="30"/>
    <n v="0"/>
    <n v="1"/>
    <n v="0"/>
    <n v="0"/>
    <n v="29"/>
    <n v="0"/>
    <n v="1"/>
    <n v="0"/>
    <n v="1"/>
    <n v="29"/>
    <n v="0"/>
    <n v="0"/>
    <n v="0"/>
    <n v="2"/>
    <n v="31"/>
    <n v="0"/>
    <n v="1"/>
    <n v="30"/>
    <n v="0"/>
    <n v="1"/>
    <n v="30"/>
    <n v="0"/>
    <n v="1"/>
    <n v="29"/>
    <n v="0"/>
    <n v="1"/>
    <n v="29"/>
    <n v="0"/>
    <n v="1"/>
    <n v="24861.300000000003"/>
    <n v="31"/>
    <n v="801.97741935483884"/>
    <n v="32266.670000000006"/>
    <n v="31"/>
    <n v="1040.8603225806453"/>
    <n v="39603.539999999994"/>
    <n v="31"/>
    <n v="1277.5335483870965"/>
    <n v="48833.409999999996"/>
    <n v="30"/>
    <n v="1627.7803333333331"/>
    <n v="41647.270000000011"/>
    <n v="29"/>
    <n v="1436.1127586206901"/>
    <n v="0.93548387096774188"/>
  </r>
  <r>
    <x v="9"/>
    <x v="84"/>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300"/>
    <n v="1"/>
  </r>
  <r>
    <x v="9"/>
    <x v="85"/>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6"/>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7"/>
    <x v="1"/>
    <x v="1"/>
    <n v="3"/>
    <n v="3"/>
    <n v="0"/>
    <n v="0"/>
    <n v="0"/>
    <n v="0"/>
    <n v="3"/>
    <n v="0"/>
    <n v="0"/>
    <n v="0"/>
    <n v="0"/>
    <n v="3"/>
    <n v="0"/>
    <n v="0"/>
    <n v="0"/>
    <n v="0"/>
    <n v="3"/>
    <n v="0"/>
    <n v="0"/>
    <n v="0"/>
    <n v="0"/>
    <n v="3"/>
    <n v="0"/>
    <n v="0"/>
    <n v="0"/>
    <n v="0"/>
    <n v="3"/>
    <n v="0"/>
    <n v="1"/>
    <n v="3"/>
    <n v="0"/>
    <n v="1"/>
    <n v="3"/>
    <n v="0"/>
    <n v="1"/>
    <n v="3"/>
    <n v="0"/>
    <n v="1"/>
    <n v="3"/>
    <n v="0"/>
    <n v="1"/>
    <s v=""/>
    <n v="3"/>
    <s v=""/>
    <s v=""/>
    <n v="3"/>
    <s v=""/>
    <s v=""/>
    <n v="3"/>
    <s v=""/>
    <s v=""/>
    <n v="3"/>
    <s v=""/>
    <s v=""/>
    <n v="3"/>
    <n v="1384.4399999999998"/>
    <n v="1"/>
  </r>
  <r>
    <x v="9"/>
    <x v="88"/>
    <x v="1"/>
    <x v="1"/>
    <n v="4"/>
    <n v="2"/>
    <n v="0"/>
    <n v="0"/>
    <n v="0"/>
    <n v="2"/>
    <n v="3"/>
    <n v="0"/>
    <n v="0"/>
    <n v="0"/>
    <n v="1"/>
    <n v="2"/>
    <n v="0"/>
    <n v="0"/>
    <n v="1"/>
    <n v="1"/>
    <n v="2"/>
    <n v="0"/>
    <n v="0"/>
    <n v="0"/>
    <n v="2"/>
    <n v="4"/>
    <n v="0"/>
    <n v="0"/>
    <n v="0"/>
    <n v="0"/>
    <n v="1"/>
    <n v="1"/>
    <n v="0.5"/>
    <n v="1"/>
    <n v="2"/>
    <n v="0.33333333333333331"/>
    <n v="1"/>
    <n v="1"/>
    <n v="0.5"/>
    <n v="1"/>
    <n v="1"/>
    <n v="0.5"/>
    <n v="2"/>
    <n v="2"/>
    <n v="0.5"/>
    <s v=""/>
    <n v="2"/>
    <s v=""/>
    <s v=""/>
    <n v="3"/>
    <s v=""/>
    <s v=""/>
    <n v="2"/>
    <s v=""/>
    <s v=""/>
    <n v="2"/>
    <s v=""/>
    <n v="1690.3300000000002"/>
    <n v="4"/>
    <n v="422.58250000000004"/>
    <n v="1"/>
  </r>
  <r>
    <x v="9"/>
    <x v="89"/>
    <x v="1"/>
    <x v="1"/>
    <n v="1"/>
    <n v="1"/>
    <n v="0"/>
    <n v="0"/>
    <n v="0"/>
    <n v="0"/>
    <n v="1"/>
    <n v="0"/>
    <n v="0"/>
    <n v="0"/>
    <n v="0"/>
    <n v="1"/>
    <n v="0"/>
    <n v="0"/>
    <n v="0"/>
    <n v="0"/>
    <n v="1"/>
    <n v="0"/>
    <n v="0"/>
    <n v="0"/>
    <n v="0"/>
    <n v="1"/>
    <n v="0"/>
    <n v="0"/>
    <n v="0"/>
    <n v="0"/>
    <n v="1"/>
    <n v="0"/>
    <n v="1"/>
    <n v="1"/>
    <n v="0"/>
    <n v="1"/>
    <n v="1"/>
    <n v="0"/>
    <n v="1"/>
    <n v="1"/>
    <n v="0"/>
    <n v="1"/>
    <n v="1"/>
    <n v="0"/>
    <n v="1"/>
    <s v=""/>
    <n v="1"/>
    <s v=""/>
    <s v=""/>
    <n v="1"/>
    <s v=""/>
    <s v=""/>
    <n v="1"/>
    <s v=""/>
    <s v=""/>
    <n v="1"/>
    <s v=""/>
    <s v=""/>
    <n v="1"/>
    <n v="1830"/>
    <n v="1"/>
  </r>
  <r>
    <x v="9"/>
    <x v="90"/>
    <x v="1"/>
    <x v="1"/>
    <n v="4"/>
    <n v="3"/>
    <n v="0"/>
    <n v="0"/>
    <n v="0"/>
    <n v="1"/>
    <n v="3"/>
    <n v="0"/>
    <n v="0"/>
    <n v="0"/>
    <n v="1"/>
    <n v="3"/>
    <n v="0"/>
    <n v="0"/>
    <n v="0"/>
    <n v="1"/>
    <n v="3"/>
    <n v="0"/>
    <n v="0"/>
    <n v="0"/>
    <n v="1"/>
    <n v="3"/>
    <n v="0"/>
    <n v="0"/>
    <n v="0"/>
    <n v="1"/>
    <n v="3"/>
    <n v="0"/>
    <n v="1"/>
    <n v="3"/>
    <n v="0"/>
    <n v="1"/>
    <n v="3"/>
    <n v="0"/>
    <n v="1"/>
    <n v="3"/>
    <n v="0"/>
    <n v="1"/>
    <n v="2"/>
    <n v="1"/>
    <n v="0.66666666666666663"/>
    <s v=""/>
    <n v="3"/>
    <s v=""/>
    <s v=""/>
    <n v="3"/>
    <s v=""/>
    <s v=""/>
    <n v="3"/>
    <s v=""/>
    <s v=""/>
    <n v="3"/>
    <s v=""/>
    <s v=""/>
    <n v="3"/>
    <n v="881.13"/>
    <n v="0.75"/>
  </r>
  <r>
    <x v="10"/>
    <x v="91"/>
    <x v="1"/>
    <x v="1"/>
    <n v="2"/>
    <n v="1"/>
    <n v="0"/>
    <n v="0"/>
    <n v="0"/>
    <n v="1"/>
    <n v="1"/>
    <n v="0"/>
    <n v="0"/>
    <n v="0"/>
    <n v="1"/>
    <n v="2"/>
    <n v="0"/>
    <n v="0"/>
    <n v="0"/>
    <n v="0"/>
    <n v="2"/>
    <n v="0"/>
    <n v="0"/>
    <n v="0"/>
    <n v="0"/>
    <n v="2"/>
    <n v="0"/>
    <n v="0"/>
    <n v="0"/>
    <n v="0"/>
    <n v="1"/>
    <n v="0"/>
    <n v="1"/>
    <n v="1"/>
    <n v="0"/>
    <n v="1"/>
    <n v="2"/>
    <n v="0"/>
    <n v="1"/>
    <n v="2"/>
    <n v="0"/>
    <n v="1"/>
    <n v="2"/>
    <n v="0"/>
    <n v="1"/>
    <s v=""/>
    <n v="1"/>
    <s v=""/>
    <s v=""/>
    <n v="1"/>
    <s v=""/>
    <s v=""/>
    <n v="2"/>
    <s v=""/>
    <s v=""/>
    <n v="2"/>
    <s v=""/>
    <s v=""/>
    <n v="2"/>
    <n v="389.005"/>
    <n v="1"/>
  </r>
  <r>
    <x v="10"/>
    <x v="9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0"/>
    <x v="93"/>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0"/>
    <x v="94"/>
    <x v="1"/>
    <x v="1"/>
    <n v="3"/>
    <n v="2"/>
    <n v="0"/>
    <n v="0"/>
    <n v="0"/>
    <n v="1"/>
    <n v="3"/>
    <n v="0"/>
    <n v="0"/>
    <n v="0"/>
    <n v="0"/>
    <n v="3"/>
    <n v="0"/>
    <n v="0"/>
    <n v="0"/>
    <n v="0"/>
    <n v="3"/>
    <n v="0"/>
    <n v="0"/>
    <n v="0"/>
    <n v="0"/>
    <n v="2"/>
    <n v="0"/>
    <n v="0"/>
    <n v="0"/>
    <n v="1"/>
    <n v="2"/>
    <n v="0"/>
    <n v="1"/>
    <n v="3"/>
    <n v="0"/>
    <n v="1"/>
    <n v="3"/>
    <n v="0"/>
    <n v="1"/>
    <n v="3"/>
    <n v="0"/>
    <n v="1"/>
    <n v="2"/>
    <n v="0"/>
    <n v="1"/>
    <s v=""/>
    <n v="2"/>
    <s v=""/>
    <s v=""/>
    <n v="3"/>
    <s v=""/>
    <s v=""/>
    <n v="3"/>
    <s v=""/>
    <s v=""/>
    <n v="3"/>
    <s v=""/>
    <s v=""/>
    <n v="2"/>
    <n v="276.15999999999997"/>
    <n v="0.66666666666666663"/>
  </r>
  <r>
    <x v="10"/>
    <x v="95"/>
    <x v="1"/>
    <x v="1"/>
    <n v="6"/>
    <n v="5"/>
    <n v="0"/>
    <n v="0"/>
    <n v="0"/>
    <n v="1"/>
    <n v="5"/>
    <n v="0"/>
    <n v="0"/>
    <n v="0"/>
    <n v="1"/>
    <n v="6"/>
    <n v="0"/>
    <n v="0"/>
    <n v="0"/>
    <n v="0"/>
    <n v="6"/>
    <n v="0"/>
    <n v="0"/>
    <n v="0"/>
    <n v="0"/>
    <n v="6"/>
    <n v="0"/>
    <n v="0"/>
    <n v="0"/>
    <n v="0"/>
    <n v="3"/>
    <n v="2"/>
    <n v="0.6"/>
    <n v="3"/>
    <n v="2"/>
    <n v="0.6"/>
    <n v="3"/>
    <n v="3"/>
    <n v="0.5"/>
    <n v="3"/>
    <n v="3"/>
    <n v="0.5"/>
    <n v="3"/>
    <n v="3"/>
    <n v="0.5"/>
    <n v="3531.14"/>
    <n v="5"/>
    <n v="706.22799999999995"/>
    <n v="3646.72"/>
    <n v="5"/>
    <n v="729.34399999999994"/>
    <n v="4158.33"/>
    <n v="6"/>
    <n v="693.05499999999995"/>
    <n v="4308.26"/>
    <n v="6"/>
    <n v="718.04333333333341"/>
    <n v="4782.8900000000003"/>
    <n v="6"/>
    <n v="797.14833333333343"/>
    <n v="1"/>
  </r>
  <r>
    <x v="10"/>
    <x v="96"/>
    <x v="1"/>
    <x v="1"/>
    <n v="2"/>
    <n v="2"/>
    <n v="0"/>
    <n v="0"/>
    <n v="0"/>
    <n v="0"/>
    <n v="2"/>
    <n v="0"/>
    <n v="0"/>
    <n v="0"/>
    <n v="0"/>
    <n v="1"/>
    <n v="0"/>
    <n v="0"/>
    <n v="0"/>
    <n v="1"/>
    <n v="2"/>
    <n v="0"/>
    <n v="0"/>
    <n v="0"/>
    <n v="0"/>
    <n v="2"/>
    <n v="0"/>
    <n v="0"/>
    <n v="0"/>
    <n v="0"/>
    <n v="0"/>
    <n v="2"/>
    <n v="0"/>
    <n v="0"/>
    <n v="2"/>
    <n v="0"/>
    <n v="0"/>
    <n v="1"/>
    <n v="0"/>
    <n v="0"/>
    <n v="2"/>
    <n v="0"/>
    <n v="0"/>
    <n v="2"/>
    <n v="0"/>
    <s v=""/>
    <n v="2"/>
    <s v=""/>
    <s v=""/>
    <n v="2"/>
    <s v=""/>
    <s v=""/>
    <n v="1"/>
    <s v=""/>
    <s v=""/>
    <n v="2"/>
    <s v=""/>
    <s v=""/>
    <n v="2"/>
    <n v="718.93000000000006"/>
    <n v="1"/>
  </r>
  <r>
    <x v="10"/>
    <x v="97"/>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1"/>
    <x v="98"/>
    <x v="1"/>
    <x v="1"/>
    <n v="13"/>
    <n v="7"/>
    <n v="0"/>
    <n v="1"/>
    <n v="0"/>
    <n v="5"/>
    <n v="11"/>
    <n v="0"/>
    <n v="1"/>
    <n v="0"/>
    <n v="1"/>
    <n v="12"/>
    <n v="0"/>
    <n v="1"/>
    <n v="0"/>
    <n v="0"/>
    <n v="13"/>
    <n v="0"/>
    <n v="0"/>
    <n v="0"/>
    <n v="0"/>
    <n v="13"/>
    <n v="0"/>
    <n v="0"/>
    <n v="0"/>
    <n v="0"/>
    <n v="6"/>
    <n v="1"/>
    <n v="0.8571428571428571"/>
    <n v="10"/>
    <n v="1"/>
    <n v="0.90909090909090906"/>
    <n v="10"/>
    <n v="2"/>
    <n v="0.83333333333333337"/>
    <n v="11"/>
    <n v="2"/>
    <n v="0.84615384615384615"/>
    <n v="12"/>
    <n v="1"/>
    <n v="0.92307692307692313"/>
    <n v="6928.5099999999993"/>
    <n v="8"/>
    <n v="866.06374999999991"/>
    <n v="12155.96"/>
    <n v="12"/>
    <n v="1012.9966666666666"/>
    <n v="12355.01"/>
    <n v="13"/>
    <n v="950.38538461538462"/>
    <n v="10541.18"/>
    <n v="13"/>
    <n v="810.86"/>
    <n v="11799.390000000001"/>
    <n v="13"/>
    <n v="907.64538461538473"/>
    <n v="1"/>
  </r>
  <r>
    <x v="12"/>
    <x v="99"/>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2"/>
    <x v="100"/>
    <x v="1"/>
    <x v="1"/>
    <n v="8"/>
    <n v="7"/>
    <n v="0"/>
    <n v="0"/>
    <n v="0"/>
    <n v="1"/>
    <n v="7"/>
    <n v="0"/>
    <n v="0"/>
    <n v="0"/>
    <n v="1"/>
    <n v="8"/>
    <n v="0"/>
    <n v="0"/>
    <n v="0"/>
    <n v="0"/>
    <n v="8"/>
    <n v="0"/>
    <n v="0"/>
    <n v="0"/>
    <n v="0"/>
    <n v="8"/>
    <n v="0"/>
    <n v="0"/>
    <n v="0"/>
    <n v="0"/>
    <n v="5"/>
    <n v="2"/>
    <n v="0.7142857142857143"/>
    <n v="5"/>
    <n v="2"/>
    <n v="0.7142857142857143"/>
    <n v="7"/>
    <n v="1"/>
    <n v="0.875"/>
    <n v="7"/>
    <n v="1"/>
    <n v="0.875"/>
    <n v="6"/>
    <n v="2"/>
    <n v="0.75"/>
    <n v="4011.74"/>
    <n v="7"/>
    <n v="573.10571428571427"/>
    <n v="3972.67"/>
    <n v="7"/>
    <n v="567.52428571428572"/>
    <n v="4402.7699999999995"/>
    <n v="8"/>
    <n v="550.34624999999994"/>
    <n v="5540.11"/>
    <n v="8"/>
    <n v="692.51374999999996"/>
    <n v="4079.19"/>
    <n v="8"/>
    <n v="509.89875000000001"/>
    <n v="1"/>
  </r>
  <r>
    <x v="12"/>
    <x v="101"/>
    <x v="1"/>
    <x v="1"/>
    <n v="20"/>
    <n v="11"/>
    <n v="0"/>
    <n v="8"/>
    <n v="0"/>
    <n v="1"/>
    <n v="13"/>
    <n v="0"/>
    <n v="5"/>
    <n v="0"/>
    <n v="2"/>
    <n v="11"/>
    <n v="1"/>
    <n v="3"/>
    <n v="0"/>
    <n v="5"/>
    <n v="11"/>
    <n v="2"/>
    <n v="6"/>
    <n v="0"/>
    <n v="1"/>
    <n v="16"/>
    <n v="0"/>
    <n v="0"/>
    <n v="1"/>
    <n v="3"/>
    <n v="10"/>
    <n v="1"/>
    <n v="0.90909090909090906"/>
    <n v="12"/>
    <n v="1"/>
    <n v="0.92307692307692313"/>
    <n v="9"/>
    <n v="2"/>
    <n v="0.81818181818181823"/>
    <n v="10"/>
    <n v="1"/>
    <n v="0.90909090909090906"/>
    <n v="14"/>
    <n v="2"/>
    <n v="0.875"/>
    <n v="11626.3"/>
    <n v="19"/>
    <n v="611.91052631578941"/>
    <n v="12466.1"/>
    <n v="18"/>
    <n v="692.56111111111113"/>
    <n v="6825.7"/>
    <n v="14"/>
    <n v="487.55"/>
    <n v="11701.24"/>
    <n v="17"/>
    <n v="688.30823529411759"/>
    <n v="9857.6"/>
    <n v="16"/>
    <n v="616.1"/>
    <n v="0.8"/>
  </r>
  <r>
    <x v="12"/>
    <x v="10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3"/>
    <x v="103"/>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3"/>
    <x v="104"/>
    <x v="1"/>
    <x v="1"/>
    <n v="4"/>
    <n v="3"/>
    <n v="1"/>
    <n v="0"/>
    <n v="0"/>
    <n v="0"/>
    <n v="3"/>
    <n v="1"/>
    <n v="0"/>
    <n v="0"/>
    <n v="0"/>
    <n v="3"/>
    <n v="0"/>
    <n v="1"/>
    <n v="0"/>
    <n v="0"/>
    <n v="4"/>
    <n v="0"/>
    <n v="0"/>
    <n v="0"/>
    <n v="0"/>
    <n v="4"/>
    <n v="0"/>
    <n v="0"/>
    <n v="0"/>
    <n v="0"/>
    <n v="3"/>
    <n v="0"/>
    <n v="1"/>
    <n v="3"/>
    <n v="0"/>
    <n v="1"/>
    <n v="3"/>
    <n v="0"/>
    <n v="1"/>
    <n v="4"/>
    <n v="0"/>
    <n v="1"/>
    <n v="4"/>
    <n v="0"/>
    <n v="1"/>
    <s v=""/>
    <n v="3"/>
    <s v=""/>
    <s v=""/>
    <n v="3"/>
    <s v=""/>
    <n v="1872.87"/>
    <n v="4"/>
    <n v="468.21749999999997"/>
    <n v="2018.6399999999999"/>
    <n v="4"/>
    <n v="504.65999999999997"/>
    <n v="2144.98"/>
    <n v="4"/>
    <n v="536.245"/>
    <n v="1"/>
  </r>
  <r>
    <x v="13"/>
    <x v="105"/>
    <x v="1"/>
    <x v="1"/>
    <n v="1"/>
    <n v="1"/>
    <n v="0"/>
    <n v="0"/>
    <n v="0"/>
    <n v="0"/>
    <n v="0"/>
    <n v="0"/>
    <n v="0"/>
    <n v="0"/>
    <n v="1"/>
    <n v="1"/>
    <n v="0"/>
    <n v="0"/>
    <n v="0"/>
    <n v="0"/>
    <n v="0"/>
    <n v="1"/>
    <n v="0"/>
    <n v="0"/>
    <n v="0"/>
    <n v="1"/>
    <n v="0"/>
    <n v="0"/>
    <n v="0"/>
    <n v="0"/>
    <n v="1"/>
    <n v="0"/>
    <n v="1"/>
    <n v="0"/>
    <n v="0"/>
    <e v="#DIV/0!"/>
    <n v="0"/>
    <n v="1"/>
    <n v="0"/>
    <n v="0"/>
    <n v="0"/>
    <e v="#DIV/0!"/>
    <n v="1"/>
    <n v="0"/>
    <n v="1"/>
    <s v=""/>
    <n v="1"/>
    <s v=""/>
    <s v=""/>
    <n v="0"/>
    <s v=""/>
    <s v=""/>
    <n v="1"/>
    <s v=""/>
    <s v=""/>
    <n v="0"/>
    <s v=""/>
    <s v=""/>
    <n v="1"/>
    <n v="0"/>
    <n v="1"/>
  </r>
  <r>
    <x v="13"/>
    <x v="106"/>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3"/>
    <x v="107"/>
    <x v="1"/>
    <x v="1"/>
    <n v="5"/>
    <n v="2"/>
    <n v="0"/>
    <n v="0"/>
    <n v="0"/>
    <n v="3"/>
    <n v="3"/>
    <n v="0"/>
    <n v="0"/>
    <n v="0"/>
    <n v="2"/>
    <n v="4"/>
    <n v="0"/>
    <n v="0"/>
    <n v="0"/>
    <n v="1"/>
    <n v="5"/>
    <n v="0"/>
    <n v="0"/>
    <n v="0"/>
    <n v="0"/>
    <n v="4"/>
    <n v="0"/>
    <n v="0"/>
    <n v="0"/>
    <n v="1"/>
    <n v="1"/>
    <n v="1"/>
    <n v="0.5"/>
    <n v="2"/>
    <n v="1"/>
    <n v="0.66666666666666663"/>
    <n v="2"/>
    <n v="2"/>
    <n v="0.5"/>
    <n v="2"/>
    <n v="3"/>
    <n v="0.4"/>
    <n v="1"/>
    <n v="3"/>
    <n v="0.25"/>
    <s v=""/>
    <n v="2"/>
    <s v=""/>
    <s v=""/>
    <n v="3"/>
    <s v=""/>
    <n v="4105.55"/>
    <n v="4"/>
    <n v="1026.3875"/>
    <n v="5355.15"/>
    <n v="5"/>
    <n v="1071.03"/>
    <n v="6043.17"/>
    <n v="4"/>
    <n v="1510.7925"/>
    <n v="0.8"/>
  </r>
  <r>
    <x v="13"/>
    <x v="108"/>
    <x v="1"/>
    <x v="1"/>
    <n v="4"/>
    <n v="3"/>
    <n v="1"/>
    <n v="0"/>
    <n v="0"/>
    <n v="0"/>
    <n v="3"/>
    <n v="0"/>
    <n v="1"/>
    <n v="0"/>
    <n v="0"/>
    <n v="3"/>
    <n v="0"/>
    <n v="1"/>
    <n v="0"/>
    <n v="0"/>
    <n v="3"/>
    <n v="0"/>
    <n v="1"/>
    <n v="0"/>
    <n v="0"/>
    <n v="4"/>
    <n v="0"/>
    <n v="0"/>
    <n v="0"/>
    <n v="0"/>
    <n v="2"/>
    <n v="1"/>
    <n v="0.66666666666666663"/>
    <n v="2"/>
    <n v="1"/>
    <n v="0.66666666666666663"/>
    <n v="2"/>
    <n v="1"/>
    <n v="0.66666666666666663"/>
    <n v="2"/>
    <n v="1"/>
    <n v="0.66666666666666663"/>
    <n v="3"/>
    <n v="1"/>
    <n v="0.75"/>
    <s v=""/>
    <n v="3"/>
    <s v=""/>
    <n v="2315.9899999999998"/>
    <n v="4"/>
    <n v="578.99749999999995"/>
    <n v="3072.3"/>
    <n v="4"/>
    <n v="768.07500000000005"/>
    <n v="3360.3"/>
    <n v="4"/>
    <n v="840.07500000000005"/>
    <n v="1943.8300000000002"/>
    <n v="4"/>
    <n v="485.95750000000004"/>
    <n v="1"/>
  </r>
  <r>
    <x v="13"/>
    <x v="109"/>
    <x v="1"/>
    <x v="1"/>
    <n v="1"/>
    <n v="1"/>
    <n v="0"/>
    <n v="0"/>
    <n v="0"/>
    <n v="0"/>
    <n v="1"/>
    <n v="0"/>
    <n v="0"/>
    <n v="0"/>
    <n v="0"/>
    <n v="1"/>
    <n v="0"/>
    <n v="0"/>
    <n v="0"/>
    <n v="0"/>
    <n v="1"/>
    <n v="0"/>
    <n v="0"/>
    <n v="0"/>
    <n v="0"/>
    <n v="1"/>
    <n v="0"/>
    <n v="0"/>
    <n v="0"/>
    <n v="0"/>
    <n v="0"/>
    <n v="1"/>
    <n v="0"/>
    <n v="0"/>
    <n v="1"/>
    <n v="0"/>
    <n v="0"/>
    <n v="1"/>
    <n v="0"/>
    <n v="1"/>
    <n v="0"/>
    <n v="1"/>
    <n v="1"/>
    <n v="0"/>
    <n v="1"/>
    <s v=""/>
    <n v="1"/>
    <s v=""/>
    <s v=""/>
    <n v="1"/>
    <s v=""/>
    <s v=""/>
    <n v="1"/>
    <s v=""/>
    <s v=""/>
    <n v="1"/>
    <s v=""/>
    <s v=""/>
    <n v="1"/>
    <n v="395.36"/>
    <n v="1"/>
  </r>
  <r>
    <x v="13"/>
    <x v="110"/>
    <x v="1"/>
    <x v="1"/>
    <n v="2"/>
    <n v="2"/>
    <n v="0"/>
    <n v="0"/>
    <n v="0"/>
    <n v="0"/>
    <n v="2"/>
    <n v="0"/>
    <n v="0"/>
    <n v="0"/>
    <n v="0"/>
    <n v="2"/>
    <n v="0"/>
    <n v="0"/>
    <n v="0"/>
    <n v="0"/>
    <n v="2"/>
    <n v="0"/>
    <n v="0"/>
    <n v="0"/>
    <n v="0"/>
    <n v="2"/>
    <n v="0"/>
    <n v="0"/>
    <n v="0"/>
    <n v="0"/>
    <n v="1"/>
    <n v="1"/>
    <n v="0.5"/>
    <n v="1"/>
    <n v="1"/>
    <n v="0.5"/>
    <n v="1"/>
    <n v="1"/>
    <n v="0.5"/>
    <n v="1"/>
    <n v="1"/>
    <n v="0.5"/>
    <n v="1"/>
    <n v="1"/>
    <n v="0.5"/>
    <s v=""/>
    <n v="2"/>
    <s v=""/>
    <s v=""/>
    <n v="2"/>
    <s v=""/>
    <s v=""/>
    <n v="2"/>
    <s v=""/>
    <s v=""/>
    <n v="2"/>
    <s v=""/>
    <s v=""/>
    <n v="2"/>
    <n v="370.69"/>
    <n v="1"/>
  </r>
  <r>
    <x v="13"/>
    <x v="111"/>
    <x v="1"/>
    <x v="1"/>
    <n v="1"/>
    <n v="0"/>
    <n v="0"/>
    <n v="1"/>
    <n v="0"/>
    <n v="0"/>
    <n v="0"/>
    <n v="0"/>
    <n v="1"/>
    <n v="0"/>
    <n v="0"/>
    <n v="0"/>
    <n v="0"/>
    <n v="1"/>
    <n v="0"/>
    <n v="0"/>
    <n v="0"/>
    <n v="0"/>
    <n v="1"/>
    <n v="0"/>
    <n v="0"/>
    <n v="1"/>
    <n v="0"/>
    <n v="0"/>
    <n v="0"/>
    <n v="0"/>
    <n v="0"/>
    <n v="0"/>
    <e v="#DIV/0!"/>
    <n v="0"/>
    <n v="0"/>
    <e v="#DIV/0!"/>
    <n v="0"/>
    <n v="0"/>
    <e v="#DIV/0!"/>
    <n v="0"/>
    <n v="0"/>
    <e v="#DIV/0!"/>
    <n v="1"/>
    <n v="0"/>
    <n v="1"/>
    <s v=""/>
    <n v="1"/>
    <s v=""/>
    <s v=""/>
    <n v="1"/>
    <s v=""/>
    <s v=""/>
    <n v="1"/>
    <s v=""/>
    <s v=""/>
    <n v="1"/>
    <s v=""/>
    <s v=""/>
    <n v="1"/>
    <n v="157.46"/>
    <n v="1"/>
  </r>
  <r>
    <x v="14"/>
    <x v="11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4"/>
    <x v="113"/>
    <x v="1"/>
    <x v="1"/>
    <n v="2"/>
    <n v="2"/>
    <n v="0"/>
    <n v="0"/>
    <n v="0"/>
    <n v="0"/>
    <n v="2"/>
    <n v="0"/>
    <n v="0"/>
    <n v="0"/>
    <n v="0"/>
    <n v="1"/>
    <n v="0"/>
    <n v="0"/>
    <n v="0"/>
    <n v="1"/>
    <n v="1"/>
    <n v="1"/>
    <n v="0"/>
    <n v="0"/>
    <n v="0"/>
    <n v="0"/>
    <n v="0"/>
    <n v="0"/>
    <n v="0"/>
    <n v="2"/>
    <n v="2"/>
    <n v="0"/>
    <n v="1"/>
    <n v="2"/>
    <n v="0"/>
    <n v="1"/>
    <n v="1"/>
    <n v="0"/>
    <n v="1"/>
    <n v="1"/>
    <n v="0"/>
    <n v="1"/>
    <n v="0"/>
    <n v="0"/>
    <e v="#DIV/0!"/>
    <s v=""/>
    <n v="2"/>
    <s v=""/>
    <s v=""/>
    <n v="2"/>
    <s v=""/>
    <s v=""/>
    <n v="1"/>
    <s v=""/>
    <s v=""/>
    <n v="1"/>
    <s v=""/>
    <s v=""/>
    <n v="0"/>
    <e v="#DIV/0!"/>
    <n v="0"/>
  </r>
  <r>
    <x v="15"/>
    <x v="114"/>
    <x v="1"/>
    <x v="1"/>
    <n v="1"/>
    <n v="1"/>
    <n v="0"/>
    <n v="0"/>
    <n v="0"/>
    <n v="0"/>
    <n v="1"/>
    <n v="0"/>
    <n v="0"/>
    <n v="0"/>
    <n v="0"/>
    <n v="1"/>
    <n v="0"/>
    <n v="0"/>
    <n v="0"/>
    <n v="0"/>
    <n v="1"/>
    <n v="0"/>
    <n v="0"/>
    <n v="0"/>
    <n v="0"/>
    <n v="0"/>
    <n v="0"/>
    <n v="0"/>
    <n v="0"/>
    <n v="1"/>
    <n v="0"/>
    <n v="1"/>
    <n v="0"/>
    <n v="0"/>
    <n v="1"/>
    <n v="0"/>
    <n v="0"/>
    <n v="1"/>
    <n v="0"/>
    <n v="0"/>
    <n v="1"/>
    <n v="0"/>
    <n v="0"/>
    <n v="0"/>
    <e v="#DIV/0!"/>
    <s v=""/>
    <n v="1"/>
    <s v=""/>
    <s v=""/>
    <n v="1"/>
    <s v=""/>
    <s v=""/>
    <n v="1"/>
    <s v=""/>
    <s v=""/>
    <n v="1"/>
    <s v=""/>
    <s v=""/>
    <n v="0"/>
    <e v="#DIV/0!"/>
    <n v="0"/>
  </r>
  <r>
    <x v="15"/>
    <x v="115"/>
    <x v="1"/>
    <x v="1"/>
    <n v="4"/>
    <n v="3"/>
    <n v="0"/>
    <n v="1"/>
    <n v="0"/>
    <n v="0"/>
    <n v="2"/>
    <n v="0"/>
    <n v="1"/>
    <n v="0"/>
    <n v="1"/>
    <n v="2"/>
    <n v="0"/>
    <n v="1"/>
    <n v="0"/>
    <n v="1"/>
    <n v="2"/>
    <n v="0"/>
    <n v="1"/>
    <n v="0"/>
    <n v="1"/>
    <n v="3"/>
    <n v="0"/>
    <n v="0"/>
    <n v="0"/>
    <n v="1"/>
    <n v="1"/>
    <n v="2"/>
    <n v="0.33333333333333331"/>
    <n v="1"/>
    <n v="1"/>
    <n v="0.5"/>
    <n v="1"/>
    <n v="1"/>
    <n v="0.5"/>
    <n v="1"/>
    <n v="1"/>
    <n v="0.5"/>
    <n v="2"/>
    <n v="1"/>
    <n v="0.66666666666666663"/>
    <n v="2653.7100000000005"/>
    <n v="4"/>
    <n v="663.42750000000012"/>
    <s v=""/>
    <n v="3"/>
    <s v=""/>
    <s v=""/>
    <n v="3"/>
    <s v=""/>
    <s v=""/>
    <n v="3"/>
    <s v=""/>
    <s v=""/>
    <n v="3"/>
    <n v="1142.0133333333333"/>
    <n v="0.75"/>
  </r>
  <r>
    <x v="15"/>
    <x v="116"/>
    <x v="1"/>
    <x v="1"/>
    <n v="1"/>
    <n v="1"/>
    <n v="0"/>
    <n v="0"/>
    <n v="0"/>
    <n v="0"/>
    <n v="1"/>
    <n v="0"/>
    <n v="0"/>
    <n v="0"/>
    <n v="0"/>
    <n v="1"/>
    <n v="0"/>
    <n v="0"/>
    <n v="0"/>
    <n v="0"/>
    <n v="1"/>
    <n v="0"/>
    <n v="0"/>
    <n v="0"/>
    <n v="0"/>
    <n v="1"/>
    <n v="0"/>
    <n v="0"/>
    <n v="0"/>
    <n v="0"/>
    <n v="0"/>
    <n v="1"/>
    <n v="0"/>
    <n v="0"/>
    <n v="1"/>
    <n v="0"/>
    <n v="0"/>
    <n v="1"/>
    <n v="0"/>
    <n v="0"/>
    <n v="1"/>
    <n v="0"/>
    <n v="0"/>
    <n v="1"/>
    <n v="0"/>
    <s v=""/>
    <n v="1"/>
    <s v=""/>
    <s v=""/>
    <n v="1"/>
    <s v=""/>
    <s v=""/>
    <n v="1"/>
    <s v=""/>
    <s v=""/>
    <n v="1"/>
    <s v=""/>
    <s v=""/>
    <n v="1"/>
    <n v="1081.5"/>
    <n v="1"/>
  </r>
  <r>
    <x v="15"/>
    <x v="117"/>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5"/>
    <x v="118"/>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0"/>
    <x v="0"/>
    <x v="1"/>
    <x v="2"/>
    <n v="18"/>
    <n v="9"/>
    <n v="1"/>
    <n v="0"/>
    <n v="0"/>
    <n v="8"/>
    <n v="10"/>
    <n v="1"/>
    <n v="0"/>
    <n v="3"/>
    <n v="4"/>
    <n v="12"/>
    <n v="0"/>
    <n v="1"/>
    <n v="4"/>
    <n v="1"/>
    <n v="14"/>
    <n v="0"/>
    <n v="1"/>
    <n v="3"/>
    <n v="0"/>
    <n v="16"/>
    <n v="0"/>
    <n v="0"/>
    <n v="1"/>
    <n v="1"/>
    <n v="6"/>
    <n v="3"/>
    <n v="0.66666666666666663"/>
    <n v="7"/>
    <n v="3"/>
    <n v="0.7"/>
    <n v="9"/>
    <n v="3"/>
    <n v="0.75"/>
    <n v="12"/>
    <n v="2"/>
    <n v="0.8571428571428571"/>
    <n v="13"/>
    <n v="3"/>
    <n v="0.8125"/>
    <n v="4632.49"/>
    <n v="9"/>
    <n v="514.7211111111111"/>
    <n v="6054.45"/>
    <n v="10"/>
    <n v="605.44499999999994"/>
    <n v="7696.2900000000009"/>
    <n v="13"/>
    <n v="592.02230769230778"/>
    <n v="9495.8399999999983"/>
    <n v="15"/>
    <n v="633.05599999999993"/>
    <n v="11617.17"/>
    <n v="16"/>
    <n v="726.073125"/>
    <n v="0.88888888888888884"/>
  </r>
  <r>
    <x v="0"/>
    <x v="1"/>
    <x v="1"/>
    <x v="2"/>
    <n v="30"/>
    <n v="21"/>
    <n v="1"/>
    <n v="0"/>
    <n v="0"/>
    <n v="8"/>
    <n v="23"/>
    <n v="1"/>
    <n v="0"/>
    <n v="1"/>
    <n v="5"/>
    <n v="25"/>
    <n v="0"/>
    <n v="1"/>
    <n v="3"/>
    <n v="1"/>
    <n v="27"/>
    <n v="0"/>
    <n v="1"/>
    <n v="2"/>
    <n v="0"/>
    <n v="29"/>
    <n v="0"/>
    <n v="0"/>
    <n v="1"/>
    <n v="0"/>
    <n v="11"/>
    <n v="10"/>
    <n v="0.52380952380952384"/>
    <n v="13"/>
    <n v="10"/>
    <n v="0.56521739130434778"/>
    <n v="13"/>
    <n v="12"/>
    <n v="0.52"/>
    <n v="17"/>
    <n v="10"/>
    <n v="0.62962962962962965"/>
    <n v="19"/>
    <n v="10"/>
    <n v="0.65517241379310343"/>
    <n v="12942.47"/>
    <n v="21"/>
    <n v="616.30809523809523"/>
    <n v="15468.990000000002"/>
    <n v="23"/>
    <n v="672.56478260869574"/>
    <n v="19587.510000000002"/>
    <n v="26"/>
    <n v="753.36576923076927"/>
    <n v="23511.059999999998"/>
    <n v="28"/>
    <n v="839.6807142857142"/>
    <n v="23968.359999999997"/>
    <n v="29"/>
    <n v="826.49517241379294"/>
    <n v="0.96666666666666667"/>
  </r>
  <r>
    <x v="0"/>
    <x v="2"/>
    <x v="1"/>
    <x v="2"/>
    <n v="24"/>
    <n v="15"/>
    <n v="2"/>
    <n v="0"/>
    <n v="0"/>
    <n v="7"/>
    <n v="18"/>
    <n v="1"/>
    <n v="0"/>
    <n v="1"/>
    <n v="4"/>
    <n v="20"/>
    <n v="1"/>
    <n v="0"/>
    <n v="1"/>
    <n v="2"/>
    <n v="20"/>
    <n v="0"/>
    <n v="0"/>
    <n v="0"/>
    <n v="4"/>
    <n v="20"/>
    <n v="0"/>
    <n v="0"/>
    <n v="0"/>
    <n v="4"/>
    <n v="7"/>
    <n v="8"/>
    <n v="0.46666666666666667"/>
    <n v="10"/>
    <n v="8"/>
    <n v="0.55555555555555558"/>
    <n v="12"/>
    <n v="8"/>
    <n v="0.6"/>
    <n v="12"/>
    <n v="8"/>
    <n v="0.6"/>
    <n v="15"/>
    <n v="5"/>
    <n v="0.75"/>
    <n v="10094.27"/>
    <n v="15"/>
    <n v="672.95133333333331"/>
    <n v="14066.55"/>
    <n v="18"/>
    <n v="781.47499999999991"/>
    <n v="16007.949999999997"/>
    <n v="20"/>
    <n v="800.39749999999981"/>
    <n v="18444.580000000002"/>
    <n v="20"/>
    <n v="922.22900000000004"/>
    <n v="21340.1"/>
    <n v="20"/>
    <n v="1067.0049999999999"/>
    <n v="0.83333333333333337"/>
  </r>
  <r>
    <x v="0"/>
    <x v="3"/>
    <x v="1"/>
    <x v="2"/>
    <n v="21"/>
    <n v="18"/>
    <n v="2"/>
    <n v="0"/>
    <n v="0"/>
    <n v="1"/>
    <n v="18"/>
    <n v="1"/>
    <n v="0"/>
    <n v="1"/>
    <n v="1"/>
    <n v="16"/>
    <n v="1"/>
    <n v="1"/>
    <n v="2"/>
    <n v="1"/>
    <n v="17"/>
    <n v="2"/>
    <n v="0"/>
    <n v="0"/>
    <n v="2"/>
    <n v="15"/>
    <n v="0"/>
    <n v="0"/>
    <n v="2"/>
    <n v="4"/>
    <n v="10"/>
    <n v="8"/>
    <n v="0.55555555555555558"/>
    <n v="10"/>
    <n v="8"/>
    <n v="0.55555555555555558"/>
    <n v="10"/>
    <n v="6"/>
    <n v="0.625"/>
    <n v="11"/>
    <n v="6"/>
    <n v="0.6470588235294118"/>
    <n v="9"/>
    <n v="6"/>
    <n v="0.6"/>
    <n v="10420.810000000001"/>
    <n v="18"/>
    <n v="578.93388888888899"/>
    <n v="10543.15"/>
    <n v="18"/>
    <n v="585.7305555555555"/>
    <n v="10964.07"/>
    <n v="17"/>
    <n v="644.94529411764699"/>
    <n v="11399.32"/>
    <n v="17"/>
    <n v="670.5482352941176"/>
    <n v="9822.14"/>
    <n v="15"/>
    <n v="654.80933333333326"/>
    <n v="0.7142857142857143"/>
  </r>
  <r>
    <x v="0"/>
    <x v="4"/>
    <x v="1"/>
    <x v="2"/>
    <n v="12"/>
    <n v="9"/>
    <n v="0"/>
    <n v="0"/>
    <n v="0"/>
    <n v="3"/>
    <n v="9"/>
    <n v="0"/>
    <n v="0"/>
    <n v="0"/>
    <n v="3"/>
    <n v="9"/>
    <n v="0"/>
    <n v="0"/>
    <n v="1"/>
    <n v="2"/>
    <n v="11"/>
    <n v="0"/>
    <n v="0"/>
    <n v="0"/>
    <n v="1"/>
    <n v="11"/>
    <n v="0"/>
    <n v="0"/>
    <n v="0"/>
    <n v="1"/>
    <n v="4"/>
    <n v="5"/>
    <n v="0.44444444444444442"/>
    <n v="5"/>
    <n v="4"/>
    <n v="0.55555555555555558"/>
    <n v="5"/>
    <n v="4"/>
    <n v="0.55555555555555558"/>
    <n v="6"/>
    <n v="5"/>
    <n v="0.54545454545454541"/>
    <n v="5"/>
    <n v="6"/>
    <n v="0.45454545454545453"/>
    <n v="6088.07"/>
    <n v="9"/>
    <n v="676.45222222222219"/>
    <n v="6611.78"/>
    <n v="9"/>
    <n v="734.64222222222224"/>
    <n v="5919.9"/>
    <n v="9"/>
    <n v="657.76666666666665"/>
    <n v="6924.72"/>
    <n v="11"/>
    <n v="629.52"/>
    <n v="6973.65"/>
    <n v="11"/>
    <n v="633.96818181818173"/>
    <n v="0.91666666666666663"/>
  </r>
  <r>
    <x v="1"/>
    <x v="5"/>
    <x v="1"/>
    <x v="2"/>
    <n v="48"/>
    <n v="30"/>
    <n v="2"/>
    <n v="1"/>
    <n v="0"/>
    <n v="15"/>
    <n v="32"/>
    <n v="1"/>
    <n v="2"/>
    <n v="3"/>
    <n v="10"/>
    <n v="32"/>
    <n v="2"/>
    <n v="1"/>
    <n v="8"/>
    <n v="5"/>
    <n v="36"/>
    <n v="2"/>
    <n v="1"/>
    <n v="5"/>
    <n v="4"/>
    <n v="40"/>
    <n v="1"/>
    <n v="0"/>
    <n v="2"/>
    <n v="5"/>
    <n v="18"/>
    <n v="12"/>
    <n v="0.6"/>
    <n v="19"/>
    <n v="13"/>
    <n v="0.59375"/>
    <n v="16"/>
    <n v="16"/>
    <n v="0.5"/>
    <n v="20"/>
    <n v="16"/>
    <n v="0.55555555555555558"/>
    <n v="26"/>
    <n v="14"/>
    <n v="0.65"/>
    <n v="17604.689999999999"/>
    <n v="31"/>
    <n v="567.8932258064516"/>
    <n v="22142.500000000004"/>
    <n v="34"/>
    <n v="651.25000000000011"/>
    <n v="20308.589999999997"/>
    <n v="33"/>
    <n v="615.41181818181803"/>
    <n v="27027.200000000001"/>
    <n v="37"/>
    <n v="730.46486486486492"/>
    <n v="26169.739999999994"/>
    <n v="40"/>
    <n v="654.24349999999981"/>
    <n v="0.85416666666666663"/>
  </r>
  <r>
    <x v="1"/>
    <x v="6"/>
    <x v="1"/>
    <x v="2"/>
    <n v="2"/>
    <n v="2"/>
    <n v="0"/>
    <n v="0"/>
    <n v="0"/>
    <n v="0"/>
    <n v="2"/>
    <n v="0"/>
    <n v="0"/>
    <n v="0"/>
    <n v="0"/>
    <n v="2"/>
    <n v="0"/>
    <n v="0"/>
    <n v="0"/>
    <n v="0"/>
    <n v="0"/>
    <n v="0"/>
    <n v="1"/>
    <n v="1"/>
    <n v="0"/>
    <n v="1"/>
    <n v="0"/>
    <n v="0"/>
    <n v="0"/>
    <n v="1"/>
    <n v="1"/>
    <n v="1"/>
    <n v="0.5"/>
    <n v="1"/>
    <n v="1"/>
    <n v="0.5"/>
    <n v="1"/>
    <n v="1"/>
    <n v="0.5"/>
    <n v="0"/>
    <n v="0"/>
    <e v="#DIV/0!"/>
    <n v="1"/>
    <n v="0"/>
    <n v="1"/>
    <s v=""/>
    <n v="2"/>
    <s v=""/>
    <s v=""/>
    <n v="2"/>
    <s v=""/>
    <s v=""/>
    <n v="2"/>
    <s v=""/>
    <s v=""/>
    <n v="1"/>
    <s v=""/>
    <s v=""/>
    <n v="1"/>
    <n v="1116.23"/>
    <n v="0.5"/>
  </r>
  <r>
    <x v="1"/>
    <x v="7"/>
    <x v="1"/>
    <x v="2"/>
    <n v="10"/>
    <n v="4"/>
    <n v="1"/>
    <n v="0"/>
    <n v="0"/>
    <n v="5"/>
    <n v="4"/>
    <n v="1"/>
    <n v="0"/>
    <n v="3"/>
    <n v="2"/>
    <n v="4"/>
    <n v="1"/>
    <n v="0"/>
    <n v="4"/>
    <n v="1"/>
    <n v="8"/>
    <n v="1"/>
    <n v="0"/>
    <n v="0"/>
    <n v="1"/>
    <n v="8"/>
    <n v="0"/>
    <n v="0"/>
    <n v="0"/>
    <n v="2"/>
    <n v="1"/>
    <n v="3"/>
    <n v="0.25"/>
    <n v="1"/>
    <n v="3"/>
    <n v="0.25"/>
    <n v="1"/>
    <n v="3"/>
    <n v="0.25"/>
    <n v="5"/>
    <n v="3"/>
    <n v="0.625"/>
    <n v="5"/>
    <n v="3"/>
    <n v="0.625"/>
    <n v="1122.95"/>
    <n v="4"/>
    <n v="280.73750000000001"/>
    <n v="1629.42"/>
    <n v="4"/>
    <n v="407.35500000000002"/>
    <n v="1925.0900000000001"/>
    <n v="4"/>
    <n v="481.27250000000004"/>
    <n v="6072.28"/>
    <n v="8"/>
    <n v="759.03499999999997"/>
    <n v="5898.55"/>
    <n v="8"/>
    <n v="737.31875000000002"/>
    <n v="0.8"/>
  </r>
  <r>
    <x v="1"/>
    <x v="8"/>
    <x v="1"/>
    <x v="2"/>
    <n v="11"/>
    <n v="9"/>
    <n v="0"/>
    <n v="0"/>
    <n v="0"/>
    <n v="2"/>
    <n v="9"/>
    <n v="0"/>
    <n v="0"/>
    <n v="0"/>
    <n v="2"/>
    <n v="9"/>
    <n v="0"/>
    <n v="0"/>
    <n v="2"/>
    <n v="0"/>
    <n v="8"/>
    <n v="0"/>
    <n v="0"/>
    <n v="1"/>
    <n v="2"/>
    <n v="8"/>
    <n v="0"/>
    <n v="0"/>
    <n v="1"/>
    <n v="2"/>
    <n v="3"/>
    <n v="6"/>
    <n v="0.33333333333333331"/>
    <n v="4"/>
    <n v="5"/>
    <n v="0.44444444444444442"/>
    <n v="4"/>
    <n v="5"/>
    <n v="0.44444444444444442"/>
    <n v="4"/>
    <n v="4"/>
    <n v="0.5"/>
    <n v="4"/>
    <n v="4"/>
    <n v="0.5"/>
    <n v="5845.0900000000011"/>
    <n v="9"/>
    <n v="649.45444444444456"/>
    <n v="6905.7699999999995"/>
    <n v="9"/>
    <n v="767.30777777777769"/>
    <n v="8458.5400000000009"/>
    <n v="9"/>
    <n v="939.83777777777789"/>
    <n v="9109.48"/>
    <n v="8"/>
    <n v="1138.6849999999999"/>
    <n v="7130.4800000000005"/>
    <n v="8"/>
    <n v="891.31000000000006"/>
    <n v="0.72727272727272729"/>
  </r>
  <r>
    <x v="1"/>
    <x v="9"/>
    <x v="1"/>
    <x v="2"/>
    <n v="14"/>
    <n v="9"/>
    <n v="0"/>
    <n v="0"/>
    <n v="0"/>
    <n v="5"/>
    <n v="11"/>
    <n v="0"/>
    <n v="0"/>
    <n v="0"/>
    <n v="3"/>
    <n v="14"/>
    <n v="0"/>
    <n v="0"/>
    <n v="0"/>
    <n v="0"/>
    <n v="13"/>
    <n v="0"/>
    <n v="0"/>
    <n v="0"/>
    <n v="1"/>
    <n v="13"/>
    <n v="0"/>
    <n v="0"/>
    <n v="1"/>
    <n v="0"/>
    <n v="4"/>
    <n v="5"/>
    <n v="0.44444444444444442"/>
    <n v="7"/>
    <n v="4"/>
    <n v="0.63636363636363635"/>
    <n v="8"/>
    <n v="6"/>
    <n v="0.5714285714285714"/>
    <n v="9"/>
    <n v="4"/>
    <n v="0.69230769230769229"/>
    <n v="10"/>
    <n v="3"/>
    <n v="0.76923076923076927"/>
    <n v="4019.92"/>
    <n v="9"/>
    <n v="446.65777777777777"/>
    <n v="6744.7199999999993"/>
    <n v="11"/>
    <n v="613.15636363636361"/>
    <n v="11029.49"/>
    <n v="14"/>
    <n v="787.8207142857143"/>
    <n v="11197.84"/>
    <n v="13"/>
    <n v="861.37230769230769"/>
    <n v="12876.2"/>
    <n v="13"/>
    <n v="990.47692307692319"/>
    <n v="0.9285714285714286"/>
  </r>
  <r>
    <x v="1"/>
    <x v="10"/>
    <x v="1"/>
    <x v="2"/>
    <n v="44"/>
    <n v="24"/>
    <n v="2"/>
    <n v="2"/>
    <n v="0"/>
    <n v="16"/>
    <n v="26"/>
    <n v="2"/>
    <n v="3"/>
    <n v="0"/>
    <n v="13"/>
    <n v="37"/>
    <n v="2"/>
    <n v="3"/>
    <n v="1"/>
    <n v="1"/>
    <n v="38"/>
    <n v="2"/>
    <n v="3"/>
    <n v="0"/>
    <n v="1"/>
    <n v="39"/>
    <n v="0"/>
    <n v="0"/>
    <n v="0"/>
    <n v="5"/>
    <n v="17"/>
    <n v="7"/>
    <n v="0.70833333333333337"/>
    <n v="18"/>
    <n v="8"/>
    <n v="0.69230769230769229"/>
    <n v="25"/>
    <n v="12"/>
    <n v="0.67567567567567566"/>
    <n v="26"/>
    <n v="12"/>
    <n v="0.68421052631578949"/>
    <n v="30"/>
    <n v="9"/>
    <n v="0.76923076923076927"/>
    <n v="16111.24"/>
    <n v="26"/>
    <n v="619.66307692307691"/>
    <n v="22598.090000000004"/>
    <n v="29"/>
    <n v="779.24448275862085"/>
    <n v="26250.920000000002"/>
    <n v="40"/>
    <n v="656.27300000000002"/>
    <n v="33394.359999999993"/>
    <n v="41"/>
    <n v="814.49658536585355"/>
    <n v="33884.980000000003"/>
    <n v="39"/>
    <n v="868.84564102564116"/>
    <n v="0.88636363636363635"/>
  </r>
  <r>
    <x v="1"/>
    <x v="11"/>
    <x v="1"/>
    <x v="2"/>
    <n v="1"/>
    <n v="1"/>
    <n v="0"/>
    <n v="0"/>
    <n v="0"/>
    <n v="0"/>
    <n v="1"/>
    <n v="0"/>
    <n v="0"/>
    <n v="0"/>
    <n v="0"/>
    <n v="1"/>
    <n v="0"/>
    <n v="0"/>
    <n v="0"/>
    <n v="0"/>
    <n v="1"/>
    <n v="0"/>
    <n v="0"/>
    <n v="0"/>
    <n v="0"/>
    <n v="1"/>
    <n v="0"/>
    <n v="0"/>
    <n v="0"/>
    <n v="0"/>
    <n v="1"/>
    <n v="0"/>
    <n v="1"/>
    <n v="1"/>
    <n v="0"/>
    <n v="1"/>
    <n v="1"/>
    <n v="0"/>
    <n v="1"/>
    <n v="1"/>
    <n v="0"/>
    <n v="1"/>
    <n v="1"/>
    <n v="0"/>
    <n v="1"/>
    <s v=""/>
    <n v="1"/>
    <s v=""/>
    <s v=""/>
    <n v="1"/>
    <s v=""/>
    <s v=""/>
    <n v="1"/>
    <s v=""/>
    <s v=""/>
    <n v="1"/>
    <s v=""/>
    <s v=""/>
    <n v="1"/>
    <n v="1233.57"/>
    <n v="1"/>
  </r>
  <r>
    <x v="2"/>
    <x v="12"/>
    <x v="1"/>
    <x v="2"/>
    <n v="22"/>
    <n v="12"/>
    <n v="0"/>
    <n v="2"/>
    <n v="0"/>
    <n v="8"/>
    <n v="14"/>
    <n v="1"/>
    <n v="1"/>
    <n v="0"/>
    <n v="6"/>
    <n v="12"/>
    <n v="3"/>
    <n v="2"/>
    <n v="3"/>
    <n v="2"/>
    <n v="11"/>
    <n v="3"/>
    <n v="5"/>
    <n v="1"/>
    <n v="2"/>
    <n v="15"/>
    <n v="0"/>
    <n v="0"/>
    <n v="1"/>
    <n v="6"/>
    <n v="10"/>
    <n v="2"/>
    <n v="0.83333333333333337"/>
    <n v="12"/>
    <n v="2"/>
    <n v="0.8571428571428571"/>
    <n v="11"/>
    <n v="1"/>
    <n v="0.91666666666666663"/>
    <n v="11"/>
    <n v="0"/>
    <n v="1"/>
    <n v="15"/>
    <n v="0"/>
    <n v="1"/>
    <n v="7161.5500000000011"/>
    <n v="14"/>
    <n v="511.53928571428577"/>
    <n v="8788.9999999999964"/>
    <n v="15"/>
    <n v="585.93333333333305"/>
    <n v="8499.6600000000017"/>
    <n v="14"/>
    <n v="607.1185714285715"/>
    <n v="10051.910000000002"/>
    <n v="16"/>
    <n v="628.2443750000001"/>
    <n v="10576.509999999998"/>
    <n v="15"/>
    <n v="705.1006666666666"/>
    <n v="0.68181818181818177"/>
  </r>
  <r>
    <x v="2"/>
    <x v="13"/>
    <x v="1"/>
    <x v="2"/>
    <n v="15"/>
    <n v="9"/>
    <n v="1"/>
    <n v="1"/>
    <n v="0"/>
    <n v="4"/>
    <n v="9"/>
    <n v="3"/>
    <n v="1"/>
    <n v="1"/>
    <n v="1"/>
    <n v="10"/>
    <n v="2"/>
    <n v="3"/>
    <n v="0"/>
    <n v="0"/>
    <n v="9"/>
    <n v="2"/>
    <n v="2"/>
    <n v="2"/>
    <n v="0"/>
    <n v="11"/>
    <n v="0"/>
    <n v="0"/>
    <n v="0"/>
    <n v="4"/>
    <n v="4"/>
    <n v="5"/>
    <n v="0.44444444444444442"/>
    <n v="4"/>
    <n v="5"/>
    <n v="0.44444444444444442"/>
    <n v="5"/>
    <n v="5"/>
    <n v="0.5"/>
    <n v="4"/>
    <n v="5"/>
    <n v="0.44444444444444442"/>
    <n v="7"/>
    <n v="4"/>
    <n v="0.63636363636363635"/>
    <n v="6074.18"/>
    <n v="10"/>
    <n v="607.41800000000001"/>
    <n v="5662.2200000000012"/>
    <n v="10"/>
    <n v="566.22200000000009"/>
    <n v="9149.59"/>
    <n v="13"/>
    <n v="703.81461538461542"/>
    <n v="8010.76"/>
    <n v="11"/>
    <n v="728.25090909090909"/>
    <n v="9141.16"/>
    <n v="11"/>
    <n v="831.01454545454544"/>
    <n v="0.73333333333333328"/>
  </r>
  <r>
    <x v="2"/>
    <x v="14"/>
    <x v="1"/>
    <x v="2"/>
    <n v="3"/>
    <n v="3"/>
    <n v="0"/>
    <n v="0"/>
    <n v="0"/>
    <n v="0"/>
    <n v="3"/>
    <n v="0"/>
    <n v="0"/>
    <n v="0"/>
    <n v="0"/>
    <n v="3"/>
    <n v="0"/>
    <n v="0"/>
    <n v="0"/>
    <n v="0"/>
    <n v="3"/>
    <n v="0"/>
    <n v="0"/>
    <n v="0"/>
    <n v="0"/>
    <n v="3"/>
    <n v="0"/>
    <n v="0"/>
    <n v="0"/>
    <n v="0"/>
    <n v="3"/>
    <n v="0"/>
    <n v="1"/>
    <n v="3"/>
    <n v="0"/>
    <n v="1"/>
    <n v="3"/>
    <n v="0"/>
    <n v="1"/>
    <n v="3"/>
    <n v="0"/>
    <n v="1"/>
    <n v="3"/>
    <n v="0"/>
    <n v="1"/>
    <s v=""/>
    <n v="3"/>
    <s v=""/>
    <s v=""/>
    <n v="3"/>
    <s v=""/>
    <s v=""/>
    <n v="3"/>
    <s v=""/>
    <s v=""/>
    <n v="3"/>
    <s v=""/>
    <s v=""/>
    <n v="3"/>
    <n v="720.35666666666657"/>
    <n v="1"/>
  </r>
  <r>
    <x v="2"/>
    <x v="15"/>
    <x v="1"/>
    <x v="2"/>
    <n v="7"/>
    <n v="5"/>
    <n v="0"/>
    <n v="1"/>
    <n v="0"/>
    <n v="1"/>
    <n v="3"/>
    <n v="0"/>
    <n v="3"/>
    <n v="0"/>
    <n v="1"/>
    <n v="5"/>
    <n v="0"/>
    <n v="2"/>
    <n v="0"/>
    <n v="0"/>
    <n v="5"/>
    <n v="0"/>
    <n v="2"/>
    <n v="0"/>
    <n v="0"/>
    <n v="6"/>
    <n v="0"/>
    <n v="0"/>
    <n v="1"/>
    <n v="0"/>
    <n v="5"/>
    <n v="0"/>
    <n v="1"/>
    <n v="3"/>
    <n v="0"/>
    <n v="1"/>
    <n v="5"/>
    <n v="0"/>
    <n v="1"/>
    <n v="5"/>
    <n v="0"/>
    <n v="1"/>
    <n v="6"/>
    <n v="0"/>
    <n v="1"/>
    <n v="4720.95"/>
    <n v="6"/>
    <n v="786.82499999999993"/>
    <n v="5408.8700000000008"/>
    <n v="6"/>
    <n v="901.47833333333347"/>
    <n v="6201.35"/>
    <n v="7"/>
    <n v="885.90714285714296"/>
    <n v="6745.11"/>
    <n v="7"/>
    <n v="963.58714285714279"/>
    <n v="3766.89"/>
    <n v="6"/>
    <n v="627.81499999999994"/>
    <n v="0.8571428571428571"/>
  </r>
  <r>
    <x v="2"/>
    <x v="16"/>
    <x v="1"/>
    <x v="2"/>
    <n v="4"/>
    <n v="2"/>
    <n v="1"/>
    <n v="0"/>
    <n v="0"/>
    <n v="1"/>
    <n v="3"/>
    <n v="1"/>
    <n v="0"/>
    <n v="0"/>
    <n v="0"/>
    <n v="2"/>
    <n v="1"/>
    <n v="1"/>
    <n v="0"/>
    <n v="0"/>
    <n v="1"/>
    <n v="1"/>
    <n v="1"/>
    <n v="1"/>
    <n v="0"/>
    <n v="2"/>
    <n v="0"/>
    <n v="0"/>
    <n v="1"/>
    <n v="1"/>
    <n v="1"/>
    <n v="1"/>
    <n v="0.5"/>
    <n v="2"/>
    <n v="1"/>
    <n v="0.66666666666666663"/>
    <n v="2"/>
    <n v="0"/>
    <n v="1"/>
    <n v="1"/>
    <n v="0"/>
    <n v="1"/>
    <n v="2"/>
    <n v="0"/>
    <n v="1"/>
    <s v=""/>
    <n v="2"/>
    <s v=""/>
    <s v=""/>
    <n v="3"/>
    <s v=""/>
    <s v=""/>
    <n v="3"/>
    <s v=""/>
    <s v=""/>
    <n v="2"/>
    <s v=""/>
    <s v=""/>
    <n v="2"/>
    <n v="1872.2249999999999"/>
    <n v="0.5"/>
  </r>
  <r>
    <x v="2"/>
    <x v="17"/>
    <x v="1"/>
    <x v="2"/>
    <n v="17"/>
    <n v="9"/>
    <n v="0"/>
    <n v="2"/>
    <n v="0"/>
    <n v="6"/>
    <n v="9"/>
    <n v="1"/>
    <n v="2"/>
    <n v="2"/>
    <n v="3"/>
    <n v="10"/>
    <n v="1"/>
    <n v="3"/>
    <n v="2"/>
    <n v="1"/>
    <n v="9"/>
    <n v="0"/>
    <n v="4"/>
    <n v="2"/>
    <n v="2"/>
    <n v="13"/>
    <n v="0"/>
    <n v="0"/>
    <n v="2"/>
    <n v="2"/>
    <n v="6"/>
    <n v="3"/>
    <n v="0.66666666666666663"/>
    <n v="6"/>
    <n v="3"/>
    <n v="0.66666666666666663"/>
    <n v="6"/>
    <n v="4"/>
    <n v="0.6"/>
    <n v="6"/>
    <n v="3"/>
    <n v="0.66666666666666663"/>
    <n v="9"/>
    <n v="4"/>
    <n v="0.69230769230769229"/>
    <n v="10946.380000000001"/>
    <n v="11"/>
    <n v="995.12545454545466"/>
    <n v="9350.5600000000013"/>
    <n v="11"/>
    <n v="850.05090909090916"/>
    <n v="10652.229999999998"/>
    <n v="13"/>
    <n v="819.40230769230755"/>
    <n v="12727.71"/>
    <n v="13"/>
    <n v="979.05461538461532"/>
    <n v="9618.24"/>
    <n v="13"/>
    <n v="739.86461538461538"/>
    <n v="0.76470588235294112"/>
  </r>
  <r>
    <x v="2"/>
    <x v="18"/>
    <x v="1"/>
    <x v="2"/>
    <n v="16"/>
    <n v="8"/>
    <n v="0"/>
    <n v="1"/>
    <n v="0"/>
    <n v="7"/>
    <n v="8"/>
    <n v="0"/>
    <n v="0"/>
    <n v="1"/>
    <n v="7"/>
    <n v="12"/>
    <n v="0"/>
    <n v="0"/>
    <n v="3"/>
    <n v="1"/>
    <n v="12"/>
    <n v="1"/>
    <n v="0"/>
    <n v="2"/>
    <n v="1"/>
    <n v="13"/>
    <n v="0"/>
    <n v="0"/>
    <n v="2"/>
    <n v="1"/>
    <n v="3"/>
    <n v="5"/>
    <n v="0.375"/>
    <n v="6"/>
    <n v="2"/>
    <n v="0.75"/>
    <n v="6"/>
    <n v="6"/>
    <n v="0.5"/>
    <n v="7"/>
    <n v="5"/>
    <n v="0.58333333333333337"/>
    <n v="8"/>
    <n v="5"/>
    <n v="0.61538461538461542"/>
    <n v="7136.88"/>
    <n v="9"/>
    <n v="792.98666666666668"/>
    <n v="3334.75"/>
    <n v="8"/>
    <n v="416.84375"/>
    <n v="7612.93"/>
    <n v="12"/>
    <n v="634.41083333333336"/>
    <n v="8986.93"/>
    <n v="12"/>
    <n v="748.91083333333336"/>
    <n v="10059.900000000001"/>
    <n v="13"/>
    <n v="773.83846153846162"/>
    <n v="0.8125"/>
  </r>
  <r>
    <x v="2"/>
    <x v="19"/>
    <x v="1"/>
    <x v="2"/>
    <n v="4"/>
    <n v="3"/>
    <n v="0"/>
    <n v="0"/>
    <n v="0"/>
    <n v="1"/>
    <n v="3"/>
    <n v="0"/>
    <n v="0"/>
    <n v="0"/>
    <n v="1"/>
    <n v="4"/>
    <n v="0"/>
    <n v="0"/>
    <n v="0"/>
    <n v="0"/>
    <n v="4"/>
    <n v="0"/>
    <n v="0"/>
    <n v="0"/>
    <n v="0"/>
    <n v="4"/>
    <n v="0"/>
    <n v="0"/>
    <n v="0"/>
    <n v="0"/>
    <n v="3"/>
    <n v="0"/>
    <n v="1"/>
    <n v="3"/>
    <n v="0"/>
    <n v="1"/>
    <n v="3"/>
    <n v="1"/>
    <n v="0.75"/>
    <n v="3"/>
    <n v="1"/>
    <n v="0.75"/>
    <n v="3"/>
    <n v="1"/>
    <n v="0.75"/>
    <s v=""/>
    <n v="3"/>
    <s v=""/>
    <s v=""/>
    <n v="3"/>
    <s v=""/>
    <n v="2089.54"/>
    <n v="4"/>
    <n v="522.38499999999999"/>
    <n v="2497.6999999999998"/>
    <n v="4"/>
    <n v="624.42499999999995"/>
    <n v="2649.6400000000003"/>
    <n v="4"/>
    <n v="662.41000000000008"/>
    <n v="1"/>
  </r>
  <r>
    <x v="2"/>
    <x v="20"/>
    <x v="1"/>
    <x v="2"/>
    <n v="12"/>
    <n v="9"/>
    <n v="1"/>
    <n v="0"/>
    <n v="0"/>
    <n v="2"/>
    <n v="8"/>
    <n v="1"/>
    <n v="0"/>
    <n v="1"/>
    <n v="2"/>
    <n v="10"/>
    <n v="1"/>
    <n v="0"/>
    <n v="1"/>
    <n v="0"/>
    <n v="11"/>
    <n v="1"/>
    <n v="0"/>
    <n v="0"/>
    <n v="0"/>
    <n v="10"/>
    <n v="0"/>
    <n v="0"/>
    <n v="0"/>
    <n v="2"/>
    <n v="5"/>
    <n v="4"/>
    <n v="0.55555555555555558"/>
    <n v="4"/>
    <n v="4"/>
    <n v="0.5"/>
    <n v="7"/>
    <n v="3"/>
    <n v="0.7"/>
    <n v="8"/>
    <n v="3"/>
    <n v="0.72727272727272729"/>
    <n v="7"/>
    <n v="3"/>
    <n v="0.7"/>
    <n v="4539.68"/>
    <n v="9"/>
    <n v="504.4088888888889"/>
    <n v="5132.96"/>
    <n v="8"/>
    <n v="641.62"/>
    <n v="5834.9299999999994"/>
    <n v="10"/>
    <n v="583.49299999999994"/>
    <n v="7373.31"/>
    <n v="11"/>
    <n v="670.30090909090916"/>
    <n v="7249.08"/>
    <n v="10"/>
    <n v="724.90800000000002"/>
    <n v="0.83333333333333337"/>
  </r>
  <r>
    <x v="2"/>
    <x v="21"/>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2"/>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3"/>
    <x v="1"/>
    <x v="2"/>
    <n v="1"/>
    <n v="1"/>
    <n v="0"/>
    <n v="0"/>
    <n v="0"/>
    <n v="0"/>
    <n v="1"/>
    <n v="0"/>
    <n v="0"/>
    <n v="0"/>
    <n v="0"/>
    <n v="1"/>
    <n v="0"/>
    <n v="0"/>
    <n v="0"/>
    <n v="0"/>
    <n v="1"/>
    <n v="0"/>
    <n v="0"/>
    <n v="0"/>
    <n v="0"/>
    <n v="1"/>
    <n v="0"/>
    <n v="0"/>
    <n v="0"/>
    <n v="0"/>
    <n v="0"/>
    <n v="1"/>
    <n v="0"/>
    <n v="0"/>
    <n v="1"/>
    <n v="0"/>
    <n v="0"/>
    <n v="1"/>
    <n v="0"/>
    <n v="0"/>
    <n v="1"/>
    <n v="0"/>
    <n v="0"/>
    <n v="1"/>
    <n v="0"/>
    <s v=""/>
    <n v="1"/>
    <s v=""/>
    <s v=""/>
    <n v="1"/>
    <s v=""/>
    <s v=""/>
    <n v="1"/>
    <s v=""/>
    <s v=""/>
    <n v="1"/>
    <s v=""/>
    <s v=""/>
    <n v="1"/>
    <n v="1550"/>
    <n v="1"/>
  </r>
  <r>
    <x v="2"/>
    <x v="24"/>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25"/>
    <x v="1"/>
    <x v="2"/>
    <n v="16"/>
    <n v="13"/>
    <n v="0"/>
    <n v="1"/>
    <n v="0"/>
    <n v="2"/>
    <n v="13"/>
    <n v="0"/>
    <n v="1"/>
    <n v="0"/>
    <n v="2"/>
    <n v="12"/>
    <n v="0"/>
    <n v="1"/>
    <n v="1"/>
    <n v="2"/>
    <n v="15"/>
    <n v="0"/>
    <n v="1"/>
    <n v="0"/>
    <n v="0"/>
    <n v="14"/>
    <n v="0"/>
    <n v="0"/>
    <n v="1"/>
    <n v="1"/>
    <n v="6"/>
    <n v="7"/>
    <n v="0.46153846153846156"/>
    <n v="6"/>
    <n v="7"/>
    <n v="0.46153846153846156"/>
    <n v="7"/>
    <n v="5"/>
    <n v="0.58333333333333337"/>
    <n v="8"/>
    <n v="7"/>
    <n v="0.53333333333333333"/>
    <n v="9"/>
    <n v="5"/>
    <n v="0.6428571428571429"/>
    <n v="7088.4400000000005"/>
    <n v="14"/>
    <n v="506.31714285714287"/>
    <n v="6752.3799999999992"/>
    <n v="14"/>
    <n v="482.31285714285707"/>
    <n v="8188.2199999999993"/>
    <n v="13"/>
    <n v="629.86307692307685"/>
    <n v="11123.29"/>
    <n v="16"/>
    <n v="695.20562500000005"/>
    <n v="9565.510000000002"/>
    <n v="14"/>
    <n v="683.25071428571448"/>
    <n v="0.875"/>
  </r>
  <r>
    <x v="2"/>
    <x v="26"/>
    <x v="1"/>
    <x v="2"/>
    <n v="29"/>
    <n v="14"/>
    <n v="6"/>
    <n v="3"/>
    <n v="0"/>
    <n v="6"/>
    <n v="15"/>
    <n v="5"/>
    <n v="3"/>
    <n v="0"/>
    <n v="6"/>
    <n v="18"/>
    <n v="2"/>
    <n v="5"/>
    <n v="3"/>
    <n v="1"/>
    <n v="18"/>
    <n v="1"/>
    <n v="5"/>
    <n v="2"/>
    <n v="3"/>
    <n v="24"/>
    <n v="0"/>
    <n v="0"/>
    <n v="1"/>
    <n v="4"/>
    <n v="9"/>
    <n v="5"/>
    <n v="0.6428571428571429"/>
    <n v="9"/>
    <n v="6"/>
    <n v="0.6"/>
    <n v="11"/>
    <n v="7"/>
    <n v="0.61111111111111116"/>
    <n v="12"/>
    <n v="6"/>
    <n v="0.66666666666666663"/>
    <n v="16"/>
    <n v="8"/>
    <n v="0.66666666666666663"/>
    <n v="9286.24"/>
    <n v="17"/>
    <n v="546.24941176470588"/>
    <n v="10237.410000000002"/>
    <n v="18"/>
    <n v="568.74500000000012"/>
    <n v="14913.1"/>
    <n v="23"/>
    <n v="648.39565217391305"/>
    <n v="14913.250000000002"/>
    <n v="23"/>
    <n v="648.40217391304361"/>
    <n v="18962.29"/>
    <n v="24"/>
    <n v="790.09541666666667"/>
    <n v="0.82758620689655171"/>
  </r>
  <r>
    <x v="2"/>
    <x v="27"/>
    <x v="1"/>
    <x v="2"/>
    <n v="20"/>
    <n v="11"/>
    <n v="2"/>
    <n v="0"/>
    <n v="0"/>
    <n v="7"/>
    <n v="11"/>
    <n v="1"/>
    <n v="2"/>
    <n v="1"/>
    <n v="5"/>
    <n v="13"/>
    <n v="0"/>
    <n v="2"/>
    <n v="1"/>
    <n v="4"/>
    <n v="15"/>
    <n v="1"/>
    <n v="1"/>
    <n v="1"/>
    <n v="2"/>
    <n v="16"/>
    <n v="0"/>
    <n v="0"/>
    <n v="0"/>
    <n v="4"/>
    <n v="10"/>
    <n v="1"/>
    <n v="0.90909090909090906"/>
    <n v="10"/>
    <n v="1"/>
    <n v="0.90909090909090906"/>
    <n v="9"/>
    <n v="4"/>
    <n v="0.69230769230769229"/>
    <n v="9"/>
    <n v="6"/>
    <n v="0.6"/>
    <n v="8"/>
    <n v="8"/>
    <n v="0.5"/>
    <n v="5144.29"/>
    <n v="11"/>
    <n v="467.6627272727273"/>
    <n v="7149.32"/>
    <n v="13"/>
    <n v="549.94769230769225"/>
    <n v="8503.59"/>
    <n v="15"/>
    <n v="566.90600000000006"/>
    <n v="10804.58"/>
    <n v="16"/>
    <n v="675.28625"/>
    <n v="12875.210000000003"/>
    <n v="16"/>
    <n v="804.70062500000017"/>
    <n v="0.8"/>
  </r>
  <r>
    <x v="2"/>
    <x v="28"/>
    <x v="1"/>
    <x v="2"/>
    <n v="21"/>
    <n v="10"/>
    <n v="0"/>
    <n v="2"/>
    <n v="0"/>
    <n v="9"/>
    <n v="9"/>
    <n v="1"/>
    <n v="3"/>
    <n v="2"/>
    <n v="6"/>
    <n v="15"/>
    <n v="0"/>
    <n v="2"/>
    <n v="3"/>
    <n v="1"/>
    <n v="15"/>
    <n v="0"/>
    <n v="2"/>
    <n v="3"/>
    <n v="1"/>
    <n v="18"/>
    <n v="0"/>
    <n v="0"/>
    <n v="2"/>
    <n v="1"/>
    <n v="10"/>
    <n v="0"/>
    <n v="1"/>
    <n v="8"/>
    <n v="1"/>
    <n v="0.88888888888888884"/>
    <n v="13"/>
    <n v="2"/>
    <n v="0.8666666666666667"/>
    <n v="13"/>
    <n v="2"/>
    <n v="0.8666666666666667"/>
    <n v="16"/>
    <n v="2"/>
    <n v="0.88888888888888884"/>
    <n v="11121.75"/>
    <n v="12"/>
    <n v="926.8125"/>
    <n v="13321.64"/>
    <n v="12"/>
    <n v="1110.1366666666665"/>
    <n v="16025.059999999998"/>
    <n v="17"/>
    <n v="942.65058823529398"/>
    <n v="17764.39"/>
    <n v="17"/>
    <n v="1044.9641176470589"/>
    <n v="16619.099999999999"/>
    <n v="18"/>
    <n v="923.2833333333333"/>
    <n v="0.8571428571428571"/>
  </r>
  <r>
    <x v="2"/>
    <x v="29"/>
    <x v="1"/>
    <x v="2"/>
    <n v="37"/>
    <n v="19"/>
    <n v="2"/>
    <n v="0"/>
    <n v="0"/>
    <n v="16"/>
    <n v="19"/>
    <n v="2"/>
    <n v="0"/>
    <n v="7"/>
    <n v="9"/>
    <n v="25"/>
    <n v="2"/>
    <n v="0"/>
    <n v="8"/>
    <n v="2"/>
    <n v="26"/>
    <n v="1"/>
    <n v="1"/>
    <n v="3"/>
    <n v="6"/>
    <n v="31"/>
    <n v="0"/>
    <n v="0"/>
    <n v="2"/>
    <n v="4"/>
    <n v="6"/>
    <n v="13"/>
    <n v="0.31578947368421051"/>
    <n v="8"/>
    <n v="11"/>
    <n v="0.42105263157894735"/>
    <n v="10"/>
    <n v="15"/>
    <n v="0.4"/>
    <n v="13"/>
    <n v="13"/>
    <n v="0.5"/>
    <n v="21"/>
    <n v="10"/>
    <n v="0.67741935483870963"/>
    <n v="8608.4399999999987"/>
    <n v="19"/>
    <n v="453.07578947368415"/>
    <n v="8869.0499999999993"/>
    <n v="19"/>
    <n v="466.79210526315785"/>
    <n v="12879.27"/>
    <n v="25"/>
    <n v="515.17079999999999"/>
    <n v="20525.099999999999"/>
    <n v="27"/>
    <n v="760.18888888888887"/>
    <n v="21843.419999999995"/>
    <n v="31"/>
    <n v="704.626451612903"/>
    <n v="0.83783783783783783"/>
  </r>
  <r>
    <x v="2"/>
    <x v="30"/>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1"/>
    <x v="1"/>
    <x v="2"/>
    <n v="7"/>
    <n v="4"/>
    <n v="0"/>
    <n v="0"/>
    <n v="0"/>
    <n v="3"/>
    <n v="6"/>
    <n v="0"/>
    <n v="1"/>
    <n v="0"/>
    <n v="0"/>
    <n v="6"/>
    <n v="0"/>
    <n v="1"/>
    <n v="0"/>
    <n v="0"/>
    <n v="5"/>
    <n v="1"/>
    <n v="0"/>
    <n v="0"/>
    <n v="1"/>
    <n v="6"/>
    <n v="0"/>
    <n v="0"/>
    <n v="0"/>
    <n v="1"/>
    <n v="4"/>
    <n v="0"/>
    <n v="1"/>
    <n v="6"/>
    <n v="0"/>
    <n v="1"/>
    <n v="6"/>
    <n v="0"/>
    <n v="1"/>
    <n v="5"/>
    <n v="0"/>
    <n v="1"/>
    <n v="6"/>
    <n v="0"/>
    <n v="1"/>
    <n v="3674.5299999999997"/>
    <n v="4"/>
    <n v="918.63249999999994"/>
    <n v="5144.3999999999996"/>
    <n v="7"/>
    <n v="734.91428571428571"/>
    <n v="6794.49"/>
    <n v="7"/>
    <n v="970.64142857142849"/>
    <n v="5572.53"/>
    <n v="5"/>
    <n v="1114.5059999999999"/>
    <n v="6128.08"/>
    <n v="6"/>
    <n v="1021.3466666666667"/>
    <n v="0.8571428571428571"/>
  </r>
  <r>
    <x v="2"/>
    <x v="32"/>
    <x v="1"/>
    <x v="2"/>
    <n v="25"/>
    <n v="13"/>
    <n v="2"/>
    <n v="0"/>
    <n v="0"/>
    <n v="10"/>
    <n v="14"/>
    <n v="2"/>
    <n v="0"/>
    <n v="1"/>
    <n v="8"/>
    <n v="16"/>
    <n v="1"/>
    <n v="1"/>
    <n v="4"/>
    <n v="3"/>
    <n v="16"/>
    <n v="1"/>
    <n v="1"/>
    <n v="5"/>
    <n v="2"/>
    <n v="19"/>
    <n v="0"/>
    <n v="0"/>
    <n v="3"/>
    <n v="3"/>
    <n v="10"/>
    <n v="3"/>
    <n v="0.76923076923076927"/>
    <n v="11"/>
    <n v="3"/>
    <n v="0.7857142857142857"/>
    <n v="12"/>
    <n v="4"/>
    <n v="0.75"/>
    <n v="12"/>
    <n v="4"/>
    <n v="0.75"/>
    <n v="14"/>
    <n v="5"/>
    <n v="0.73684210526315785"/>
    <n v="8453.1600000000017"/>
    <n v="13"/>
    <n v="650.24307692307707"/>
    <n v="9778.35"/>
    <n v="14"/>
    <n v="698.45357142857142"/>
    <n v="13095.200000000003"/>
    <n v="17"/>
    <n v="770.30588235294135"/>
    <n v="13740.449999999999"/>
    <n v="17"/>
    <n v="808.26176470588234"/>
    <n v="14166.880000000001"/>
    <n v="19"/>
    <n v="745.62526315789478"/>
    <n v="0.76"/>
  </r>
  <r>
    <x v="2"/>
    <x v="33"/>
    <x v="1"/>
    <x v="2"/>
    <n v="7"/>
    <n v="3"/>
    <n v="0"/>
    <n v="0"/>
    <n v="0"/>
    <n v="4"/>
    <n v="4"/>
    <n v="0"/>
    <n v="0"/>
    <n v="0"/>
    <n v="3"/>
    <n v="3"/>
    <n v="0"/>
    <n v="0"/>
    <n v="2"/>
    <n v="2"/>
    <n v="6"/>
    <n v="0"/>
    <n v="0"/>
    <n v="1"/>
    <n v="0"/>
    <n v="6"/>
    <n v="0"/>
    <n v="0"/>
    <n v="1"/>
    <n v="0"/>
    <n v="3"/>
    <n v="0"/>
    <n v="1"/>
    <n v="3"/>
    <n v="1"/>
    <n v="0.75"/>
    <n v="3"/>
    <n v="0"/>
    <n v="1"/>
    <n v="6"/>
    <n v="0"/>
    <n v="1"/>
    <n v="6"/>
    <n v="0"/>
    <n v="1"/>
    <s v=""/>
    <n v="3"/>
    <s v=""/>
    <n v="627.81000000000006"/>
    <n v="4"/>
    <n v="156.95250000000001"/>
    <s v=""/>
    <n v="3"/>
    <s v=""/>
    <n v="2155.1999999999998"/>
    <n v="6"/>
    <n v="359.2"/>
    <n v="2010.07"/>
    <n v="6"/>
    <n v="335.01166666666666"/>
    <n v="0.8571428571428571"/>
  </r>
  <r>
    <x v="2"/>
    <x v="34"/>
    <x v="1"/>
    <x v="2"/>
    <n v="4"/>
    <n v="2"/>
    <n v="1"/>
    <n v="0"/>
    <n v="0"/>
    <n v="1"/>
    <n v="2"/>
    <n v="1"/>
    <n v="0"/>
    <n v="0"/>
    <n v="1"/>
    <n v="3"/>
    <n v="0"/>
    <n v="1"/>
    <n v="0"/>
    <n v="0"/>
    <n v="2"/>
    <n v="0"/>
    <n v="2"/>
    <n v="0"/>
    <n v="0"/>
    <n v="3"/>
    <n v="0"/>
    <n v="0"/>
    <n v="0"/>
    <n v="1"/>
    <n v="2"/>
    <n v="0"/>
    <n v="1"/>
    <n v="2"/>
    <n v="0"/>
    <n v="1"/>
    <n v="3"/>
    <n v="0"/>
    <n v="1"/>
    <n v="2"/>
    <n v="0"/>
    <n v="1"/>
    <n v="3"/>
    <n v="0"/>
    <n v="1"/>
    <s v=""/>
    <n v="2"/>
    <s v=""/>
    <s v=""/>
    <n v="2"/>
    <s v=""/>
    <n v="4447.4400000000005"/>
    <n v="4"/>
    <n v="1111.8600000000001"/>
    <n v="4775.1399999999994"/>
    <n v="4"/>
    <n v="1193.7849999999999"/>
    <s v=""/>
    <n v="3"/>
    <n v="1096.7666666666667"/>
    <n v="0.75"/>
  </r>
  <r>
    <x v="2"/>
    <x v="35"/>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2"/>
    <x v="36"/>
    <x v="1"/>
    <x v="2"/>
    <n v="24"/>
    <n v="12"/>
    <n v="3"/>
    <n v="2"/>
    <n v="0"/>
    <n v="7"/>
    <n v="10"/>
    <n v="1"/>
    <n v="4"/>
    <n v="0"/>
    <n v="9"/>
    <n v="12"/>
    <n v="0"/>
    <n v="5"/>
    <n v="3"/>
    <n v="4"/>
    <n v="12"/>
    <n v="1"/>
    <n v="4"/>
    <n v="3"/>
    <n v="4"/>
    <n v="18"/>
    <n v="0"/>
    <n v="0"/>
    <n v="1"/>
    <n v="5"/>
    <n v="11"/>
    <n v="1"/>
    <n v="0.91666666666666663"/>
    <n v="10"/>
    <n v="0"/>
    <n v="1"/>
    <n v="11"/>
    <n v="1"/>
    <n v="0.91666666666666663"/>
    <n v="11"/>
    <n v="1"/>
    <n v="0.91666666666666663"/>
    <n v="13"/>
    <n v="5"/>
    <n v="0.72222222222222221"/>
    <n v="7589.7"/>
    <n v="14"/>
    <n v="542.12142857142851"/>
    <n v="8061.64"/>
    <n v="14"/>
    <n v="575.83142857142855"/>
    <n v="12203.699999999999"/>
    <n v="17"/>
    <n v="717.86470588235284"/>
    <n v="13078.28"/>
    <n v="16"/>
    <n v="817.39250000000004"/>
    <n v="14731.909999999998"/>
    <n v="18"/>
    <n v="818.43944444444435"/>
    <n v="0.75"/>
  </r>
  <r>
    <x v="2"/>
    <x v="37"/>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3"/>
    <x v="38"/>
    <x v="1"/>
    <x v="2"/>
    <n v="12"/>
    <n v="10"/>
    <n v="0"/>
    <n v="2"/>
    <n v="0"/>
    <n v="0"/>
    <n v="9"/>
    <n v="0"/>
    <n v="3"/>
    <n v="0"/>
    <n v="0"/>
    <n v="9"/>
    <n v="0"/>
    <n v="3"/>
    <n v="0"/>
    <n v="0"/>
    <n v="8"/>
    <n v="0"/>
    <n v="3"/>
    <n v="1"/>
    <n v="0"/>
    <n v="12"/>
    <n v="0"/>
    <n v="0"/>
    <n v="0"/>
    <n v="0"/>
    <n v="9"/>
    <n v="1"/>
    <n v="0.9"/>
    <n v="8"/>
    <n v="1"/>
    <n v="0.88888888888888884"/>
    <n v="8"/>
    <n v="1"/>
    <n v="0.88888888888888884"/>
    <n v="8"/>
    <n v="0"/>
    <n v="1"/>
    <n v="10"/>
    <n v="2"/>
    <n v="0.83333333333333337"/>
    <n v="11527.5"/>
    <n v="12"/>
    <n v="960.625"/>
    <n v="12614.25"/>
    <n v="12"/>
    <n v="1051.1875"/>
    <n v="13844.580000000002"/>
    <n v="12"/>
    <n v="1153.7150000000001"/>
    <n v="18569.060000000001"/>
    <n v="11"/>
    <n v="1688.0963636363638"/>
    <n v="16533.22"/>
    <n v="12"/>
    <n v="1377.7683333333334"/>
    <n v="1"/>
  </r>
  <r>
    <x v="3"/>
    <x v="39"/>
    <x v="1"/>
    <x v="2"/>
    <n v="47"/>
    <n v="38"/>
    <n v="1"/>
    <n v="4"/>
    <n v="0"/>
    <n v="4"/>
    <n v="39"/>
    <n v="0"/>
    <n v="4"/>
    <n v="1"/>
    <n v="3"/>
    <n v="40"/>
    <n v="0"/>
    <n v="4"/>
    <n v="2"/>
    <n v="1"/>
    <n v="42"/>
    <n v="0"/>
    <n v="4"/>
    <n v="1"/>
    <n v="0"/>
    <n v="46"/>
    <n v="0"/>
    <n v="0"/>
    <n v="1"/>
    <n v="0"/>
    <n v="33"/>
    <n v="5"/>
    <n v="0.86842105263157898"/>
    <n v="34"/>
    <n v="5"/>
    <n v="0.87179487179487181"/>
    <n v="34"/>
    <n v="6"/>
    <n v="0.85"/>
    <n v="35"/>
    <n v="7"/>
    <n v="0.83333333333333337"/>
    <n v="39"/>
    <n v="7"/>
    <n v="0.84782608695652173"/>
    <n v="56601.710000000021"/>
    <n v="42"/>
    <n v="1347.6597619047625"/>
    <n v="54335.30999999999"/>
    <n v="43"/>
    <n v="1263.611860465116"/>
    <n v="60597.99000000002"/>
    <n v="44"/>
    <n v="1377.227045454546"/>
    <n v="67028.91"/>
    <n v="46"/>
    <n v="1457.1502173913045"/>
    <n v="69785.560000000012"/>
    <n v="46"/>
    <n v="1517.0773913043481"/>
    <n v="0.97872340425531912"/>
  </r>
  <r>
    <x v="3"/>
    <x v="40"/>
    <x v="1"/>
    <x v="2"/>
    <n v="103"/>
    <n v="89"/>
    <n v="3"/>
    <n v="5"/>
    <n v="0"/>
    <n v="6"/>
    <n v="89"/>
    <n v="1"/>
    <n v="6"/>
    <n v="0"/>
    <n v="7"/>
    <n v="87"/>
    <n v="0"/>
    <n v="8"/>
    <n v="5"/>
    <n v="3"/>
    <n v="86"/>
    <n v="2"/>
    <n v="6"/>
    <n v="5"/>
    <n v="4"/>
    <n v="95"/>
    <n v="0"/>
    <n v="0"/>
    <n v="0"/>
    <n v="8"/>
    <n v="69"/>
    <n v="20"/>
    <n v="0.7752808988764045"/>
    <n v="70"/>
    <n v="19"/>
    <n v="0.7865168539325843"/>
    <n v="71"/>
    <n v="16"/>
    <n v="0.81609195402298851"/>
    <n v="75"/>
    <n v="11"/>
    <n v="0.87209302325581395"/>
    <n v="78"/>
    <n v="17"/>
    <n v="0.82105263157894737"/>
    <n v="112517.89"/>
    <n v="94"/>
    <n v="1196.9988297872339"/>
    <n v="106784.69999999997"/>
    <n v="95"/>
    <n v="1124.0494736842102"/>
    <n v="117364.15999999997"/>
    <n v="95"/>
    <n v="1235.4122105263154"/>
    <n v="129054.55"/>
    <n v="92"/>
    <n v="1402.7668478260871"/>
    <n v="140772.17999999996"/>
    <n v="95"/>
    <n v="1481.8124210526312"/>
    <n v="0.92233009708737868"/>
  </r>
  <r>
    <x v="3"/>
    <x v="41"/>
    <x v="1"/>
    <x v="2"/>
    <n v="11"/>
    <n v="9"/>
    <n v="0"/>
    <n v="2"/>
    <n v="0"/>
    <n v="0"/>
    <n v="9"/>
    <n v="0"/>
    <n v="2"/>
    <n v="0"/>
    <n v="0"/>
    <n v="9"/>
    <n v="0"/>
    <n v="2"/>
    <n v="0"/>
    <n v="0"/>
    <n v="9"/>
    <n v="0"/>
    <n v="2"/>
    <n v="0"/>
    <n v="0"/>
    <n v="11"/>
    <n v="0"/>
    <n v="0"/>
    <n v="0"/>
    <n v="0"/>
    <n v="8"/>
    <n v="1"/>
    <n v="0.88888888888888884"/>
    <n v="8"/>
    <n v="1"/>
    <n v="0.88888888888888884"/>
    <n v="8"/>
    <n v="1"/>
    <n v="0.88888888888888884"/>
    <n v="8"/>
    <n v="1"/>
    <n v="0.88888888888888884"/>
    <n v="10"/>
    <n v="1"/>
    <n v="0.90909090909090906"/>
    <n v="15749.789999999997"/>
    <n v="11"/>
    <n v="1431.7990909090906"/>
    <n v="16440.43"/>
    <n v="11"/>
    <n v="1494.5845454545454"/>
    <n v="16835.18"/>
    <n v="11"/>
    <n v="1530.4709090909091"/>
    <n v="19852.36"/>
    <n v="11"/>
    <n v="1804.76"/>
    <n v="21326.059999999998"/>
    <n v="11"/>
    <n v="1938.7327272727271"/>
    <n v="1"/>
  </r>
  <r>
    <x v="3"/>
    <x v="42"/>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4"/>
    <x v="43"/>
    <x v="1"/>
    <x v="2"/>
    <n v="3"/>
    <n v="3"/>
    <n v="0"/>
    <n v="0"/>
    <n v="0"/>
    <n v="0"/>
    <n v="3"/>
    <n v="0"/>
    <n v="0"/>
    <n v="0"/>
    <n v="0"/>
    <n v="3"/>
    <n v="0"/>
    <n v="0"/>
    <n v="0"/>
    <n v="0"/>
    <n v="3"/>
    <n v="0"/>
    <n v="0"/>
    <n v="0"/>
    <n v="0"/>
    <n v="3"/>
    <n v="0"/>
    <n v="0"/>
    <n v="0"/>
    <n v="0"/>
    <n v="2"/>
    <n v="1"/>
    <n v="0.66666666666666663"/>
    <n v="2"/>
    <n v="1"/>
    <n v="0.66666666666666663"/>
    <n v="2"/>
    <n v="1"/>
    <n v="0.66666666666666663"/>
    <n v="2"/>
    <n v="1"/>
    <n v="0.66666666666666663"/>
    <n v="2"/>
    <n v="1"/>
    <n v="0.66666666666666663"/>
    <s v=""/>
    <n v="3"/>
    <s v=""/>
    <s v=""/>
    <n v="3"/>
    <s v=""/>
    <s v=""/>
    <n v="3"/>
    <s v=""/>
    <s v=""/>
    <n v="3"/>
    <s v=""/>
    <s v=""/>
    <n v="3"/>
    <n v="1692.74"/>
    <n v="1"/>
  </r>
  <r>
    <x v="4"/>
    <x v="44"/>
    <x v="1"/>
    <x v="2"/>
    <n v="76"/>
    <n v="60"/>
    <n v="4"/>
    <n v="3"/>
    <n v="0"/>
    <n v="9"/>
    <n v="53"/>
    <n v="4"/>
    <n v="4"/>
    <n v="5"/>
    <n v="10"/>
    <n v="56"/>
    <n v="4"/>
    <n v="4"/>
    <n v="3"/>
    <n v="9"/>
    <n v="61"/>
    <n v="5"/>
    <n v="3"/>
    <n v="1"/>
    <n v="6"/>
    <n v="59"/>
    <n v="2"/>
    <n v="0"/>
    <n v="2"/>
    <n v="13"/>
    <n v="36"/>
    <n v="24"/>
    <n v="0.6"/>
    <n v="33"/>
    <n v="20"/>
    <n v="0.62264150943396224"/>
    <n v="36"/>
    <n v="20"/>
    <n v="0.6428571428571429"/>
    <n v="38"/>
    <n v="23"/>
    <n v="0.62295081967213117"/>
    <n v="40"/>
    <n v="19"/>
    <n v="0.67796610169491522"/>
    <n v="40783.619999999995"/>
    <n v="63"/>
    <n v="647.3590476190476"/>
    <n v="40986.030000000006"/>
    <n v="57"/>
    <n v="719.05315789473696"/>
    <n v="48136.569999999992"/>
    <n v="60"/>
    <n v="802.27616666666654"/>
    <n v="55603.649999999994"/>
    <n v="64"/>
    <n v="868.80703124999991"/>
    <n v="54182.96"/>
    <n v="59"/>
    <n v="918.35525423728814"/>
    <n v="0.80263157894736847"/>
  </r>
  <r>
    <x v="4"/>
    <x v="45"/>
    <x v="1"/>
    <x v="2"/>
    <n v="22"/>
    <n v="19"/>
    <n v="1"/>
    <n v="0"/>
    <n v="0"/>
    <n v="2"/>
    <n v="19"/>
    <n v="1"/>
    <n v="0"/>
    <n v="0"/>
    <n v="2"/>
    <n v="20"/>
    <n v="1"/>
    <n v="0"/>
    <n v="1"/>
    <n v="0"/>
    <n v="20"/>
    <n v="1"/>
    <n v="0"/>
    <n v="1"/>
    <n v="0"/>
    <n v="19"/>
    <n v="0"/>
    <n v="0"/>
    <n v="0"/>
    <n v="3"/>
    <n v="9"/>
    <n v="10"/>
    <n v="0.47368421052631576"/>
    <n v="9"/>
    <n v="10"/>
    <n v="0.47368421052631576"/>
    <n v="10"/>
    <n v="10"/>
    <n v="0.5"/>
    <n v="8"/>
    <n v="12"/>
    <n v="0.4"/>
    <n v="7"/>
    <n v="12"/>
    <n v="0.36842105263157893"/>
    <n v="14831.52"/>
    <n v="19"/>
    <n v="780.60631578947368"/>
    <n v="15319.380000000001"/>
    <n v="19"/>
    <n v="806.28315789473686"/>
    <n v="15108.970000000001"/>
    <n v="20"/>
    <n v="755.44850000000008"/>
    <n v="18411.36"/>
    <n v="20"/>
    <n v="920.56799999999998"/>
    <n v="16942.239999999998"/>
    <n v="19"/>
    <n v="891.69684210526304"/>
    <n v="0.86363636363636365"/>
  </r>
  <r>
    <x v="4"/>
    <x v="46"/>
    <x v="1"/>
    <x v="2"/>
    <n v="152"/>
    <n v="120"/>
    <n v="4"/>
    <n v="8"/>
    <n v="0"/>
    <n v="20"/>
    <n v="123"/>
    <n v="3"/>
    <n v="10"/>
    <n v="1"/>
    <n v="15"/>
    <n v="127"/>
    <n v="2"/>
    <n v="11"/>
    <n v="10"/>
    <n v="2"/>
    <n v="130"/>
    <n v="3"/>
    <n v="11"/>
    <n v="6"/>
    <n v="2"/>
    <n v="140"/>
    <n v="1"/>
    <n v="0"/>
    <n v="2"/>
    <n v="9"/>
    <n v="76"/>
    <n v="44"/>
    <n v="0.6333333333333333"/>
    <n v="81"/>
    <n v="42"/>
    <n v="0.65853658536585369"/>
    <n v="87"/>
    <n v="40"/>
    <n v="0.68503937007874016"/>
    <n v="88"/>
    <n v="42"/>
    <n v="0.67692307692307696"/>
    <n v="99"/>
    <n v="41"/>
    <n v="0.70714285714285718"/>
    <n v="129970.74"/>
    <n v="128"/>
    <n v="1015.39640625"/>
    <n v="138200.35999999999"/>
    <n v="133"/>
    <n v="1039.1004511278195"/>
    <n v="145348.22999999998"/>
    <n v="138"/>
    <n v="1053.2480434782608"/>
    <n v="187846.33"/>
    <n v="141"/>
    <n v="1332.2434751773048"/>
    <n v="173371.92"/>
    <n v="140"/>
    <n v="1238.3708571428572"/>
    <n v="0.92763157894736847"/>
  </r>
  <r>
    <x v="4"/>
    <x v="47"/>
    <x v="1"/>
    <x v="2"/>
    <n v="29"/>
    <n v="25"/>
    <n v="1"/>
    <n v="0"/>
    <n v="0"/>
    <n v="3"/>
    <n v="24"/>
    <n v="2"/>
    <n v="0"/>
    <n v="0"/>
    <n v="3"/>
    <n v="24"/>
    <n v="2"/>
    <n v="0"/>
    <n v="1"/>
    <n v="2"/>
    <n v="27"/>
    <n v="1"/>
    <n v="0"/>
    <n v="0"/>
    <n v="1"/>
    <n v="26"/>
    <n v="0"/>
    <n v="0"/>
    <n v="1"/>
    <n v="2"/>
    <n v="13"/>
    <n v="12"/>
    <n v="0.52"/>
    <n v="14"/>
    <n v="10"/>
    <n v="0.58333333333333337"/>
    <n v="14"/>
    <n v="10"/>
    <n v="0.58333333333333337"/>
    <n v="16"/>
    <n v="11"/>
    <n v="0.59259259259259256"/>
    <n v="15"/>
    <n v="11"/>
    <n v="0.57692307692307687"/>
    <n v="18616.589999999997"/>
    <n v="25"/>
    <n v="744.66359999999986"/>
    <n v="18109.329999999998"/>
    <n v="24"/>
    <n v="754.55541666666659"/>
    <n v="19816.760000000006"/>
    <n v="24"/>
    <n v="825.69833333333361"/>
    <n v="23380.000000000004"/>
    <n v="27"/>
    <n v="865.92592592592609"/>
    <n v="25343.000000000004"/>
    <n v="26"/>
    <n v="974.7307692307694"/>
    <n v="0.89655172413793105"/>
  </r>
  <r>
    <x v="4"/>
    <x v="48"/>
    <x v="1"/>
    <x v="2"/>
    <n v="74"/>
    <n v="58"/>
    <n v="1"/>
    <n v="1"/>
    <n v="0"/>
    <n v="14"/>
    <n v="60"/>
    <n v="0"/>
    <n v="2"/>
    <n v="2"/>
    <n v="10"/>
    <n v="62"/>
    <n v="0"/>
    <n v="3"/>
    <n v="5"/>
    <n v="4"/>
    <n v="65"/>
    <n v="0"/>
    <n v="3"/>
    <n v="3"/>
    <n v="3"/>
    <n v="69"/>
    <n v="0"/>
    <n v="0"/>
    <n v="2"/>
    <n v="3"/>
    <n v="22"/>
    <n v="36"/>
    <n v="0.37931034482758619"/>
    <n v="24"/>
    <n v="36"/>
    <n v="0.4"/>
    <n v="26"/>
    <n v="36"/>
    <n v="0.41935483870967744"/>
    <n v="28"/>
    <n v="37"/>
    <n v="0.43076923076923079"/>
    <n v="34"/>
    <n v="35"/>
    <n v="0.49275362318840582"/>
    <n v="46526.54"/>
    <n v="59"/>
    <n v="788.58542372881357"/>
    <n v="49489.25999999998"/>
    <n v="62"/>
    <n v="798.21387096774163"/>
    <n v="60727.439999999995"/>
    <n v="65"/>
    <n v="934.26830769230764"/>
    <n v="73621.209999999977"/>
    <n v="68"/>
    <n v="1082.6648529411762"/>
    <n v="74069.500000000015"/>
    <n v="69"/>
    <n v="1073.4710144927537"/>
    <n v="0.93243243243243246"/>
  </r>
  <r>
    <x v="4"/>
    <x v="49"/>
    <x v="1"/>
    <x v="2"/>
    <n v="26"/>
    <n v="20"/>
    <n v="1"/>
    <n v="1"/>
    <n v="0"/>
    <n v="4"/>
    <n v="21"/>
    <n v="1"/>
    <n v="1"/>
    <n v="0"/>
    <n v="3"/>
    <n v="21"/>
    <n v="1"/>
    <n v="1"/>
    <n v="3"/>
    <n v="0"/>
    <n v="21"/>
    <n v="1"/>
    <n v="1"/>
    <n v="3"/>
    <n v="0"/>
    <n v="23"/>
    <n v="0"/>
    <n v="0"/>
    <n v="0"/>
    <n v="3"/>
    <n v="16"/>
    <n v="4"/>
    <n v="0.8"/>
    <n v="15"/>
    <n v="6"/>
    <n v="0.7142857142857143"/>
    <n v="17"/>
    <n v="4"/>
    <n v="0.80952380952380953"/>
    <n v="16"/>
    <n v="5"/>
    <n v="0.76190476190476186"/>
    <n v="18"/>
    <n v="5"/>
    <n v="0.78260869565217395"/>
    <n v="11948.11"/>
    <n v="21"/>
    <n v="568.95761904761912"/>
    <n v="13539.08"/>
    <n v="22"/>
    <n v="615.41272727272724"/>
    <n v="14517.050000000001"/>
    <n v="22"/>
    <n v="659.8659090909091"/>
    <n v="14934.37"/>
    <n v="22"/>
    <n v="678.83500000000004"/>
    <n v="16424.36"/>
    <n v="23"/>
    <n v="714.10260869565218"/>
    <n v="0.88461538461538458"/>
  </r>
  <r>
    <x v="4"/>
    <x v="50"/>
    <x v="1"/>
    <x v="2"/>
    <n v="12"/>
    <n v="12"/>
    <n v="0"/>
    <n v="0"/>
    <n v="0"/>
    <n v="0"/>
    <n v="12"/>
    <n v="0"/>
    <n v="0"/>
    <n v="0"/>
    <n v="0"/>
    <n v="11"/>
    <n v="0"/>
    <n v="1"/>
    <n v="0"/>
    <n v="0"/>
    <n v="11"/>
    <n v="0"/>
    <n v="1"/>
    <n v="0"/>
    <n v="0"/>
    <n v="12"/>
    <n v="0"/>
    <n v="0"/>
    <n v="0"/>
    <n v="0"/>
    <n v="5"/>
    <n v="7"/>
    <n v="0.41666666666666669"/>
    <n v="5"/>
    <n v="7"/>
    <n v="0.41666666666666669"/>
    <n v="7"/>
    <n v="4"/>
    <n v="0.63636363636363635"/>
    <n v="7"/>
    <n v="4"/>
    <n v="0.63636363636363635"/>
    <n v="7"/>
    <n v="5"/>
    <n v="0.58333333333333337"/>
    <n v="13030.720000000001"/>
    <n v="12"/>
    <n v="1085.8933333333334"/>
    <n v="12897.109999999999"/>
    <n v="12"/>
    <n v="1074.7591666666665"/>
    <n v="14128.249999999998"/>
    <n v="12"/>
    <n v="1177.3541666666665"/>
    <n v="15427.899999999998"/>
    <n v="12"/>
    <n v="1285.6583333333331"/>
    <n v="16781.8"/>
    <n v="12"/>
    <n v="1398.4833333333333"/>
    <n v="1"/>
  </r>
  <r>
    <x v="4"/>
    <x v="51"/>
    <x v="1"/>
    <x v="2"/>
    <n v="29"/>
    <n v="22"/>
    <n v="2"/>
    <n v="0"/>
    <n v="0"/>
    <n v="5"/>
    <n v="21"/>
    <n v="2"/>
    <n v="1"/>
    <n v="0"/>
    <n v="5"/>
    <n v="20"/>
    <n v="2"/>
    <n v="1"/>
    <n v="2"/>
    <n v="4"/>
    <n v="24"/>
    <n v="2"/>
    <n v="0"/>
    <n v="0"/>
    <n v="3"/>
    <n v="23"/>
    <n v="0"/>
    <n v="0"/>
    <n v="1"/>
    <n v="5"/>
    <n v="11"/>
    <n v="11"/>
    <n v="0.5"/>
    <n v="10"/>
    <n v="11"/>
    <n v="0.47619047619047616"/>
    <n v="11"/>
    <n v="9"/>
    <n v="0.55000000000000004"/>
    <n v="15"/>
    <n v="9"/>
    <n v="0.625"/>
    <n v="14"/>
    <n v="9"/>
    <n v="0.60869565217391308"/>
    <n v="19178.38"/>
    <n v="22"/>
    <n v="871.74454545454546"/>
    <n v="22078.18"/>
    <n v="22"/>
    <n v="1003.5536363636364"/>
    <n v="23439.3"/>
    <n v="21"/>
    <n v="1116.1571428571428"/>
    <n v="27024.93"/>
    <n v="24"/>
    <n v="1126.0387499999999"/>
    <n v="29096.6"/>
    <n v="23"/>
    <n v="1265.0695652173913"/>
    <n v="0.7931034482758621"/>
  </r>
  <r>
    <x v="4"/>
    <x v="52"/>
    <x v="1"/>
    <x v="2"/>
    <n v="68"/>
    <n v="53"/>
    <n v="1"/>
    <n v="4"/>
    <n v="0"/>
    <n v="10"/>
    <n v="51"/>
    <n v="1"/>
    <n v="5"/>
    <n v="2"/>
    <n v="9"/>
    <n v="54"/>
    <n v="0"/>
    <n v="5"/>
    <n v="5"/>
    <n v="4"/>
    <n v="57"/>
    <n v="0"/>
    <n v="4"/>
    <n v="4"/>
    <n v="3"/>
    <n v="63"/>
    <n v="0"/>
    <n v="0"/>
    <n v="2"/>
    <n v="3"/>
    <n v="17"/>
    <n v="36"/>
    <n v="0.32075471698113206"/>
    <n v="16"/>
    <n v="35"/>
    <n v="0.31372549019607843"/>
    <n v="17"/>
    <n v="37"/>
    <n v="0.31481481481481483"/>
    <n v="23"/>
    <n v="34"/>
    <n v="0.40350877192982454"/>
    <n v="26"/>
    <n v="37"/>
    <n v="0.41269841269841268"/>
    <n v="43573.43"/>
    <n v="57"/>
    <n v="764.44614035087716"/>
    <n v="45960.009999999995"/>
    <n v="56"/>
    <n v="820.71446428571414"/>
    <n v="54394.600000000006"/>
    <n v="59"/>
    <n v="921.94237288135605"/>
    <n v="64697.989999999983"/>
    <n v="61"/>
    <n v="1060.6227868852457"/>
    <n v="67574.420000000013"/>
    <n v="63"/>
    <n v="1072.6098412698416"/>
    <n v="0.92647058823529416"/>
  </r>
  <r>
    <x v="4"/>
    <x v="53"/>
    <x v="1"/>
    <x v="2"/>
    <n v="120"/>
    <n v="98"/>
    <n v="5"/>
    <n v="3"/>
    <n v="0"/>
    <n v="14"/>
    <n v="99"/>
    <n v="5"/>
    <n v="3"/>
    <n v="3"/>
    <n v="10"/>
    <n v="105"/>
    <n v="3"/>
    <n v="6"/>
    <n v="3"/>
    <n v="3"/>
    <n v="105"/>
    <n v="5"/>
    <n v="4"/>
    <n v="3"/>
    <n v="3"/>
    <n v="106"/>
    <n v="0"/>
    <n v="0"/>
    <n v="3"/>
    <n v="11"/>
    <n v="57"/>
    <n v="41"/>
    <n v="0.58163265306122447"/>
    <n v="59"/>
    <n v="40"/>
    <n v="0.59595959595959591"/>
    <n v="68"/>
    <n v="37"/>
    <n v="0.64761904761904765"/>
    <n v="71"/>
    <n v="34"/>
    <n v="0.67619047619047623"/>
    <n v="77"/>
    <n v="29"/>
    <n v="0.72641509433962259"/>
    <n v="81560.37000000001"/>
    <n v="101"/>
    <n v="807.52841584158421"/>
    <n v="86011.999999999985"/>
    <n v="102"/>
    <n v="843.2549019607842"/>
    <n v="104092.77000000003"/>
    <n v="111"/>
    <n v="937.77270270270299"/>
    <n v="104723.20999999999"/>
    <n v="109"/>
    <n v="960.76339449541274"/>
    <n v="104396.33"/>
    <n v="106"/>
    <n v="984.87103773584909"/>
    <n v="0.8833333333333333"/>
  </r>
  <r>
    <x v="4"/>
    <x v="54"/>
    <x v="1"/>
    <x v="2"/>
    <n v="76"/>
    <n v="63"/>
    <n v="2"/>
    <n v="1"/>
    <n v="0"/>
    <n v="10"/>
    <n v="59"/>
    <n v="2"/>
    <n v="2"/>
    <n v="2"/>
    <n v="11"/>
    <n v="61"/>
    <n v="2"/>
    <n v="2"/>
    <n v="5"/>
    <n v="6"/>
    <n v="66"/>
    <n v="2"/>
    <n v="3"/>
    <n v="4"/>
    <n v="1"/>
    <n v="69"/>
    <n v="0"/>
    <n v="0"/>
    <n v="1"/>
    <n v="6"/>
    <n v="42"/>
    <n v="21"/>
    <n v="0.66666666666666663"/>
    <n v="39"/>
    <n v="20"/>
    <n v="0.66101694915254239"/>
    <n v="40"/>
    <n v="21"/>
    <n v="0.65573770491803274"/>
    <n v="42"/>
    <n v="24"/>
    <n v="0.63636363636363635"/>
    <n v="47"/>
    <n v="22"/>
    <n v="0.6811594202898551"/>
    <n v="51880.789999999994"/>
    <n v="64"/>
    <n v="810.6373437499999"/>
    <n v="44533.799999999996"/>
    <n v="61"/>
    <n v="730.06229508196714"/>
    <n v="58256.4"/>
    <n v="63"/>
    <n v="924.70476190476188"/>
    <n v="62326.83"/>
    <n v="69"/>
    <n v="903.28739130434781"/>
    <n v="64167.78"/>
    <n v="69"/>
    <n v="929.96782608695651"/>
    <n v="0.90789473684210531"/>
  </r>
  <r>
    <x v="5"/>
    <x v="55"/>
    <x v="1"/>
    <x v="2"/>
    <n v="42"/>
    <n v="33"/>
    <n v="1"/>
    <n v="2"/>
    <n v="0"/>
    <n v="6"/>
    <n v="32"/>
    <n v="2"/>
    <n v="2"/>
    <n v="0"/>
    <n v="6"/>
    <n v="35"/>
    <n v="1"/>
    <n v="1"/>
    <n v="4"/>
    <n v="1"/>
    <n v="36"/>
    <n v="0"/>
    <n v="3"/>
    <n v="1"/>
    <n v="2"/>
    <n v="39"/>
    <n v="1"/>
    <n v="0"/>
    <n v="1"/>
    <n v="1"/>
    <n v="15"/>
    <n v="18"/>
    <n v="0.45454545454545453"/>
    <n v="17"/>
    <n v="15"/>
    <n v="0.53125"/>
    <n v="20"/>
    <n v="15"/>
    <n v="0.5714285714285714"/>
    <n v="20"/>
    <n v="16"/>
    <n v="0.55555555555555558"/>
    <n v="24"/>
    <n v="15"/>
    <n v="0.61538461538461542"/>
    <n v="27925.090000000007"/>
    <n v="35"/>
    <n v="797.85971428571452"/>
    <n v="30701.87"/>
    <n v="34"/>
    <n v="902.99617647058824"/>
    <n v="33327.1"/>
    <n v="36"/>
    <n v="925.75277777777774"/>
    <n v="37892.040000000008"/>
    <n v="39"/>
    <n v="971.59076923076941"/>
    <n v="41095.33"/>
    <n v="39"/>
    <n v="1053.7264102564102"/>
    <n v="0.95238095238095233"/>
  </r>
  <r>
    <x v="5"/>
    <x v="56"/>
    <x v="1"/>
    <x v="2"/>
    <n v="21"/>
    <n v="17"/>
    <n v="0"/>
    <n v="1"/>
    <n v="0"/>
    <n v="3"/>
    <n v="19"/>
    <n v="1"/>
    <n v="0"/>
    <n v="0"/>
    <n v="1"/>
    <n v="18"/>
    <n v="1"/>
    <n v="0"/>
    <n v="1"/>
    <n v="1"/>
    <n v="19"/>
    <n v="1"/>
    <n v="0"/>
    <n v="1"/>
    <n v="0"/>
    <n v="20"/>
    <n v="0"/>
    <n v="0"/>
    <n v="0"/>
    <n v="1"/>
    <n v="10"/>
    <n v="7"/>
    <n v="0.58823529411764708"/>
    <n v="13"/>
    <n v="6"/>
    <n v="0.68421052631578949"/>
    <n v="12"/>
    <n v="6"/>
    <n v="0.66666666666666663"/>
    <n v="12"/>
    <n v="7"/>
    <n v="0.63157894736842102"/>
    <n v="12"/>
    <n v="8"/>
    <n v="0.6"/>
    <n v="16248.600000000002"/>
    <n v="18"/>
    <n v="902.70000000000016"/>
    <n v="17622.78"/>
    <n v="19"/>
    <n v="927.51473684210521"/>
    <n v="21337.489999999998"/>
    <n v="18"/>
    <n v="1185.4161111111109"/>
    <n v="23030.66"/>
    <n v="19"/>
    <n v="1212.1400000000001"/>
    <n v="26416.880000000005"/>
    <n v="20"/>
    <n v="1320.8440000000003"/>
    <n v="0.95238095238095233"/>
  </r>
  <r>
    <x v="6"/>
    <x v="57"/>
    <x v="1"/>
    <x v="2"/>
    <n v="49"/>
    <n v="34"/>
    <n v="2"/>
    <n v="1"/>
    <n v="0"/>
    <n v="12"/>
    <n v="28"/>
    <n v="2"/>
    <n v="2"/>
    <n v="0"/>
    <n v="17"/>
    <n v="34"/>
    <n v="5"/>
    <n v="2"/>
    <n v="3"/>
    <n v="5"/>
    <n v="35"/>
    <n v="4"/>
    <n v="4"/>
    <n v="3"/>
    <n v="3"/>
    <n v="37"/>
    <n v="1"/>
    <n v="0"/>
    <n v="2"/>
    <n v="9"/>
    <n v="31"/>
    <n v="3"/>
    <n v="0.91176470588235292"/>
    <n v="26"/>
    <n v="2"/>
    <n v="0.9285714285714286"/>
    <n v="31"/>
    <n v="3"/>
    <n v="0.91176470588235292"/>
    <n v="32"/>
    <n v="3"/>
    <n v="0.91428571428571426"/>
    <n v="34"/>
    <n v="3"/>
    <n v="0.91891891891891897"/>
    <n v="18240.420000000002"/>
    <n v="35"/>
    <n v="521.15485714285717"/>
    <n v="13325.960000000001"/>
    <n v="30"/>
    <n v="444.19866666666672"/>
    <n v="22239.68"/>
    <n v="36"/>
    <n v="617.76888888888891"/>
    <n v="28425.809999999998"/>
    <n v="39"/>
    <n v="728.86692307692306"/>
    <n v="26491.079999999994"/>
    <n v="37"/>
    <n v="715.97513513513502"/>
    <n v="0.77551020408163263"/>
  </r>
  <r>
    <x v="6"/>
    <x v="58"/>
    <x v="1"/>
    <x v="2"/>
    <n v="35"/>
    <n v="14"/>
    <n v="4"/>
    <n v="3"/>
    <n v="0"/>
    <n v="14"/>
    <n v="12"/>
    <n v="3"/>
    <n v="1"/>
    <n v="0"/>
    <n v="19"/>
    <n v="13"/>
    <n v="5"/>
    <n v="6"/>
    <n v="8"/>
    <n v="3"/>
    <n v="14"/>
    <n v="4"/>
    <n v="5"/>
    <n v="8"/>
    <n v="4"/>
    <n v="18"/>
    <n v="0"/>
    <n v="0"/>
    <n v="4"/>
    <n v="13"/>
    <n v="8"/>
    <n v="6"/>
    <n v="0.5714285714285714"/>
    <n v="7"/>
    <n v="5"/>
    <n v="0.58333333333333337"/>
    <n v="6"/>
    <n v="7"/>
    <n v="0.46153846153846156"/>
    <n v="7"/>
    <n v="7"/>
    <n v="0.5"/>
    <n v="10"/>
    <n v="8"/>
    <n v="0.55555555555555558"/>
    <n v="9552.24"/>
    <n v="17"/>
    <n v="561.89647058823527"/>
    <n v="5664.96"/>
    <n v="13"/>
    <n v="435.76615384615383"/>
    <n v="9001.7999999999975"/>
    <n v="19"/>
    <n v="473.77894736842092"/>
    <n v="12790.819999999998"/>
    <n v="19"/>
    <n v="673.20105263157882"/>
    <n v="11757.75"/>
    <n v="18"/>
    <n v="653.20833333333337"/>
    <n v="0.51428571428571423"/>
  </r>
  <r>
    <x v="6"/>
    <x v="59"/>
    <x v="1"/>
    <x v="2"/>
    <n v="11"/>
    <n v="5"/>
    <n v="3"/>
    <n v="0"/>
    <n v="0"/>
    <n v="3"/>
    <n v="3"/>
    <n v="1"/>
    <n v="0"/>
    <n v="0"/>
    <n v="7"/>
    <n v="6"/>
    <n v="2"/>
    <n v="1"/>
    <n v="1"/>
    <n v="1"/>
    <n v="5"/>
    <n v="3"/>
    <n v="2"/>
    <n v="1"/>
    <n v="0"/>
    <n v="7"/>
    <n v="0"/>
    <n v="0"/>
    <n v="1"/>
    <n v="3"/>
    <n v="2"/>
    <n v="3"/>
    <n v="0.4"/>
    <n v="2"/>
    <n v="1"/>
    <n v="0.66666666666666663"/>
    <n v="4"/>
    <n v="2"/>
    <n v="0.66666666666666663"/>
    <n v="4"/>
    <n v="1"/>
    <n v="0.8"/>
    <n v="5"/>
    <n v="2"/>
    <n v="0.7142857142857143"/>
    <n v="2829.95"/>
    <n v="5"/>
    <n v="565.99"/>
    <s v=""/>
    <n v="3"/>
    <s v=""/>
    <n v="3904.25"/>
    <n v="7"/>
    <n v="557.75"/>
    <n v="5068.8500000000004"/>
    <n v="7"/>
    <n v="724.12142857142862"/>
    <n v="6122.6900000000005"/>
    <n v="7"/>
    <n v="874.67000000000007"/>
    <n v="0.63636363636363635"/>
  </r>
  <r>
    <x v="6"/>
    <x v="60"/>
    <x v="1"/>
    <x v="2"/>
    <n v="2"/>
    <n v="0"/>
    <n v="1"/>
    <n v="0"/>
    <n v="0"/>
    <n v="1"/>
    <n v="0"/>
    <n v="1"/>
    <n v="0"/>
    <n v="0"/>
    <n v="1"/>
    <n v="0"/>
    <n v="2"/>
    <n v="0"/>
    <n v="0"/>
    <n v="0"/>
    <n v="0"/>
    <n v="1"/>
    <n v="0"/>
    <n v="0"/>
    <n v="1"/>
    <n v="0"/>
    <n v="0"/>
    <n v="0"/>
    <n v="0"/>
    <n v="2"/>
    <n v="0"/>
    <n v="0"/>
    <e v="#DIV/0!"/>
    <n v="0"/>
    <n v="0"/>
    <e v="#DIV/0!"/>
    <n v="0"/>
    <n v="0"/>
    <e v="#DIV/0!"/>
    <n v="0"/>
    <n v="0"/>
    <e v="#DIV/0!"/>
    <n v="0"/>
    <n v="0"/>
    <e v="#DIV/0!"/>
    <s v=""/>
    <n v="0"/>
    <s v=""/>
    <s v=""/>
    <n v="0"/>
    <s v=""/>
    <s v=""/>
    <n v="0"/>
    <s v=""/>
    <s v=""/>
    <n v="0"/>
    <s v=""/>
    <s v=""/>
    <n v="0"/>
    <e v="#DIV/0!"/>
    <n v="0"/>
  </r>
  <r>
    <x v="6"/>
    <x v="61"/>
    <x v="1"/>
    <x v="2"/>
    <n v="8"/>
    <n v="2"/>
    <n v="1"/>
    <n v="1"/>
    <n v="0"/>
    <n v="4"/>
    <n v="2"/>
    <n v="1"/>
    <n v="0"/>
    <n v="0"/>
    <n v="5"/>
    <n v="4"/>
    <n v="0"/>
    <n v="0"/>
    <n v="2"/>
    <n v="2"/>
    <n v="5"/>
    <n v="1"/>
    <n v="0"/>
    <n v="1"/>
    <n v="1"/>
    <n v="5"/>
    <n v="0"/>
    <n v="0"/>
    <n v="1"/>
    <n v="2"/>
    <n v="1"/>
    <n v="1"/>
    <n v="0.5"/>
    <n v="0"/>
    <n v="2"/>
    <n v="0"/>
    <n v="2"/>
    <n v="2"/>
    <n v="0.5"/>
    <n v="3"/>
    <n v="2"/>
    <n v="0.6"/>
    <n v="3"/>
    <n v="2"/>
    <n v="0.6"/>
    <s v=""/>
    <n v="3"/>
    <s v=""/>
    <s v=""/>
    <n v="2"/>
    <s v=""/>
    <n v="2946.64"/>
    <n v="4"/>
    <n v="736.66"/>
    <n v="3369.23"/>
    <n v="5"/>
    <n v="673.846"/>
    <n v="2553.1499999999996"/>
    <n v="5"/>
    <n v="510.62999999999994"/>
    <n v="0.625"/>
  </r>
  <r>
    <x v="6"/>
    <x v="62"/>
    <x v="1"/>
    <x v="2"/>
    <n v="73"/>
    <n v="42"/>
    <n v="5"/>
    <n v="9"/>
    <n v="0"/>
    <n v="17"/>
    <n v="40"/>
    <n v="4"/>
    <n v="11"/>
    <n v="3"/>
    <n v="15"/>
    <n v="46"/>
    <n v="4"/>
    <n v="11"/>
    <n v="9"/>
    <n v="3"/>
    <n v="44"/>
    <n v="2"/>
    <n v="16"/>
    <n v="7"/>
    <n v="4"/>
    <n v="57"/>
    <n v="0"/>
    <n v="0"/>
    <n v="5"/>
    <n v="11"/>
    <n v="37"/>
    <n v="5"/>
    <n v="0.88095238095238093"/>
    <n v="35"/>
    <n v="5"/>
    <n v="0.875"/>
    <n v="43"/>
    <n v="3"/>
    <n v="0.93478260869565222"/>
    <n v="40"/>
    <n v="4"/>
    <n v="0.90909090909090906"/>
    <n v="53"/>
    <n v="4"/>
    <n v="0.92982456140350878"/>
    <n v="35778.659999999989"/>
    <n v="51"/>
    <n v="701.5423529411762"/>
    <n v="39109.470000000008"/>
    <n v="51"/>
    <n v="766.8523529411766"/>
    <n v="45166.470000000008"/>
    <n v="57"/>
    <n v="792.39421052631599"/>
    <n v="61681.179999999978"/>
    <n v="60"/>
    <n v="1028.0196666666664"/>
    <n v="54800.23"/>
    <n v="57"/>
    <n v="961.40754385964919"/>
    <n v="0.78082191780821919"/>
  </r>
  <r>
    <x v="6"/>
    <x v="63"/>
    <x v="1"/>
    <x v="2"/>
    <n v="4"/>
    <n v="4"/>
    <n v="0"/>
    <n v="0"/>
    <n v="0"/>
    <n v="0"/>
    <n v="4"/>
    <n v="0"/>
    <n v="0"/>
    <n v="0"/>
    <n v="0"/>
    <n v="2"/>
    <n v="0"/>
    <n v="2"/>
    <n v="0"/>
    <n v="0"/>
    <n v="3"/>
    <n v="0"/>
    <n v="1"/>
    <n v="0"/>
    <n v="0"/>
    <n v="4"/>
    <n v="0"/>
    <n v="0"/>
    <n v="0"/>
    <n v="0"/>
    <n v="4"/>
    <n v="0"/>
    <n v="1"/>
    <n v="4"/>
    <n v="0"/>
    <n v="1"/>
    <n v="2"/>
    <n v="0"/>
    <n v="1"/>
    <n v="3"/>
    <n v="0"/>
    <n v="1"/>
    <n v="4"/>
    <n v="0"/>
    <n v="1"/>
    <n v="3341.52"/>
    <n v="4"/>
    <n v="835.38"/>
    <n v="2605.9"/>
    <n v="4"/>
    <n v="651.47500000000002"/>
    <n v="4335.05"/>
    <n v="4"/>
    <n v="1083.7625"/>
    <n v="3106.4"/>
    <n v="4"/>
    <n v="776.6"/>
    <n v="1716.5900000000001"/>
    <n v="4"/>
    <n v="429.14750000000004"/>
    <n v="1"/>
  </r>
  <r>
    <x v="6"/>
    <x v="64"/>
    <x v="1"/>
    <x v="2"/>
    <n v="24"/>
    <n v="3"/>
    <n v="14"/>
    <n v="7"/>
    <n v="0"/>
    <n v="0"/>
    <n v="4"/>
    <n v="14"/>
    <n v="6"/>
    <n v="0"/>
    <n v="0"/>
    <n v="4"/>
    <n v="12"/>
    <n v="8"/>
    <n v="0"/>
    <n v="0"/>
    <n v="4"/>
    <n v="11"/>
    <n v="9"/>
    <n v="0"/>
    <n v="0"/>
    <n v="14"/>
    <n v="0"/>
    <n v="0"/>
    <n v="0"/>
    <n v="10"/>
    <n v="3"/>
    <n v="0"/>
    <n v="1"/>
    <n v="4"/>
    <n v="0"/>
    <n v="1"/>
    <n v="3"/>
    <n v="1"/>
    <n v="0.75"/>
    <n v="3"/>
    <n v="1"/>
    <n v="0.75"/>
    <n v="10"/>
    <n v="4"/>
    <n v="0.7142857142857143"/>
    <n v="12739.220000000001"/>
    <n v="10"/>
    <n v="1273.922"/>
    <n v="9574.2000000000007"/>
    <n v="10"/>
    <n v="957.42000000000007"/>
    <n v="10687.199999999999"/>
    <n v="12"/>
    <n v="890.59999999999991"/>
    <n v="11122.810000000001"/>
    <n v="13"/>
    <n v="855.60076923076929"/>
    <n v="7041.14"/>
    <n v="14"/>
    <n v="502.93857142857144"/>
    <n v="0.58333333333333337"/>
  </r>
  <r>
    <x v="7"/>
    <x v="65"/>
    <x v="1"/>
    <x v="2"/>
    <n v="5"/>
    <n v="3"/>
    <n v="0"/>
    <n v="0"/>
    <n v="0"/>
    <n v="2"/>
    <n v="4"/>
    <n v="0"/>
    <n v="0"/>
    <n v="0"/>
    <n v="1"/>
    <n v="5"/>
    <n v="0"/>
    <n v="0"/>
    <n v="0"/>
    <n v="0"/>
    <n v="5"/>
    <n v="0"/>
    <n v="0"/>
    <n v="0"/>
    <n v="0"/>
    <n v="5"/>
    <n v="0"/>
    <n v="0"/>
    <n v="0"/>
    <n v="0"/>
    <n v="2"/>
    <n v="1"/>
    <n v="0.66666666666666663"/>
    <n v="2"/>
    <n v="2"/>
    <n v="0.5"/>
    <n v="2"/>
    <n v="3"/>
    <n v="0.4"/>
    <n v="2"/>
    <n v="3"/>
    <n v="0.4"/>
    <n v="3"/>
    <n v="2"/>
    <n v="0.6"/>
    <s v=""/>
    <n v="3"/>
    <s v=""/>
    <n v="3568.17"/>
    <n v="4"/>
    <n v="892.04250000000002"/>
    <n v="4261.5999999999995"/>
    <n v="5"/>
    <n v="852.31999999999994"/>
    <n v="4431.3600000000006"/>
    <n v="5"/>
    <n v="886.27200000000016"/>
    <n v="3970.84"/>
    <n v="5"/>
    <n v="794.16800000000001"/>
    <n v="1"/>
  </r>
  <r>
    <x v="7"/>
    <x v="66"/>
    <x v="1"/>
    <x v="2"/>
    <n v="429"/>
    <n v="356"/>
    <n v="11"/>
    <n v="16"/>
    <n v="0"/>
    <n v="46"/>
    <n v="362"/>
    <n v="10"/>
    <n v="17"/>
    <n v="10"/>
    <n v="30"/>
    <n v="372"/>
    <n v="11"/>
    <n v="16"/>
    <n v="15"/>
    <n v="15"/>
    <n v="378"/>
    <n v="7"/>
    <n v="18"/>
    <n v="16"/>
    <n v="10"/>
    <n v="387"/>
    <n v="1"/>
    <n v="0"/>
    <n v="10"/>
    <n v="31"/>
    <n v="213"/>
    <n v="143"/>
    <n v="0.598314606741573"/>
    <n v="219"/>
    <n v="143"/>
    <n v="0.60497237569060769"/>
    <n v="231"/>
    <n v="141"/>
    <n v="0.62096774193548387"/>
    <n v="237"/>
    <n v="141"/>
    <n v="0.62698412698412698"/>
    <n v="252"/>
    <n v="135"/>
    <n v="0.65116279069767447"/>
    <n v="329052.98999999987"/>
    <n v="372"/>
    <n v="884.55104838709644"/>
    <n v="344099.97000000015"/>
    <n v="379"/>
    <n v="907.91548812664951"/>
    <n v="375197.88"/>
    <n v="388"/>
    <n v="967.00484536082479"/>
    <n v="379344.7300000001"/>
    <n v="396"/>
    <n v="957.94123737373764"/>
    <n v="421643.54000000021"/>
    <n v="387"/>
    <n v="1089.5181912144708"/>
    <n v="0.90442890442890445"/>
  </r>
  <r>
    <x v="7"/>
    <x v="67"/>
    <x v="1"/>
    <x v="2"/>
    <n v="10"/>
    <n v="9"/>
    <n v="0"/>
    <n v="0"/>
    <n v="0"/>
    <n v="1"/>
    <n v="8"/>
    <n v="0"/>
    <n v="0"/>
    <n v="0"/>
    <n v="2"/>
    <n v="10"/>
    <n v="0"/>
    <n v="0"/>
    <n v="0"/>
    <n v="0"/>
    <n v="10"/>
    <n v="0"/>
    <n v="0"/>
    <n v="0"/>
    <n v="0"/>
    <n v="9"/>
    <n v="0"/>
    <n v="0"/>
    <n v="0"/>
    <n v="1"/>
    <n v="4"/>
    <n v="5"/>
    <n v="0.44444444444444442"/>
    <n v="4"/>
    <n v="4"/>
    <n v="0.5"/>
    <n v="8"/>
    <n v="2"/>
    <n v="0.8"/>
    <n v="8"/>
    <n v="2"/>
    <n v="0.8"/>
    <n v="6"/>
    <n v="3"/>
    <n v="0.66666666666666663"/>
    <n v="11716.78"/>
    <n v="9"/>
    <n v="1301.8644444444444"/>
    <n v="10244.689999999999"/>
    <n v="8"/>
    <n v="1280.5862499999998"/>
    <n v="16358.960000000001"/>
    <n v="10"/>
    <n v="1635.8960000000002"/>
    <n v="13584.169999999998"/>
    <n v="10"/>
    <n v="1358.4169999999999"/>
    <n v="12691.59"/>
    <n v="9"/>
    <n v="1410.1766666666667"/>
    <n v="0.9"/>
  </r>
  <r>
    <x v="7"/>
    <x v="68"/>
    <x v="1"/>
    <x v="2"/>
    <n v="56"/>
    <n v="36"/>
    <n v="7"/>
    <n v="3"/>
    <n v="0"/>
    <n v="10"/>
    <n v="38"/>
    <n v="4"/>
    <n v="2"/>
    <n v="1"/>
    <n v="11"/>
    <n v="34"/>
    <n v="4"/>
    <n v="5"/>
    <n v="6"/>
    <n v="7"/>
    <n v="38"/>
    <n v="3"/>
    <n v="5"/>
    <n v="6"/>
    <n v="4"/>
    <n v="46"/>
    <n v="1"/>
    <n v="0"/>
    <n v="2"/>
    <n v="7"/>
    <n v="22"/>
    <n v="14"/>
    <n v="0.61111111111111116"/>
    <n v="23"/>
    <n v="15"/>
    <n v="0.60526315789473684"/>
    <n v="22"/>
    <n v="12"/>
    <n v="0.6470588235294118"/>
    <n v="26"/>
    <n v="12"/>
    <n v="0.68421052631578949"/>
    <n v="31"/>
    <n v="15"/>
    <n v="0.67391304347826086"/>
    <n v="30047.599999999999"/>
    <n v="39"/>
    <n v="770.45128205128196"/>
    <n v="32207.999999999996"/>
    <n v="40"/>
    <n v="805.19999999999993"/>
    <n v="32872.92"/>
    <n v="39"/>
    <n v="842.89538461538461"/>
    <n v="40308.719999999994"/>
    <n v="43"/>
    <n v="937.41209302325569"/>
    <n v="47432.84"/>
    <n v="46"/>
    <n v="1031.1486956521737"/>
    <n v="0.8392857142857143"/>
  </r>
  <r>
    <x v="7"/>
    <x v="69"/>
    <x v="1"/>
    <x v="2"/>
    <n v="5"/>
    <n v="4"/>
    <n v="1"/>
    <n v="0"/>
    <n v="0"/>
    <n v="0"/>
    <n v="4"/>
    <n v="1"/>
    <n v="0"/>
    <n v="0"/>
    <n v="0"/>
    <n v="3"/>
    <n v="1"/>
    <n v="0"/>
    <n v="1"/>
    <n v="0"/>
    <n v="3"/>
    <n v="1"/>
    <n v="0"/>
    <n v="1"/>
    <n v="0"/>
    <n v="5"/>
    <n v="0"/>
    <n v="0"/>
    <n v="0"/>
    <n v="0"/>
    <n v="2"/>
    <n v="2"/>
    <n v="0.5"/>
    <n v="2"/>
    <n v="2"/>
    <n v="0.5"/>
    <n v="2"/>
    <n v="1"/>
    <n v="0.66666666666666663"/>
    <n v="2"/>
    <n v="1"/>
    <n v="0.66666666666666663"/>
    <n v="4"/>
    <n v="1"/>
    <n v="0.8"/>
    <n v="2930.5"/>
    <n v="4"/>
    <n v="732.625"/>
    <n v="2874.39"/>
    <n v="4"/>
    <n v="718.59749999999997"/>
    <s v=""/>
    <n v="3"/>
    <s v=""/>
    <s v=""/>
    <n v="3"/>
    <s v=""/>
    <n v="3782.97"/>
    <n v="5"/>
    <n v="756.59399999999994"/>
    <n v="1"/>
  </r>
  <r>
    <x v="7"/>
    <x v="70"/>
    <x v="1"/>
    <x v="2"/>
    <n v="218"/>
    <n v="146"/>
    <n v="13"/>
    <n v="9"/>
    <n v="0"/>
    <n v="50"/>
    <n v="148"/>
    <n v="12"/>
    <n v="10"/>
    <n v="5"/>
    <n v="43"/>
    <n v="159"/>
    <n v="12"/>
    <n v="13"/>
    <n v="22"/>
    <n v="12"/>
    <n v="164"/>
    <n v="12"/>
    <n v="19"/>
    <n v="14"/>
    <n v="9"/>
    <n v="191"/>
    <n v="1"/>
    <n v="1"/>
    <n v="6"/>
    <n v="19"/>
    <n v="100"/>
    <n v="46"/>
    <n v="0.68493150684931503"/>
    <n v="101"/>
    <n v="47"/>
    <n v="0.68243243243243246"/>
    <n v="109"/>
    <n v="50"/>
    <n v="0.68553459119496851"/>
    <n v="112"/>
    <n v="52"/>
    <n v="0.68292682926829273"/>
    <n v="132"/>
    <n v="59"/>
    <n v="0.69109947643979053"/>
    <n v="119326.92000000003"/>
    <n v="155"/>
    <n v="769.85109677419371"/>
    <n v="119542.20000000001"/>
    <n v="158"/>
    <n v="756.59620253164564"/>
    <n v="137703.51999999999"/>
    <n v="172"/>
    <n v="800.60186046511626"/>
    <n v="156113.34999999998"/>
    <n v="183"/>
    <n v="853.07841530054634"/>
    <n v="177982.48"/>
    <n v="192"/>
    <n v="926.99208333333343"/>
    <n v="0.88532110091743121"/>
  </r>
  <r>
    <x v="7"/>
    <x v="71"/>
    <x v="1"/>
    <x v="2"/>
    <n v="160"/>
    <n v="93"/>
    <n v="7"/>
    <n v="5"/>
    <n v="0"/>
    <n v="55"/>
    <n v="97"/>
    <n v="9"/>
    <n v="9"/>
    <n v="8"/>
    <n v="37"/>
    <n v="123"/>
    <n v="6"/>
    <n v="9"/>
    <n v="12"/>
    <n v="10"/>
    <n v="124"/>
    <n v="3"/>
    <n v="21"/>
    <n v="6"/>
    <n v="6"/>
    <n v="147"/>
    <n v="1"/>
    <n v="0"/>
    <n v="1"/>
    <n v="11"/>
    <n v="75"/>
    <n v="18"/>
    <n v="0.80645161290322576"/>
    <n v="79"/>
    <n v="18"/>
    <n v="0.81443298969072164"/>
    <n v="105"/>
    <n v="18"/>
    <n v="0.85365853658536583"/>
    <n v="106"/>
    <n v="18"/>
    <n v="0.85483870967741937"/>
    <n v="124"/>
    <n v="23"/>
    <n v="0.84353741496598644"/>
    <n v="46040.3"/>
    <n v="98"/>
    <n v="469.79897959183677"/>
    <n v="53451.840000000011"/>
    <n v="106"/>
    <n v="504.26264150943405"/>
    <n v="75144.940000000017"/>
    <n v="132"/>
    <n v="569.27984848484857"/>
    <n v="120050.70999999998"/>
    <n v="145"/>
    <n v="827.93593103448256"/>
    <n v="111278.75000000006"/>
    <n v="147"/>
    <n v="756.99829931972829"/>
    <n v="0.92500000000000004"/>
  </r>
  <r>
    <x v="7"/>
    <x v="72"/>
    <x v="1"/>
    <x v="2"/>
    <n v="15"/>
    <n v="11"/>
    <n v="1"/>
    <n v="0"/>
    <n v="0"/>
    <n v="3"/>
    <n v="8"/>
    <n v="0"/>
    <n v="0"/>
    <n v="1"/>
    <n v="6"/>
    <n v="11"/>
    <n v="1"/>
    <n v="0"/>
    <n v="3"/>
    <n v="0"/>
    <n v="11"/>
    <n v="0"/>
    <n v="0"/>
    <n v="3"/>
    <n v="1"/>
    <n v="11"/>
    <n v="0"/>
    <n v="0"/>
    <n v="1"/>
    <n v="3"/>
    <n v="6"/>
    <n v="5"/>
    <n v="0.54545454545454541"/>
    <n v="6"/>
    <n v="2"/>
    <n v="0.75"/>
    <n v="9"/>
    <n v="2"/>
    <n v="0.81818181818181823"/>
    <n v="7"/>
    <n v="4"/>
    <n v="0.63636363636363635"/>
    <n v="8"/>
    <n v="3"/>
    <n v="0.72727272727272729"/>
    <n v="4410.41"/>
    <n v="11"/>
    <n v="400.94636363636363"/>
    <n v="4353.0599999999995"/>
    <n v="8"/>
    <n v="544.13249999999994"/>
    <n v="5991.8200000000006"/>
    <n v="11"/>
    <n v="544.71090909090913"/>
    <n v="5369.4299999999994"/>
    <n v="11"/>
    <n v="488.12999999999994"/>
    <n v="8279.1799999999985"/>
    <n v="11"/>
    <n v="752.65272727272713"/>
    <n v="0.73333333333333328"/>
  </r>
  <r>
    <x v="7"/>
    <x v="73"/>
    <x v="1"/>
    <x v="2"/>
    <n v="115"/>
    <n v="99"/>
    <n v="4"/>
    <n v="1"/>
    <n v="0"/>
    <n v="11"/>
    <n v="101"/>
    <n v="1"/>
    <n v="1"/>
    <n v="2"/>
    <n v="10"/>
    <n v="103"/>
    <n v="1"/>
    <n v="1"/>
    <n v="5"/>
    <n v="5"/>
    <n v="101"/>
    <n v="1"/>
    <n v="1"/>
    <n v="6"/>
    <n v="6"/>
    <n v="98"/>
    <n v="0"/>
    <n v="0"/>
    <n v="2"/>
    <n v="15"/>
    <n v="76"/>
    <n v="23"/>
    <n v="0.76767676767676762"/>
    <n v="78"/>
    <n v="23"/>
    <n v="0.7722772277227723"/>
    <n v="79"/>
    <n v="24"/>
    <n v="0.76699029126213591"/>
    <n v="81"/>
    <n v="20"/>
    <n v="0.80198019801980203"/>
    <n v="80"/>
    <n v="18"/>
    <n v="0.81632653061224492"/>
    <n v="65205.039999999994"/>
    <n v="100"/>
    <n v="652.05039999999997"/>
    <n v="70239.950000000012"/>
    <n v="102"/>
    <n v="688.62696078431384"/>
    <n v="72863.059999999983"/>
    <n v="104"/>
    <n v="700.60634615384595"/>
    <n v="83025.669999999969"/>
    <n v="102"/>
    <n v="813.97715686274478"/>
    <n v="75568.860000000015"/>
    <n v="98"/>
    <n v="771.11081632653077"/>
    <n v="0.85217391304347823"/>
  </r>
  <r>
    <x v="7"/>
    <x v="74"/>
    <x v="1"/>
    <x v="2"/>
    <n v="19"/>
    <n v="12"/>
    <n v="2"/>
    <n v="0"/>
    <n v="0"/>
    <n v="5"/>
    <n v="11"/>
    <n v="1"/>
    <n v="1"/>
    <n v="0"/>
    <n v="6"/>
    <n v="15"/>
    <n v="0"/>
    <n v="0"/>
    <n v="1"/>
    <n v="3"/>
    <n v="16"/>
    <n v="1"/>
    <n v="0"/>
    <n v="0"/>
    <n v="2"/>
    <n v="15"/>
    <n v="0"/>
    <n v="0"/>
    <n v="2"/>
    <n v="2"/>
    <n v="6"/>
    <n v="6"/>
    <n v="0.5"/>
    <n v="6"/>
    <n v="5"/>
    <n v="0.54545454545454541"/>
    <n v="8"/>
    <n v="7"/>
    <n v="0.53333333333333333"/>
    <n v="9"/>
    <n v="7"/>
    <n v="0.5625"/>
    <n v="7"/>
    <n v="8"/>
    <n v="0.46666666666666667"/>
    <n v="4780.82"/>
    <n v="12"/>
    <n v="398.40166666666664"/>
    <n v="5398.05"/>
    <n v="12"/>
    <n v="449.83750000000003"/>
    <n v="8069.9699999999993"/>
    <n v="15"/>
    <n v="537.99799999999993"/>
    <n v="10419.140000000001"/>
    <n v="16"/>
    <n v="651.19625000000008"/>
    <n v="13402.699999999999"/>
    <n v="15"/>
    <n v="893.51333333333321"/>
    <n v="0.78947368421052633"/>
  </r>
  <r>
    <x v="7"/>
    <x v="75"/>
    <x v="1"/>
    <x v="2"/>
    <n v="9"/>
    <n v="8"/>
    <n v="1"/>
    <n v="0"/>
    <n v="0"/>
    <n v="0"/>
    <n v="7"/>
    <n v="0"/>
    <n v="0"/>
    <n v="2"/>
    <n v="0"/>
    <n v="9"/>
    <n v="0"/>
    <n v="0"/>
    <n v="0"/>
    <n v="0"/>
    <n v="8"/>
    <n v="0"/>
    <n v="1"/>
    <n v="0"/>
    <n v="0"/>
    <n v="9"/>
    <n v="0"/>
    <n v="0"/>
    <n v="0"/>
    <n v="0"/>
    <n v="5"/>
    <n v="3"/>
    <n v="0.625"/>
    <n v="5"/>
    <n v="2"/>
    <n v="0.7142857142857143"/>
    <n v="7"/>
    <n v="2"/>
    <n v="0.77777777777777779"/>
    <n v="6"/>
    <n v="2"/>
    <n v="0.75"/>
    <n v="7"/>
    <n v="2"/>
    <n v="0.77777777777777779"/>
    <n v="6453.5899999999992"/>
    <n v="8"/>
    <n v="806.6987499999999"/>
    <n v="4318.7800000000007"/>
    <n v="7"/>
    <n v="616.96857142857152"/>
    <n v="5375.84"/>
    <n v="9"/>
    <n v="597.31555555555553"/>
    <n v="9091.5400000000009"/>
    <n v="9"/>
    <n v="1010.1711111111113"/>
    <n v="6509.04"/>
    <n v="9"/>
    <n v="723.22666666666669"/>
    <n v="1"/>
  </r>
  <r>
    <x v="7"/>
    <x v="76"/>
    <x v="1"/>
    <x v="2"/>
    <n v="32"/>
    <n v="22"/>
    <n v="0"/>
    <n v="2"/>
    <n v="0"/>
    <n v="8"/>
    <n v="22"/>
    <n v="1"/>
    <n v="1"/>
    <n v="1"/>
    <n v="7"/>
    <n v="25"/>
    <n v="0"/>
    <n v="3"/>
    <n v="3"/>
    <n v="1"/>
    <n v="25"/>
    <n v="1"/>
    <n v="2"/>
    <n v="3"/>
    <n v="1"/>
    <n v="28"/>
    <n v="0"/>
    <n v="0"/>
    <n v="2"/>
    <n v="2"/>
    <n v="17"/>
    <n v="5"/>
    <n v="0.77272727272727271"/>
    <n v="19"/>
    <n v="3"/>
    <n v="0.86363636363636365"/>
    <n v="22"/>
    <n v="3"/>
    <n v="0.88"/>
    <n v="23"/>
    <n v="2"/>
    <n v="0.92"/>
    <n v="23"/>
    <n v="5"/>
    <n v="0.8214285714285714"/>
    <n v="17861.929999999997"/>
    <n v="24"/>
    <n v="744.24708333333319"/>
    <n v="18318.060000000001"/>
    <n v="23"/>
    <n v="796.4373913043479"/>
    <n v="22765.720000000005"/>
    <n v="28"/>
    <n v="813.06142857142879"/>
    <n v="22889.289999999997"/>
    <n v="27"/>
    <n v="847.75148148148139"/>
    <n v="25243.69"/>
    <n v="28"/>
    <n v="901.56035714285713"/>
    <n v="0.875"/>
  </r>
  <r>
    <x v="7"/>
    <x v="77"/>
    <x v="1"/>
    <x v="2"/>
    <n v="9"/>
    <n v="9"/>
    <n v="0"/>
    <n v="0"/>
    <n v="0"/>
    <n v="0"/>
    <n v="9"/>
    <n v="0"/>
    <n v="0"/>
    <n v="0"/>
    <n v="0"/>
    <n v="9"/>
    <n v="0"/>
    <n v="0"/>
    <n v="0"/>
    <n v="0"/>
    <n v="9"/>
    <n v="0"/>
    <n v="0"/>
    <n v="0"/>
    <n v="0"/>
    <n v="9"/>
    <n v="0"/>
    <n v="0"/>
    <n v="0"/>
    <n v="0"/>
    <n v="9"/>
    <n v="0"/>
    <n v="1"/>
    <n v="9"/>
    <n v="0"/>
    <n v="1"/>
    <n v="9"/>
    <n v="0"/>
    <n v="1"/>
    <n v="9"/>
    <n v="0"/>
    <n v="1"/>
    <n v="9"/>
    <n v="0"/>
    <n v="1"/>
    <n v="13291.85"/>
    <n v="9"/>
    <n v="1476.8722222222223"/>
    <n v="13120.589999999998"/>
    <n v="9"/>
    <n v="1457.8433333333332"/>
    <n v="20037.07"/>
    <n v="9"/>
    <n v="2226.3411111111109"/>
    <n v="14242.450000000003"/>
    <n v="9"/>
    <n v="1582.4944444444448"/>
    <n v="14886.23"/>
    <n v="9"/>
    <n v="1654.0255555555555"/>
    <n v="1"/>
  </r>
  <r>
    <x v="7"/>
    <x v="78"/>
    <x v="1"/>
    <x v="2"/>
    <n v="19"/>
    <n v="4"/>
    <n v="2"/>
    <n v="1"/>
    <n v="0"/>
    <n v="12"/>
    <n v="4"/>
    <n v="3"/>
    <n v="1"/>
    <n v="1"/>
    <n v="10"/>
    <n v="7"/>
    <n v="3"/>
    <n v="1"/>
    <n v="6"/>
    <n v="2"/>
    <n v="11"/>
    <n v="2"/>
    <n v="1"/>
    <n v="5"/>
    <n v="0"/>
    <n v="12"/>
    <n v="0"/>
    <n v="0"/>
    <n v="5"/>
    <n v="2"/>
    <n v="1"/>
    <n v="3"/>
    <n v="0.25"/>
    <n v="1"/>
    <n v="3"/>
    <n v="0.25"/>
    <n v="3"/>
    <n v="4"/>
    <n v="0.42857142857142855"/>
    <n v="6"/>
    <n v="5"/>
    <n v="0.54545454545454541"/>
    <n v="8"/>
    <n v="4"/>
    <n v="0.66666666666666663"/>
    <n v="1406.74"/>
    <n v="5"/>
    <n v="281.34800000000001"/>
    <n v="1868.47"/>
    <n v="5"/>
    <n v="373.69400000000002"/>
    <n v="3768.69"/>
    <n v="8"/>
    <n v="471.08625000000001"/>
    <n v="7751.65"/>
    <n v="12"/>
    <n v="645.9708333333333"/>
    <n v="7947.7900000000009"/>
    <n v="12"/>
    <n v="662.31583333333344"/>
    <n v="0.63157894736842102"/>
  </r>
  <r>
    <x v="7"/>
    <x v="79"/>
    <x v="1"/>
    <x v="2"/>
    <n v="16"/>
    <n v="9"/>
    <n v="4"/>
    <n v="0"/>
    <n v="0"/>
    <n v="3"/>
    <n v="8"/>
    <n v="4"/>
    <n v="0"/>
    <n v="1"/>
    <n v="3"/>
    <n v="9"/>
    <n v="2"/>
    <n v="2"/>
    <n v="2"/>
    <n v="1"/>
    <n v="8"/>
    <n v="3"/>
    <n v="2"/>
    <n v="1"/>
    <n v="2"/>
    <n v="12"/>
    <n v="0"/>
    <n v="0"/>
    <n v="0"/>
    <n v="4"/>
    <n v="5"/>
    <n v="4"/>
    <n v="0.55555555555555558"/>
    <n v="6"/>
    <n v="2"/>
    <n v="0.75"/>
    <n v="7"/>
    <n v="2"/>
    <n v="0.77777777777777779"/>
    <n v="6"/>
    <n v="2"/>
    <n v="0.75"/>
    <n v="10"/>
    <n v="2"/>
    <n v="0.83333333333333337"/>
    <n v="5611.4800000000005"/>
    <n v="9"/>
    <n v="623.49777777777786"/>
    <n v="6807.2100000000009"/>
    <n v="8"/>
    <n v="850.90125000000012"/>
    <n v="7178.8799999999992"/>
    <n v="11"/>
    <n v="652.62545454545443"/>
    <n v="8063.7999999999993"/>
    <n v="10"/>
    <n v="806.37999999999988"/>
    <n v="11025.230000000001"/>
    <n v="12"/>
    <n v="918.76916666666682"/>
    <n v="0.75"/>
  </r>
  <r>
    <x v="8"/>
    <x v="80"/>
    <x v="1"/>
    <x v="2"/>
    <n v="7"/>
    <n v="3"/>
    <n v="1"/>
    <n v="1"/>
    <n v="0"/>
    <n v="2"/>
    <n v="3"/>
    <n v="1"/>
    <n v="1"/>
    <n v="0"/>
    <n v="2"/>
    <n v="4"/>
    <n v="1"/>
    <n v="1"/>
    <n v="1"/>
    <n v="0"/>
    <n v="4"/>
    <n v="1"/>
    <n v="1"/>
    <n v="1"/>
    <n v="0"/>
    <n v="5"/>
    <n v="0"/>
    <n v="0"/>
    <n v="1"/>
    <n v="1"/>
    <n v="2"/>
    <n v="1"/>
    <n v="0.66666666666666663"/>
    <n v="2"/>
    <n v="1"/>
    <n v="0.66666666666666663"/>
    <n v="2"/>
    <n v="2"/>
    <n v="0.5"/>
    <n v="2"/>
    <n v="2"/>
    <n v="0.5"/>
    <n v="3"/>
    <n v="2"/>
    <n v="0.6"/>
    <n v="2705.15"/>
    <n v="4"/>
    <n v="676.28750000000002"/>
    <n v="2868.96"/>
    <n v="4"/>
    <n v="717.24"/>
    <n v="4089.38"/>
    <n v="5"/>
    <n v="817.87599999999998"/>
    <n v="5062.71"/>
    <n v="5"/>
    <n v="1012.542"/>
    <n v="3970.42"/>
    <n v="5"/>
    <n v="794.08400000000006"/>
    <n v="0.7142857142857143"/>
  </r>
  <r>
    <x v="9"/>
    <x v="81"/>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2"/>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3"/>
    <x v="1"/>
    <x v="2"/>
    <n v="386"/>
    <n v="370"/>
    <n v="1"/>
    <n v="11"/>
    <n v="0"/>
    <n v="4"/>
    <n v="373"/>
    <n v="1"/>
    <n v="11"/>
    <n v="0"/>
    <n v="1"/>
    <n v="338"/>
    <n v="1"/>
    <n v="9"/>
    <n v="7"/>
    <n v="31"/>
    <n v="345"/>
    <n v="1"/>
    <n v="16"/>
    <n v="2"/>
    <n v="22"/>
    <n v="337"/>
    <n v="0"/>
    <n v="0"/>
    <n v="2"/>
    <n v="47"/>
    <n v="368"/>
    <n v="2"/>
    <n v="0.99459459459459465"/>
    <n v="371"/>
    <n v="2"/>
    <n v="0.99463806970509383"/>
    <n v="334"/>
    <n v="4"/>
    <n v="0.98816568047337283"/>
    <n v="343"/>
    <n v="2"/>
    <n v="0.99420289855072463"/>
    <n v="334"/>
    <n v="3"/>
    <n v="0.99109792284866471"/>
    <n v="299629.07"/>
    <n v="381"/>
    <n v="786.42800524934387"/>
    <n v="364915.1999999999"/>
    <n v="384"/>
    <n v="950.29999999999973"/>
    <n v="484435.55"/>
    <n v="347"/>
    <n v="1396.0678674351584"/>
    <n v="594418.36999999953"/>
    <n v="361"/>
    <n v="1646.5882825484753"/>
    <n v="586046.08000000019"/>
    <n v="337"/>
    <n v="1739.0091394658759"/>
    <n v="0.87305699481865284"/>
  </r>
  <r>
    <x v="9"/>
    <x v="84"/>
    <x v="1"/>
    <x v="2"/>
    <n v="30"/>
    <n v="22"/>
    <n v="0"/>
    <n v="0"/>
    <n v="0"/>
    <n v="8"/>
    <n v="25"/>
    <n v="0"/>
    <n v="0"/>
    <n v="1"/>
    <n v="4"/>
    <n v="28"/>
    <n v="0"/>
    <n v="0"/>
    <n v="0"/>
    <n v="2"/>
    <n v="29"/>
    <n v="0"/>
    <n v="0"/>
    <n v="0"/>
    <n v="1"/>
    <n v="29"/>
    <n v="0"/>
    <n v="0"/>
    <n v="0"/>
    <n v="1"/>
    <n v="16"/>
    <n v="6"/>
    <n v="0.72727272727272729"/>
    <n v="20"/>
    <n v="5"/>
    <n v="0.8"/>
    <n v="25"/>
    <n v="3"/>
    <n v="0.8928571428571429"/>
    <n v="25"/>
    <n v="4"/>
    <n v="0.86206896551724133"/>
    <n v="25"/>
    <n v="4"/>
    <n v="0.86206896551724133"/>
    <n v="9996.1300000000028"/>
    <n v="22"/>
    <n v="454.36954545454557"/>
    <n v="15637.429999999997"/>
    <n v="25"/>
    <n v="625.49719999999991"/>
    <n v="23684.01"/>
    <n v="28"/>
    <n v="845.85749999999996"/>
    <n v="27499.600000000002"/>
    <n v="29"/>
    <n v="948.2620689655173"/>
    <n v="29765.91"/>
    <n v="29"/>
    <n v="1026.4106896551725"/>
    <n v="0.96666666666666667"/>
  </r>
  <r>
    <x v="9"/>
    <x v="85"/>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6"/>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9"/>
    <x v="87"/>
    <x v="1"/>
    <x v="2"/>
    <n v="26"/>
    <n v="26"/>
    <n v="0"/>
    <n v="0"/>
    <n v="0"/>
    <n v="0"/>
    <n v="26"/>
    <n v="0"/>
    <n v="0"/>
    <n v="0"/>
    <n v="0"/>
    <n v="25"/>
    <n v="0"/>
    <n v="0"/>
    <n v="0"/>
    <n v="1"/>
    <n v="24"/>
    <n v="0"/>
    <n v="1"/>
    <n v="0"/>
    <n v="1"/>
    <n v="24"/>
    <n v="0"/>
    <n v="0"/>
    <n v="0"/>
    <n v="2"/>
    <n v="26"/>
    <n v="0"/>
    <n v="1"/>
    <n v="26"/>
    <n v="0"/>
    <n v="1"/>
    <n v="25"/>
    <n v="0"/>
    <n v="1"/>
    <n v="24"/>
    <n v="0"/>
    <n v="1"/>
    <n v="24"/>
    <n v="0"/>
    <n v="1"/>
    <n v="31783.91"/>
    <n v="26"/>
    <n v="1222.458076923077"/>
    <n v="32522.939999999991"/>
    <n v="26"/>
    <n v="1250.8823076923074"/>
    <n v="38712.380000000005"/>
    <n v="25"/>
    <n v="1548.4952000000003"/>
    <n v="49321.600000000006"/>
    <n v="25"/>
    <n v="1972.8640000000003"/>
    <n v="56207.429999999993"/>
    <n v="24"/>
    <n v="2341.9762499999997"/>
    <n v="0.92307692307692313"/>
  </r>
  <r>
    <x v="9"/>
    <x v="88"/>
    <x v="1"/>
    <x v="2"/>
    <n v="96"/>
    <n v="80"/>
    <n v="4"/>
    <n v="6"/>
    <n v="0"/>
    <n v="6"/>
    <n v="80"/>
    <n v="3"/>
    <n v="5"/>
    <n v="1"/>
    <n v="7"/>
    <n v="82"/>
    <n v="2"/>
    <n v="6"/>
    <n v="5"/>
    <n v="1"/>
    <n v="84"/>
    <n v="2"/>
    <n v="4"/>
    <n v="4"/>
    <n v="2"/>
    <n v="85"/>
    <n v="0"/>
    <n v="0"/>
    <n v="3"/>
    <n v="8"/>
    <n v="62"/>
    <n v="18"/>
    <n v="0.77500000000000002"/>
    <n v="63"/>
    <n v="17"/>
    <n v="0.78749999999999998"/>
    <n v="63"/>
    <n v="19"/>
    <n v="0.76829268292682928"/>
    <n v="68"/>
    <n v="16"/>
    <n v="0.80952380952380953"/>
    <n v="70"/>
    <n v="15"/>
    <n v="0.82352941176470584"/>
    <n v="48998.470000000008"/>
    <n v="86"/>
    <n v="569.74965116279077"/>
    <n v="52835"/>
    <n v="85"/>
    <n v="621.58823529411768"/>
    <n v="55091.490000000013"/>
    <n v="88"/>
    <n v="626.03965909090925"/>
    <n v="66873.77"/>
    <n v="88"/>
    <n v="759.92920454545458"/>
    <n v="59427.33"/>
    <n v="85"/>
    <n v="699.14505882352944"/>
    <n v="0.88541666666666663"/>
  </r>
  <r>
    <x v="9"/>
    <x v="89"/>
    <x v="1"/>
    <x v="2"/>
    <n v="38"/>
    <n v="36"/>
    <n v="0"/>
    <n v="2"/>
    <n v="0"/>
    <n v="0"/>
    <n v="36"/>
    <n v="0"/>
    <n v="2"/>
    <n v="0"/>
    <n v="0"/>
    <n v="35"/>
    <n v="0"/>
    <n v="2"/>
    <n v="1"/>
    <n v="0"/>
    <n v="36"/>
    <n v="0"/>
    <n v="2"/>
    <n v="0"/>
    <n v="0"/>
    <n v="37"/>
    <n v="0"/>
    <n v="0"/>
    <n v="0"/>
    <n v="1"/>
    <n v="29"/>
    <n v="7"/>
    <n v="0.80555555555555558"/>
    <n v="29"/>
    <n v="7"/>
    <n v="0.80555555555555558"/>
    <n v="29"/>
    <n v="6"/>
    <n v="0.82857142857142863"/>
    <n v="31"/>
    <n v="5"/>
    <n v="0.86111111111111116"/>
    <n v="31"/>
    <n v="6"/>
    <n v="0.83783783783783783"/>
    <n v="34116.42"/>
    <n v="38"/>
    <n v="897.8005263157894"/>
    <n v="32919.939999999995"/>
    <n v="38"/>
    <n v="866.31421052631561"/>
    <n v="37156.700000000012"/>
    <n v="37"/>
    <n v="1004.2351351351355"/>
    <n v="46955.23000000001"/>
    <n v="38"/>
    <n v="1235.6639473684213"/>
    <n v="42752.970000000008"/>
    <n v="37"/>
    <n v="1155.4856756756758"/>
    <n v="0.97368421052631582"/>
  </r>
  <r>
    <x v="9"/>
    <x v="90"/>
    <x v="1"/>
    <x v="2"/>
    <n v="119"/>
    <n v="104"/>
    <n v="3"/>
    <n v="1"/>
    <n v="0"/>
    <n v="11"/>
    <n v="112"/>
    <n v="2"/>
    <n v="1"/>
    <n v="0"/>
    <n v="4"/>
    <n v="106"/>
    <n v="3"/>
    <n v="2"/>
    <n v="6"/>
    <n v="2"/>
    <n v="106"/>
    <n v="3"/>
    <n v="3"/>
    <n v="3"/>
    <n v="4"/>
    <n v="107"/>
    <n v="0"/>
    <n v="0"/>
    <n v="3"/>
    <n v="9"/>
    <n v="60"/>
    <n v="44"/>
    <n v="0.57692307692307687"/>
    <n v="65"/>
    <n v="47"/>
    <n v="0.5803571428571429"/>
    <n v="63"/>
    <n v="43"/>
    <n v="0.59433962264150941"/>
    <n v="63"/>
    <n v="43"/>
    <n v="0.59433962264150941"/>
    <n v="62"/>
    <n v="45"/>
    <n v="0.57943925233644855"/>
    <n v="63203.989999999991"/>
    <n v="105"/>
    <n v="601.94276190476182"/>
    <n v="66895.8"/>
    <n v="113"/>
    <n v="591.99823008849557"/>
    <n v="67725.310000000012"/>
    <n v="108"/>
    <n v="627.08620370370386"/>
    <n v="88550.309999999983"/>
    <n v="109"/>
    <n v="812.38816513761458"/>
    <n v="78265.37999999999"/>
    <n v="107"/>
    <n v="731.45214953271022"/>
    <n v="0.89915966386554624"/>
  </r>
  <r>
    <x v="10"/>
    <x v="91"/>
    <x v="1"/>
    <x v="2"/>
    <n v="18"/>
    <n v="13"/>
    <n v="0"/>
    <n v="1"/>
    <n v="0"/>
    <n v="4"/>
    <n v="14"/>
    <n v="0"/>
    <n v="1"/>
    <n v="1"/>
    <n v="2"/>
    <n v="13"/>
    <n v="0"/>
    <n v="1"/>
    <n v="2"/>
    <n v="2"/>
    <n v="14"/>
    <n v="0"/>
    <n v="1"/>
    <n v="3"/>
    <n v="0"/>
    <n v="16"/>
    <n v="0"/>
    <n v="0"/>
    <n v="1"/>
    <n v="1"/>
    <n v="9"/>
    <n v="4"/>
    <n v="0.69230769230769229"/>
    <n v="10"/>
    <n v="4"/>
    <n v="0.7142857142857143"/>
    <n v="10"/>
    <n v="3"/>
    <n v="0.76923076923076927"/>
    <n v="11"/>
    <n v="3"/>
    <n v="0.7857142857142857"/>
    <n v="12"/>
    <n v="4"/>
    <n v="0.75"/>
    <n v="9111.02"/>
    <n v="14"/>
    <n v="650.78714285714284"/>
    <n v="9947.2700000000023"/>
    <n v="15"/>
    <n v="663.15133333333347"/>
    <n v="10947.779999999999"/>
    <n v="14"/>
    <n v="781.98428571428565"/>
    <n v="12554.689999999999"/>
    <n v="15"/>
    <n v="836.97933333333322"/>
    <n v="14183.240000000002"/>
    <n v="16"/>
    <n v="886.4525000000001"/>
    <n v="0.88888888888888884"/>
  </r>
  <r>
    <x v="10"/>
    <x v="92"/>
    <x v="1"/>
    <x v="2"/>
    <n v="9"/>
    <n v="6"/>
    <n v="1"/>
    <n v="0"/>
    <n v="0"/>
    <n v="2"/>
    <n v="6"/>
    <n v="1"/>
    <n v="0"/>
    <n v="0"/>
    <n v="2"/>
    <n v="7"/>
    <n v="0"/>
    <n v="1"/>
    <n v="0"/>
    <n v="1"/>
    <n v="7"/>
    <n v="1"/>
    <n v="0"/>
    <n v="0"/>
    <n v="1"/>
    <n v="8"/>
    <n v="0"/>
    <n v="0"/>
    <n v="0"/>
    <n v="1"/>
    <n v="1"/>
    <n v="5"/>
    <n v="0.16666666666666666"/>
    <n v="1"/>
    <n v="5"/>
    <n v="0.16666666666666666"/>
    <n v="2"/>
    <n v="5"/>
    <n v="0.2857142857142857"/>
    <n v="2"/>
    <n v="5"/>
    <n v="0.2857142857142857"/>
    <n v="2"/>
    <n v="6"/>
    <n v="0.25"/>
    <n v="7048.68"/>
    <n v="6"/>
    <n v="1174.78"/>
    <n v="6019.4400000000005"/>
    <n v="6"/>
    <n v="1003.2400000000001"/>
    <n v="10094.57"/>
    <n v="8"/>
    <n v="1261.82125"/>
    <n v="11221.960000000001"/>
    <n v="7"/>
    <n v="1603.1371428571431"/>
    <n v="9767.91"/>
    <n v="8"/>
    <n v="1220.98875"/>
    <n v="0.88888888888888884"/>
  </r>
  <r>
    <x v="10"/>
    <x v="93"/>
    <x v="1"/>
    <x v="2"/>
    <n v="5"/>
    <n v="5"/>
    <n v="0"/>
    <n v="0"/>
    <n v="0"/>
    <n v="0"/>
    <n v="5"/>
    <n v="0"/>
    <n v="0"/>
    <n v="0"/>
    <n v="0"/>
    <n v="5"/>
    <n v="0"/>
    <n v="0"/>
    <n v="0"/>
    <n v="0"/>
    <n v="5"/>
    <n v="0"/>
    <n v="0"/>
    <n v="0"/>
    <n v="0"/>
    <n v="5"/>
    <n v="0"/>
    <n v="0"/>
    <n v="0"/>
    <n v="0"/>
    <n v="4"/>
    <n v="1"/>
    <n v="0.8"/>
    <n v="4"/>
    <n v="1"/>
    <n v="0.8"/>
    <n v="4"/>
    <n v="1"/>
    <n v="0.8"/>
    <n v="4"/>
    <n v="1"/>
    <n v="0.8"/>
    <n v="4"/>
    <n v="1"/>
    <n v="0.8"/>
    <n v="4026.0000000000005"/>
    <n v="5"/>
    <n v="805.2"/>
    <n v="4691.13"/>
    <n v="5"/>
    <n v="938.226"/>
    <n v="5535.1"/>
    <n v="5"/>
    <n v="1107.02"/>
    <n v="5218.96"/>
    <n v="5"/>
    <n v="1043.7919999999999"/>
    <n v="4666.05"/>
    <n v="5"/>
    <n v="933.21"/>
    <n v="1"/>
  </r>
  <r>
    <x v="10"/>
    <x v="94"/>
    <x v="1"/>
    <x v="2"/>
    <n v="30"/>
    <n v="22"/>
    <n v="0"/>
    <n v="0"/>
    <n v="0"/>
    <n v="8"/>
    <n v="25"/>
    <n v="0"/>
    <n v="0"/>
    <n v="0"/>
    <n v="5"/>
    <n v="27"/>
    <n v="0"/>
    <n v="0"/>
    <n v="1"/>
    <n v="2"/>
    <n v="29"/>
    <n v="0"/>
    <n v="0"/>
    <n v="0"/>
    <n v="1"/>
    <n v="29"/>
    <n v="0"/>
    <n v="0"/>
    <n v="0"/>
    <n v="1"/>
    <n v="11"/>
    <n v="11"/>
    <n v="0.5"/>
    <n v="16"/>
    <n v="9"/>
    <n v="0.64"/>
    <n v="18"/>
    <n v="9"/>
    <n v="0.66666666666666663"/>
    <n v="21"/>
    <n v="8"/>
    <n v="0.72413793103448276"/>
    <n v="22"/>
    <n v="7"/>
    <n v="0.75862068965517238"/>
    <n v="14934.999999999996"/>
    <n v="22"/>
    <n v="678.86363636363615"/>
    <n v="17959.300000000003"/>
    <n v="25"/>
    <n v="718.37200000000007"/>
    <n v="22607.059999999998"/>
    <n v="27"/>
    <n v="837.29851851851845"/>
    <n v="25914.770000000004"/>
    <n v="29"/>
    <n v="893.61275862068976"/>
    <n v="28918"/>
    <n v="29"/>
    <n v="997.17241379310349"/>
    <n v="0.96666666666666667"/>
  </r>
  <r>
    <x v="10"/>
    <x v="95"/>
    <x v="1"/>
    <x v="2"/>
    <n v="18"/>
    <n v="13"/>
    <n v="0"/>
    <n v="2"/>
    <n v="0"/>
    <n v="3"/>
    <n v="13"/>
    <n v="0"/>
    <n v="2"/>
    <n v="2"/>
    <n v="1"/>
    <n v="13"/>
    <n v="0"/>
    <n v="2"/>
    <n v="1"/>
    <n v="2"/>
    <n v="14"/>
    <n v="0"/>
    <n v="2"/>
    <n v="0"/>
    <n v="2"/>
    <n v="14"/>
    <n v="0"/>
    <n v="0"/>
    <n v="1"/>
    <n v="3"/>
    <n v="8"/>
    <n v="5"/>
    <n v="0.61538461538461542"/>
    <n v="9"/>
    <n v="4"/>
    <n v="0.69230769230769229"/>
    <n v="8"/>
    <n v="5"/>
    <n v="0.61538461538461542"/>
    <n v="10"/>
    <n v="4"/>
    <n v="0.7142857142857143"/>
    <n v="7"/>
    <n v="7"/>
    <n v="0.5"/>
    <n v="9242.99"/>
    <n v="15"/>
    <n v="616.19933333333336"/>
    <n v="13342.159999999998"/>
    <n v="15"/>
    <n v="889.47733333333315"/>
    <n v="14584.69"/>
    <n v="15"/>
    <n v="972.3126666666667"/>
    <n v="27037.910000000003"/>
    <n v="16"/>
    <n v="1689.8693750000002"/>
    <n v="14649.45"/>
    <n v="14"/>
    <n v="1046.3892857142857"/>
    <n v="0.77777777777777779"/>
  </r>
  <r>
    <x v="10"/>
    <x v="96"/>
    <x v="1"/>
    <x v="2"/>
    <n v="10"/>
    <n v="4"/>
    <n v="1"/>
    <n v="1"/>
    <n v="0"/>
    <n v="4"/>
    <n v="5"/>
    <n v="1"/>
    <n v="0"/>
    <n v="1"/>
    <n v="3"/>
    <n v="6"/>
    <n v="1"/>
    <n v="0"/>
    <n v="3"/>
    <n v="0"/>
    <n v="8"/>
    <n v="1"/>
    <n v="0"/>
    <n v="1"/>
    <n v="0"/>
    <n v="7"/>
    <n v="0"/>
    <n v="0"/>
    <n v="1"/>
    <n v="2"/>
    <n v="1"/>
    <n v="3"/>
    <n v="0.25"/>
    <n v="2"/>
    <n v="3"/>
    <n v="0.4"/>
    <n v="3"/>
    <n v="3"/>
    <n v="0.5"/>
    <n v="5"/>
    <n v="3"/>
    <n v="0.625"/>
    <n v="4"/>
    <n v="3"/>
    <n v="0.5714285714285714"/>
    <n v="2673.32"/>
    <n v="5"/>
    <n v="534.66399999999999"/>
    <n v="2563.67"/>
    <n v="5"/>
    <n v="512.73400000000004"/>
    <n v="3481.4"/>
    <n v="6"/>
    <n v="580.23333333333335"/>
    <n v="5237.9399999999996"/>
    <n v="8"/>
    <n v="654.74249999999995"/>
    <n v="5820.67"/>
    <n v="7"/>
    <n v="831.52428571428572"/>
    <n v="0.7"/>
  </r>
  <r>
    <x v="10"/>
    <x v="97"/>
    <x v="1"/>
    <x v="2"/>
    <n v="1"/>
    <n v="1"/>
    <n v="0"/>
    <n v="0"/>
    <n v="0"/>
    <n v="0"/>
    <n v="1"/>
    <n v="0"/>
    <n v="0"/>
    <n v="0"/>
    <n v="0"/>
    <n v="1"/>
    <n v="0"/>
    <n v="0"/>
    <n v="0"/>
    <n v="0"/>
    <n v="1"/>
    <n v="0"/>
    <n v="0"/>
    <n v="0"/>
    <n v="0"/>
    <n v="1"/>
    <n v="0"/>
    <n v="0"/>
    <n v="0"/>
    <n v="0"/>
    <n v="1"/>
    <n v="0"/>
    <n v="1"/>
    <n v="1"/>
    <n v="0"/>
    <n v="1"/>
    <n v="1"/>
    <n v="0"/>
    <n v="1"/>
    <n v="1"/>
    <n v="0"/>
    <n v="1"/>
    <n v="1"/>
    <n v="0"/>
    <n v="1"/>
    <s v=""/>
    <n v="1"/>
    <s v=""/>
    <s v=""/>
    <n v="1"/>
    <s v=""/>
    <s v=""/>
    <n v="1"/>
    <s v=""/>
    <s v=""/>
    <n v="1"/>
    <s v=""/>
    <s v=""/>
    <n v="1"/>
    <n v="1133.93"/>
    <n v="1"/>
  </r>
  <r>
    <x v="11"/>
    <x v="98"/>
    <x v="1"/>
    <x v="2"/>
    <n v="443"/>
    <n v="231"/>
    <n v="5"/>
    <n v="2"/>
    <n v="0"/>
    <n v="205"/>
    <n v="356"/>
    <n v="8"/>
    <n v="10"/>
    <n v="9"/>
    <n v="60"/>
    <n v="371"/>
    <n v="8"/>
    <n v="10"/>
    <n v="27"/>
    <n v="27"/>
    <n v="370"/>
    <n v="9"/>
    <n v="13"/>
    <n v="20"/>
    <n v="31"/>
    <n v="389"/>
    <n v="1"/>
    <n v="0"/>
    <n v="12"/>
    <n v="41"/>
    <n v="148"/>
    <n v="83"/>
    <n v="0.64069264069264065"/>
    <n v="231"/>
    <n v="125"/>
    <n v="0.648876404494382"/>
    <n v="247"/>
    <n v="124"/>
    <n v="0.66576819407008081"/>
    <n v="253"/>
    <n v="117"/>
    <n v="0.68378378378378379"/>
    <n v="267"/>
    <n v="122"/>
    <n v="0.68637532133676094"/>
    <n v="152177.64999999997"/>
    <n v="233"/>
    <n v="653.12296137339035"/>
    <n v="262829.79999999993"/>
    <n v="366"/>
    <n v="718.11420765027299"/>
    <n v="290828.29000000015"/>
    <n v="381"/>
    <n v="763.32884514435739"/>
    <n v="317825.22000000003"/>
    <n v="383"/>
    <n v="829.83086161879908"/>
    <n v="333202.10000000003"/>
    <n v="389"/>
    <n v="856.56066838046286"/>
    <n v="0.88036117381489842"/>
  </r>
  <r>
    <x v="12"/>
    <x v="99"/>
    <x v="1"/>
    <x v="2"/>
    <n v="7"/>
    <n v="6"/>
    <n v="0"/>
    <n v="0"/>
    <n v="0"/>
    <n v="1"/>
    <n v="6"/>
    <n v="0"/>
    <n v="0"/>
    <n v="0"/>
    <n v="1"/>
    <n v="6"/>
    <n v="0"/>
    <n v="0"/>
    <n v="0"/>
    <n v="1"/>
    <n v="7"/>
    <n v="0"/>
    <n v="0"/>
    <n v="0"/>
    <n v="0"/>
    <n v="7"/>
    <n v="0"/>
    <n v="0"/>
    <n v="0"/>
    <n v="0"/>
    <n v="5"/>
    <n v="1"/>
    <n v="0.83333333333333337"/>
    <n v="5"/>
    <n v="1"/>
    <n v="0.83333333333333337"/>
    <n v="5"/>
    <n v="1"/>
    <n v="0.83333333333333337"/>
    <n v="5"/>
    <n v="2"/>
    <n v="0.7142857142857143"/>
    <n v="7"/>
    <n v="0"/>
    <n v="1"/>
    <n v="3366.3100000000004"/>
    <n v="6"/>
    <n v="561.05166666666673"/>
    <n v="3998.8"/>
    <n v="6"/>
    <n v="666.4666666666667"/>
    <n v="4013.01"/>
    <n v="6"/>
    <n v="668.83500000000004"/>
    <n v="4049.3300000000004"/>
    <n v="7"/>
    <n v="578.47571428571439"/>
    <n v="4836.5099999999993"/>
    <n v="7"/>
    <n v="690.93"/>
    <n v="1"/>
  </r>
  <r>
    <x v="12"/>
    <x v="100"/>
    <x v="1"/>
    <x v="2"/>
    <n v="222"/>
    <n v="180"/>
    <n v="7"/>
    <n v="15"/>
    <n v="0"/>
    <n v="20"/>
    <n v="180"/>
    <n v="6"/>
    <n v="13"/>
    <n v="7"/>
    <n v="16"/>
    <n v="189"/>
    <n v="4"/>
    <n v="13"/>
    <n v="7"/>
    <n v="9"/>
    <n v="179"/>
    <n v="4"/>
    <n v="14"/>
    <n v="7"/>
    <n v="18"/>
    <n v="204"/>
    <n v="0"/>
    <n v="0"/>
    <n v="5"/>
    <n v="13"/>
    <n v="143"/>
    <n v="37"/>
    <n v="0.7944444444444444"/>
    <n v="145"/>
    <n v="35"/>
    <n v="0.80555555555555558"/>
    <n v="152"/>
    <n v="37"/>
    <n v="0.80423280423280419"/>
    <n v="148"/>
    <n v="31"/>
    <n v="0.82681564245810057"/>
    <n v="169"/>
    <n v="35"/>
    <n v="0.82843137254901966"/>
    <n v="124979.45000000004"/>
    <n v="195"/>
    <n v="640.92025641025657"/>
    <n v="129443.77000000003"/>
    <n v="193"/>
    <n v="670.69310880829028"/>
    <n v="142119.16"/>
    <n v="202"/>
    <n v="703.56019801980199"/>
    <n v="152288.57000000004"/>
    <n v="193"/>
    <n v="789.05994818652869"/>
    <n v="143835.91000000006"/>
    <n v="204"/>
    <n v="705.07799019607876"/>
    <n v="0.91891891891891897"/>
  </r>
  <r>
    <x v="12"/>
    <x v="101"/>
    <x v="1"/>
    <x v="2"/>
    <n v="234"/>
    <n v="175"/>
    <n v="8"/>
    <n v="28"/>
    <n v="0"/>
    <n v="23"/>
    <n v="175"/>
    <n v="7"/>
    <n v="29"/>
    <n v="6"/>
    <n v="17"/>
    <n v="170"/>
    <n v="3"/>
    <n v="32"/>
    <n v="6"/>
    <n v="23"/>
    <n v="183"/>
    <n v="3"/>
    <n v="35"/>
    <n v="9"/>
    <n v="4"/>
    <n v="204"/>
    <n v="0"/>
    <n v="0"/>
    <n v="8"/>
    <n v="22"/>
    <n v="151"/>
    <n v="24"/>
    <n v="0.86285714285714288"/>
    <n v="152"/>
    <n v="23"/>
    <n v="0.86857142857142855"/>
    <n v="149"/>
    <n v="21"/>
    <n v="0.87647058823529411"/>
    <n v="160"/>
    <n v="23"/>
    <n v="0.87431693989071035"/>
    <n v="178"/>
    <n v="26"/>
    <n v="0.87254901960784315"/>
    <n v="123107.30000000003"/>
    <n v="203"/>
    <n v="606.43990147783268"/>
    <n v="126266.12999999999"/>
    <n v="204"/>
    <n v="618.95161764705881"/>
    <n v="155042.81999999998"/>
    <n v="202"/>
    <n v="767.53871287128698"/>
    <n v="184843.00999999998"/>
    <n v="218"/>
    <n v="847.90371559633013"/>
    <n v="143535.64999999991"/>
    <n v="204"/>
    <n v="703.6061274509799"/>
    <n v="0.87179487179487181"/>
  </r>
  <r>
    <x v="12"/>
    <x v="102"/>
    <x v="1"/>
    <x v="2"/>
    <n v="9"/>
    <n v="8"/>
    <n v="0"/>
    <n v="0"/>
    <n v="0"/>
    <n v="1"/>
    <n v="8"/>
    <n v="0"/>
    <n v="0"/>
    <n v="0"/>
    <n v="1"/>
    <n v="7"/>
    <n v="0"/>
    <n v="0"/>
    <n v="0"/>
    <n v="2"/>
    <n v="7"/>
    <n v="0"/>
    <n v="0"/>
    <n v="0"/>
    <n v="2"/>
    <n v="8"/>
    <n v="0"/>
    <n v="0"/>
    <n v="0"/>
    <n v="1"/>
    <n v="6"/>
    <n v="2"/>
    <n v="0.75"/>
    <n v="6"/>
    <n v="2"/>
    <n v="0.75"/>
    <n v="6"/>
    <n v="1"/>
    <n v="0.8571428571428571"/>
    <n v="7"/>
    <n v="0"/>
    <n v="1"/>
    <n v="8"/>
    <n v="0"/>
    <n v="1"/>
    <n v="4972.3399999999992"/>
    <n v="8"/>
    <n v="621.5424999999999"/>
    <n v="5927.06"/>
    <n v="8"/>
    <n v="740.88250000000005"/>
    <n v="5518.08"/>
    <n v="7"/>
    <n v="788.29714285714283"/>
    <n v="9118.5399999999991"/>
    <n v="7"/>
    <n v="1302.6485714285714"/>
    <n v="6302.6500000000005"/>
    <n v="8"/>
    <n v="787.83125000000007"/>
    <n v="0.88888888888888884"/>
  </r>
  <r>
    <x v="13"/>
    <x v="103"/>
    <x v="1"/>
    <x v="2"/>
    <n v="63"/>
    <n v="51"/>
    <n v="1"/>
    <n v="4"/>
    <n v="0"/>
    <n v="7"/>
    <n v="56"/>
    <n v="1"/>
    <n v="1"/>
    <n v="0"/>
    <n v="5"/>
    <n v="55"/>
    <n v="0"/>
    <n v="3"/>
    <n v="4"/>
    <n v="1"/>
    <n v="53"/>
    <n v="0"/>
    <n v="3"/>
    <n v="6"/>
    <n v="1"/>
    <n v="57"/>
    <n v="0"/>
    <n v="0"/>
    <n v="2"/>
    <n v="4"/>
    <n v="35"/>
    <n v="16"/>
    <n v="0.68627450980392157"/>
    <n v="39"/>
    <n v="17"/>
    <n v="0.6964285714285714"/>
    <n v="40"/>
    <n v="15"/>
    <n v="0.72727272727272729"/>
    <n v="39"/>
    <n v="14"/>
    <n v="0.73584905660377353"/>
    <n v="41"/>
    <n v="16"/>
    <n v="0.7192982456140351"/>
    <n v="42873.619999999988"/>
    <n v="55"/>
    <n v="779.52036363636341"/>
    <n v="47250.360000000008"/>
    <n v="57"/>
    <n v="828.95368421052649"/>
    <n v="53945.920000000013"/>
    <n v="58"/>
    <n v="930.10206896551745"/>
    <n v="53575.33"/>
    <n v="56"/>
    <n v="956.70232142857151"/>
    <n v="66110.979999999981"/>
    <n v="57"/>
    <n v="1159.8417543859646"/>
    <n v="0.90476190476190477"/>
  </r>
  <r>
    <x v="13"/>
    <x v="104"/>
    <x v="1"/>
    <x v="2"/>
    <n v="124"/>
    <n v="108"/>
    <n v="2"/>
    <n v="5"/>
    <n v="0"/>
    <n v="9"/>
    <n v="109"/>
    <n v="1"/>
    <n v="6"/>
    <n v="2"/>
    <n v="6"/>
    <n v="111"/>
    <n v="2"/>
    <n v="7"/>
    <n v="2"/>
    <n v="2"/>
    <n v="111"/>
    <n v="1"/>
    <n v="10"/>
    <n v="0"/>
    <n v="2"/>
    <n v="118"/>
    <n v="1"/>
    <n v="0"/>
    <n v="0"/>
    <n v="5"/>
    <n v="68"/>
    <n v="40"/>
    <n v="0.62962962962962965"/>
    <n v="73"/>
    <n v="36"/>
    <n v="0.66972477064220182"/>
    <n v="74"/>
    <n v="37"/>
    <n v="0.66666666666666663"/>
    <n v="73"/>
    <n v="38"/>
    <n v="0.65765765765765771"/>
    <n v="79"/>
    <n v="39"/>
    <n v="0.66949152542372881"/>
    <n v="99134.669999999969"/>
    <n v="113"/>
    <n v="877.29796460176965"/>
    <n v="105194.25000000001"/>
    <n v="115"/>
    <n v="914.73260869565229"/>
    <n v="112159.83000000003"/>
    <n v="118"/>
    <n v="950.50703389830539"/>
    <n v="141027.91"/>
    <n v="121"/>
    <n v="1165.5199173553719"/>
    <n v="125599.32"/>
    <n v="118"/>
    <n v="1064.4010169491526"/>
    <n v="0.95967741935483875"/>
  </r>
  <r>
    <x v="13"/>
    <x v="105"/>
    <x v="1"/>
    <x v="2"/>
    <n v="156"/>
    <n v="121"/>
    <n v="7"/>
    <n v="7"/>
    <n v="0"/>
    <n v="21"/>
    <n v="122"/>
    <n v="6"/>
    <n v="6"/>
    <n v="2"/>
    <n v="20"/>
    <n v="126"/>
    <n v="7"/>
    <n v="9"/>
    <n v="7"/>
    <n v="7"/>
    <n v="121"/>
    <n v="7"/>
    <n v="10"/>
    <n v="10"/>
    <n v="8"/>
    <n v="130"/>
    <n v="0"/>
    <n v="0"/>
    <n v="7"/>
    <n v="19"/>
    <n v="86"/>
    <n v="35"/>
    <n v="0.71074380165289253"/>
    <n v="87"/>
    <n v="35"/>
    <n v="0.71311475409836067"/>
    <n v="91"/>
    <n v="35"/>
    <n v="0.72222222222222221"/>
    <n v="88"/>
    <n v="33"/>
    <n v="0.72727272727272729"/>
    <n v="93"/>
    <n v="37"/>
    <n v="0.7153846153846154"/>
    <n v="112904.78"/>
    <n v="128"/>
    <n v="882.06859374999999"/>
    <n v="130504.55000000003"/>
    <n v="128"/>
    <n v="1019.5667968750003"/>
    <n v="132195.39000000007"/>
    <n v="135"/>
    <n v="979.22511111111169"/>
    <n v="137385.74999999997"/>
    <n v="131"/>
    <n v="1048.7461832061067"/>
    <n v="145990.63999999993"/>
    <n v="130"/>
    <n v="1123.0049230769225"/>
    <n v="0.83333333333333337"/>
  </r>
  <r>
    <x v="13"/>
    <x v="106"/>
    <x v="1"/>
    <x v="2"/>
    <n v="5"/>
    <n v="5"/>
    <n v="0"/>
    <n v="0"/>
    <n v="0"/>
    <n v="0"/>
    <n v="5"/>
    <n v="0"/>
    <n v="0"/>
    <n v="0"/>
    <n v="0"/>
    <n v="4"/>
    <n v="0"/>
    <n v="0"/>
    <n v="0"/>
    <n v="1"/>
    <n v="4"/>
    <n v="0"/>
    <n v="0"/>
    <n v="0"/>
    <n v="1"/>
    <n v="4"/>
    <n v="0"/>
    <n v="0"/>
    <n v="0"/>
    <n v="1"/>
    <n v="1"/>
    <n v="4"/>
    <n v="0.2"/>
    <n v="2"/>
    <n v="3"/>
    <n v="0.4"/>
    <n v="3"/>
    <n v="1"/>
    <n v="0.75"/>
    <n v="3"/>
    <n v="1"/>
    <n v="0.75"/>
    <n v="3"/>
    <n v="1"/>
    <n v="0.75"/>
    <n v="4209.1899999999996"/>
    <n v="5"/>
    <n v="841.83799999999997"/>
    <n v="4974.0200000000004"/>
    <n v="5"/>
    <n v="994.80400000000009"/>
    <n v="4077.1499999999996"/>
    <n v="4"/>
    <n v="1019.2874999999999"/>
    <n v="4254.5200000000004"/>
    <n v="4"/>
    <n v="1063.6300000000001"/>
    <n v="4118.83"/>
    <n v="4"/>
    <n v="1029.7075"/>
    <n v="0.8"/>
  </r>
  <r>
    <x v="13"/>
    <x v="107"/>
    <x v="1"/>
    <x v="2"/>
    <n v="468"/>
    <n v="389"/>
    <n v="13"/>
    <n v="16"/>
    <n v="0"/>
    <n v="50"/>
    <n v="384"/>
    <n v="14"/>
    <n v="15"/>
    <n v="12"/>
    <n v="43"/>
    <n v="398"/>
    <n v="12"/>
    <n v="21"/>
    <n v="22"/>
    <n v="15"/>
    <n v="402"/>
    <n v="8"/>
    <n v="22"/>
    <n v="20"/>
    <n v="16"/>
    <n v="381"/>
    <n v="2"/>
    <n v="1"/>
    <n v="14"/>
    <n v="70"/>
    <n v="248"/>
    <n v="141"/>
    <n v="0.63753213367609252"/>
    <n v="252"/>
    <n v="132"/>
    <n v="0.65625"/>
    <n v="266"/>
    <n v="132"/>
    <n v="0.66834170854271358"/>
    <n v="279"/>
    <n v="123"/>
    <n v="0.69402985074626866"/>
    <n v="256"/>
    <n v="125"/>
    <n v="0.67191601049868765"/>
    <n v="435935.62000000017"/>
    <n v="405"/>
    <n v="1076.3842469135807"/>
    <n v="421211.24999999994"/>
    <n v="399"/>
    <n v="1055.6672932330825"/>
    <n v="453662.26999999996"/>
    <n v="419"/>
    <n v="1082.7261813842481"/>
    <n v="514254.69000000006"/>
    <n v="424"/>
    <n v="1212.8648349056605"/>
    <n v="408030.08999999997"/>
    <n v="382"/>
    <n v="1068.1415968586386"/>
    <n v="0.82051282051282048"/>
  </r>
  <r>
    <x v="13"/>
    <x v="108"/>
    <x v="1"/>
    <x v="2"/>
    <n v="148"/>
    <n v="128"/>
    <n v="5"/>
    <n v="3"/>
    <n v="0"/>
    <n v="12"/>
    <n v="126"/>
    <n v="5"/>
    <n v="4"/>
    <n v="4"/>
    <n v="9"/>
    <n v="123"/>
    <n v="6"/>
    <n v="5"/>
    <n v="9"/>
    <n v="5"/>
    <n v="117"/>
    <n v="4"/>
    <n v="7"/>
    <n v="13"/>
    <n v="7"/>
    <n v="128"/>
    <n v="0"/>
    <n v="0"/>
    <n v="8"/>
    <n v="12"/>
    <n v="83"/>
    <n v="45"/>
    <n v="0.6484375"/>
    <n v="84"/>
    <n v="42"/>
    <n v="0.66666666666666663"/>
    <n v="85"/>
    <n v="38"/>
    <n v="0.69105691056910568"/>
    <n v="83"/>
    <n v="34"/>
    <n v="0.70940170940170943"/>
    <n v="88"/>
    <n v="40"/>
    <n v="0.6875"/>
    <n v="113769.69000000005"/>
    <n v="131"/>
    <n v="868.47091603053468"/>
    <n v="126422.68000000001"/>
    <n v="130"/>
    <n v="972.48215384615389"/>
    <n v="131615.11999999994"/>
    <n v="128"/>
    <n v="1028.2431249999995"/>
    <n v="140930.56999999995"/>
    <n v="124"/>
    <n v="1136.5368548387094"/>
    <n v="148896.92000000001"/>
    <n v="128"/>
    <n v="1163.2571875000001"/>
    <n v="0.86486486486486491"/>
  </r>
  <r>
    <x v="13"/>
    <x v="109"/>
    <x v="1"/>
    <x v="2"/>
    <n v="116"/>
    <n v="85"/>
    <n v="4"/>
    <n v="5"/>
    <n v="0"/>
    <n v="22"/>
    <n v="89"/>
    <n v="3"/>
    <n v="5"/>
    <n v="2"/>
    <n v="17"/>
    <n v="93"/>
    <n v="5"/>
    <n v="6"/>
    <n v="8"/>
    <n v="4"/>
    <n v="94"/>
    <n v="3"/>
    <n v="6"/>
    <n v="6"/>
    <n v="7"/>
    <n v="101"/>
    <n v="2"/>
    <n v="0"/>
    <n v="6"/>
    <n v="7"/>
    <n v="66"/>
    <n v="19"/>
    <n v="0.77647058823529413"/>
    <n v="68"/>
    <n v="21"/>
    <n v="0.7640449438202247"/>
    <n v="74"/>
    <n v="19"/>
    <n v="0.79569892473118276"/>
    <n v="74"/>
    <n v="20"/>
    <n v="0.78723404255319152"/>
    <n v="81"/>
    <n v="20"/>
    <n v="0.80198019801980203"/>
    <n v="152786.44"/>
    <n v="90"/>
    <n v="1697.6271111111112"/>
    <n v="133561.80000000002"/>
    <n v="94"/>
    <n v="1420.8702127659576"/>
    <n v="161012.98000000001"/>
    <n v="99"/>
    <n v="1626.3937373737374"/>
    <n v="158660.87999999995"/>
    <n v="100"/>
    <n v="1586.6087999999995"/>
    <n v="167015.41999999998"/>
    <n v="101"/>
    <n v="1653.6180198019799"/>
    <n v="0.88793103448275867"/>
  </r>
  <r>
    <x v="13"/>
    <x v="110"/>
    <x v="1"/>
    <x v="2"/>
    <n v="185"/>
    <n v="156"/>
    <n v="0"/>
    <n v="6"/>
    <n v="0"/>
    <n v="23"/>
    <n v="151"/>
    <n v="0"/>
    <n v="8"/>
    <n v="5"/>
    <n v="21"/>
    <n v="158"/>
    <n v="0"/>
    <n v="6"/>
    <n v="20"/>
    <n v="1"/>
    <n v="162"/>
    <n v="0"/>
    <n v="6"/>
    <n v="12"/>
    <n v="5"/>
    <n v="165"/>
    <n v="0"/>
    <n v="0"/>
    <n v="9"/>
    <n v="11"/>
    <n v="82"/>
    <n v="74"/>
    <n v="0.52564102564102566"/>
    <n v="81"/>
    <n v="70"/>
    <n v="0.53642384105960261"/>
    <n v="85"/>
    <n v="73"/>
    <n v="0.53797468354430378"/>
    <n v="97"/>
    <n v="65"/>
    <n v="0.59876543209876543"/>
    <n v="99"/>
    <n v="66"/>
    <n v="0.6"/>
    <n v="100732.44000000003"/>
    <n v="162"/>
    <n v="621.80518518518534"/>
    <n v="108611.51000000005"/>
    <n v="159"/>
    <n v="683.09125786163554"/>
    <n v="114581.59000000003"/>
    <n v="164"/>
    <n v="698.6682317073172"/>
    <n v="124522.18000000004"/>
    <n v="168"/>
    <n v="741.20345238095263"/>
    <n v="124124.11999999992"/>
    <n v="165"/>
    <n v="752.26739393939351"/>
    <n v="0.89189189189189189"/>
  </r>
  <r>
    <x v="13"/>
    <x v="111"/>
    <x v="1"/>
    <x v="2"/>
    <n v="70"/>
    <n v="62"/>
    <n v="2"/>
    <n v="2"/>
    <n v="0"/>
    <n v="4"/>
    <n v="60"/>
    <n v="1"/>
    <n v="3"/>
    <n v="2"/>
    <n v="4"/>
    <n v="62"/>
    <n v="1"/>
    <n v="5"/>
    <n v="2"/>
    <n v="0"/>
    <n v="61"/>
    <n v="1"/>
    <n v="6"/>
    <n v="1"/>
    <n v="1"/>
    <n v="67"/>
    <n v="0"/>
    <n v="0"/>
    <n v="1"/>
    <n v="2"/>
    <n v="42"/>
    <n v="20"/>
    <n v="0.67741935483870963"/>
    <n v="41"/>
    <n v="19"/>
    <n v="0.68333333333333335"/>
    <n v="43"/>
    <n v="19"/>
    <n v="0.69354838709677424"/>
    <n v="45"/>
    <n v="16"/>
    <n v="0.73770491803278693"/>
    <n v="51"/>
    <n v="16"/>
    <n v="0.76119402985074625"/>
    <n v="58706.369999999988"/>
    <n v="64"/>
    <n v="917.28703124999981"/>
    <n v="59487.05000000001"/>
    <n v="63"/>
    <n v="944.23888888888905"/>
    <n v="66871.840000000026"/>
    <n v="67"/>
    <n v="998.08716417910489"/>
    <n v="68096.840000000011"/>
    <n v="67"/>
    <n v="1016.3707462686568"/>
    <n v="74406.339999999967"/>
    <n v="67"/>
    <n v="1110.5423880597009"/>
    <n v="0.95714285714285718"/>
  </r>
  <r>
    <x v="14"/>
    <x v="112"/>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r>
    <x v="14"/>
    <x v="113"/>
    <x v="1"/>
    <x v="2"/>
    <n v="15"/>
    <n v="15"/>
    <n v="0"/>
    <n v="0"/>
    <n v="0"/>
    <n v="0"/>
    <n v="15"/>
    <n v="0"/>
    <n v="0"/>
    <n v="0"/>
    <n v="0"/>
    <n v="15"/>
    <n v="0"/>
    <n v="0"/>
    <n v="0"/>
    <n v="0"/>
    <n v="14"/>
    <n v="0"/>
    <n v="0"/>
    <n v="0"/>
    <n v="1"/>
    <n v="0"/>
    <n v="0"/>
    <n v="0"/>
    <n v="1"/>
    <n v="14"/>
    <n v="12"/>
    <n v="3"/>
    <n v="0.8"/>
    <n v="12"/>
    <n v="3"/>
    <n v="0.8"/>
    <n v="12"/>
    <n v="3"/>
    <n v="0.8"/>
    <n v="11"/>
    <n v="3"/>
    <n v="0.7857142857142857"/>
    <n v="0"/>
    <n v="0"/>
    <e v="#DIV/0!"/>
    <n v="9796.5300000000007"/>
    <n v="15"/>
    <n v="653.10200000000009"/>
    <n v="9857.5099999999984"/>
    <n v="15"/>
    <n v="657.1673333333332"/>
    <n v="11442.59"/>
    <n v="15"/>
    <n v="762.83933333333334"/>
    <n v="10510.989999999998"/>
    <n v="14"/>
    <n v="750.78499999999985"/>
    <s v=""/>
    <n v="0"/>
    <e v="#DIV/0!"/>
    <n v="0"/>
  </r>
  <r>
    <x v="15"/>
    <x v="114"/>
    <x v="1"/>
    <x v="2"/>
    <n v="3"/>
    <n v="3"/>
    <n v="0"/>
    <n v="0"/>
    <n v="0"/>
    <n v="0"/>
    <n v="3"/>
    <n v="0"/>
    <n v="0"/>
    <n v="0"/>
    <n v="0"/>
    <n v="3"/>
    <n v="0"/>
    <n v="0"/>
    <n v="0"/>
    <n v="0"/>
    <n v="3"/>
    <n v="0"/>
    <n v="0"/>
    <n v="0"/>
    <n v="0"/>
    <n v="3"/>
    <n v="0"/>
    <n v="0"/>
    <n v="0"/>
    <n v="0"/>
    <n v="1"/>
    <n v="2"/>
    <n v="0.33333333333333331"/>
    <n v="1"/>
    <n v="2"/>
    <n v="0.33333333333333331"/>
    <n v="1"/>
    <n v="2"/>
    <n v="0.33333333333333331"/>
    <n v="1"/>
    <n v="2"/>
    <n v="0.33333333333333331"/>
    <n v="0"/>
    <n v="3"/>
    <n v="0"/>
    <s v=""/>
    <n v="3"/>
    <s v=""/>
    <s v=""/>
    <n v="3"/>
    <s v=""/>
    <s v=""/>
    <n v="3"/>
    <s v=""/>
    <s v=""/>
    <n v="3"/>
    <s v=""/>
    <s v=""/>
    <n v="3"/>
    <n v="675.53666666666675"/>
    <n v="1"/>
  </r>
  <r>
    <x v="15"/>
    <x v="115"/>
    <x v="1"/>
    <x v="2"/>
    <n v="35"/>
    <n v="29"/>
    <n v="1"/>
    <n v="0"/>
    <n v="0"/>
    <n v="5"/>
    <n v="29"/>
    <n v="1"/>
    <n v="1"/>
    <n v="1"/>
    <n v="3"/>
    <n v="30"/>
    <n v="1"/>
    <n v="1"/>
    <n v="3"/>
    <n v="0"/>
    <n v="31"/>
    <n v="1"/>
    <n v="2"/>
    <n v="1"/>
    <n v="0"/>
    <n v="33"/>
    <n v="0"/>
    <n v="0"/>
    <n v="0"/>
    <n v="2"/>
    <n v="20"/>
    <n v="9"/>
    <n v="0.68965517241379315"/>
    <n v="21"/>
    <n v="8"/>
    <n v="0.72413793103448276"/>
    <n v="21"/>
    <n v="9"/>
    <n v="0.7"/>
    <n v="19"/>
    <n v="12"/>
    <n v="0.61290322580645162"/>
    <n v="19"/>
    <n v="14"/>
    <n v="0.5757575757575758"/>
    <n v="29271.340000000004"/>
    <n v="29"/>
    <n v="1009.3565517241381"/>
    <n v="30796.819999999996"/>
    <n v="30"/>
    <n v="1026.5606666666665"/>
    <n v="32971.870000000003"/>
    <n v="31"/>
    <n v="1063.6087096774195"/>
    <n v="43087.109999999986"/>
    <n v="33"/>
    <n v="1305.6699999999996"/>
    <n v="39987.020000000004"/>
    <n v="33"/>
    <n v="1211.7278787878788"/>
    <n v="0.94285714285714284"/>
  </r>
  <r>
    <x v="15"/>
    <x v="116"/>
    <x v="1"/>
    <x v="2"/>
    <n v="28"/>
    <n v="22"/>
    <n v="2"/>
    <n v="3"/>
    <n v="0"/>
    <n v="1"/>
    <n v="22"/>
    <n v="2"/>
    <n v="3"/>
    <n v="1"/>
    <n v="0"/>
    <n v="22"/>
    <n v="2"/>
    <n v="2"/>
    <n v="2"/>
    <n v="0"/>
    <n v="22"/>
    <n v="2"/>
    <n v="2"/>
    <n v="1"/>
    <n v="1"/>
    <n v="23"/>
    <n v="1"/>
    <n v="0"/>
    <n v="1"/>
    <n v="3"/>
    <n v="15"/>
    <n v="7"/>
    <n v="0.68181818181818177"/>
    <n v="15"/>
    <n v="7"/>
    <n v="0.68181818181818177"/>
    <n v="14"/>
    <n v="8"/>
    <n v="0.63636363636363635"/>
    <n v="16"/>
    <n v="6"/>
    <n v="0.72727272727272729"/>
    <n v="14"/>
    <n v="9"/>
    <n v="0.60869565217391308"/>
    <n v="16410.089999999997"/>
    <n v="25"/>
    <n v="656.40359999999987"/>
    <n v="17594.45"/>
    <n v="25"/>
    <n v="703.77800000000002"/>
    <n v="16150.569999999998"/>
    <n v="24"/>
    <n v="672.94041666666658"/>
    <n v="19215.080000000002"/>
    <n v="24"/>
    <n v="800.62833333333344"/>
    <n v="22903.509999999995"/>
    <n v="23"/>
    <n v="995.8047826086954"/>
    <n v="0.8571428571428571"/>
  </r>
  <r>
    <x v="15"/>
    <x v="117"/>
    <x v="1"/>
    <x v="2"/>
    <n v="5"/>
    <n v="4"/>
    <n v="0"/>
    <n v="0"/>
    <n v="0"/>
    <n v="1"/>
    <n v="4"/>
    <n v="0"/>
    <n v="0"/>
    <n v="0"/>
    <n v="1"/>
    <n v="4"/>
    <n v="0"/>
    <n v="0"/>
    <n v="1"/>
    <n v="0"/>
    <n v="4"/>
    <n v="0"/>
    <n v="0"/>
    <n v="1"/>
    <n v="0"/>
    <n v="4"/>
    <n v="0"/>
    <n v="0"/>
    <n v="0"/>
    <n v="1"/>
    <n v="2"/>
    <n v="2"/>
    <n v="0.5"/>
    <n v="2"/>
    <n v="2"/>
    <n v="0.5"/>
    <n v="2"/>
    <n v="2"/>
    <n v="0.5"/>
    <n v="3"/>
    <n v="1"/>
    <n v="0.75"/>
    <n v="4"/>
    <n v="0"/>
    <n v="1"/>
    <n v="4424.67"/>
    <n v="4"/>
    <n v="1106.1675"/>
    <n v="6014.72"/>
    <n v="4"/>
    <n v="1503.68"/>
    <n v="6137.1900000000005"/>
    <n v="4"/>
    <n v="1534.2975000000001"/>
    <n v="4426.8099999999995"/>
    <n v="4"/>
    <n v="1106.7024999999999"/>
    <n v="5184.9400000000005"/>
    <n v="4"/>
    <n v="1296.2350000000001"/>
    <n v="0.8"/>
  </r>
  <r>
    <x v="15"/>
    <x v="118"/>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e v="#DIV/0!"/>
    <e v="#DI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7">
  <r>
    <x v="0"/>
    <x v="0"/>
    <x v="0"/>
    <x v="0"/>
    <n v="27"/>
    <n v="14"/>
    <n v="17"/>
    <n v="21"/>
    <n v="20"/>
    <n v="22"/>
    <n v="5"/>
    <n v="9"/>
    <n v="0.35714285714285715"/>
    <n v="7"/>
    <n v="10"/>
    <n v="0.41176470588235292"/>
    <n v="9"/>
    <n v="12"/>
    <n v="0.42857142857142855"/>
    <n v="11"/>
    <n v="9"/>
    <n v="0.55000000000000004"/>
    <n v="13"/>
    <n v="9"/>
    <n v="0.59090909090909094"/>
    <n v="7436.2099999999982"/>
    <n v="14"/>
    <n v="531.15785714285698"/>
    <n v="10429.709999999999"/>
    <n v="17"/>
    <n v="613.51235294117646"/>
    <n v="12659.020000000002"/>
    <n v="21"/>
    <n v="602.81047619047627"/>
    <n v="13931.110000000002"/>
    <n v="20"/>
    <n v="696.55550000000017"/>
    <n v="17385.099999999999"/>
    <n v="22"/>
    <n v="790.23181818181808"/>
  </r>
  <r>
    <x v="0"/>
    <x v="1"/>
    <x v="0"/>
    <x v="0"/>
    <n v="43"/>
    <n v="28"/>
    <n v="31"/>
    <n v="33"/>
    <n v="35"/>
    <n v="35"/>
    <n v="13"/>
    <n v="15"/>
    <n v="0.4642857142857143"/>
    <n v="17"/>
    <n v="14"/>
    <n v="0.54838709677419351"/>
    <n v="19"/>
    <n v="14"/>
    <n v="0.5757575757575758"/>
    <n v="22"/>
    <n v="13"/>
    <n v="0.62857142857142856"/>
    <n v="23"/>
    <n v="12"/>
    <n v="0.65714285714285714"/>
    <n v="17208.060000000001"/>
    <n v="28"/>
    <n v="614.57357142857143"/>
    <n v="20887.039999999997"/>
    <n v="31"/>
    <n v="673.77548387096761"/>
    <n v="22581.589999999997"/>
    <n v="33"/>
    <n v="684.29060606060591"/>
    <n v="26049.070000000007"/>
    <n v="35"/>
    <n v="744.25914285714305"/>
    <n v="26962.76"/>
    <n v="35"/>
    <n v="770.36457142857137"/>
  </r>
  <r>
    <x v="0"/>
    <x v="2"/>
    <x v="0"/>
    <x v="0"/>
    <n v="50"/>
    <n v="36"/>
    <n v="35"/>
    <n v="36"/>
    <n v="38"/>
    <n v="38"/>
    <n v="19"/>
    <n v="17"/>
    <n v="0.52777777777777779"/>
    <n v="22"/>
    <n v="13"/>
    <n v="0.62857142857142856"/>
    <n v="18"/>
    <n v="18"/>
    <n v="0.5"/>
    <n v="23"/>
    <n v="15"/>
    <n v="0.60526315789473684"/>
    <n v="19"/>
    <n v="19"/>
    <n v="0.5"/>
    <n v="21378.820000000003"/>
    <n v="36"/>
    <n v="593.8561111111112"/>
    <n v="24419.210000000003"/>
    <n v="35"/>
    <n v="697.6917142857144"/>
    <n v="27826.910000000003"/>
    <n v="36"/>
    <n v="772.96972222222234"/>
    <n v="51233.660000000011"/>
    <n v="38"/>
    <n v="1348.254210526316"/>
    <n v="36648.349999999991"/>
    <n v="38"/>
    <n v="964.4302631578945"/>
  </r>
  <r>
    <x v="0"/>
    <x v="3"/>
    <x v="0"/>
    <x v="0"/>
    <n v="21"/>
    <n v="18"/>
    <n v="16"/>
    <n v="17"/>
    <n v="17"/>
    <n v="17"/>
    <n v="12"/>
    <n v="6"/>
    <n v="0.66666666666666663"/>
    <n v="11"/>
    <n v="5"/>
    <n v="0.6875"/>
    <n v="11"/>
    <n v="6"/>
    <n v="0.6470588235294118"/>
    <n v="12"/>
    <n v="5"/>
    <n v="0.70588235294117652"/>
    <n v="12"/>
    <n v="5"/>
    <n v="0.70588235294117652"/>
    <n v="11626.439999999999"/>
    <n v="18"/>
    <n v="645.9133333333333"/>
    <n v="11136.08"/>
    <n v="16"/>
    <n v="696.005"/>
    <n v="11945.330000000002"/>
    <n v="17"/>
    <n v="702.66647058823537"/>
    <n v="12014.749999999998"/>
    <n v="17"/>
    <n v="706.74999999999989"/>
    <n v="11949.43"/>
    <n v="17"/>
    <n v="702.9076470588235"/>
  </r>
  <r>
    <x v="0"/>
    <x v="4"/>
    <x v="0"/>
    <x v="0"/>
    <n v="9"/>
    <n v="7"/>
    <n v="6"/>
    <n v="7"/>
    <n v="8"/>
    <n v="7"/>
    <n v="5"/>
    <n v="2"/>
    <n v="0.7142857142857143"/>
    <n v="5"/>
    <n v="1"/>
    <n v="0.83333333333333337"/>
    <n v="5"/>
    <n v="2"/>
    <n v="0.7142857142857143"/>
    <n v="6"/>
    <n v="2"/>
    <n v="0.75"/>
    <n v="6"/>
    <n v="1"/>
    <n v="0.8571428571428571"/>
    <n v="4247.93"/>
    <n v="7"/>
    <n v="606.8471428571429"/>
    <n v="4487.92"/>
    <n v="6"/>
    <n v="747.98666666666668"/>
    <n v="4521.12"/>
    <n v="7"/>
    <n v="645.87428571428575"/>
    <n v="6293.95"/>
    <n v="8"/>
    <n v="786.74374999999998"/>
    <n v="5496.16"/>
    <n v="7"/>
    <n v="785.16571428571422"/>
  </r>
  <r>
    <x v="1"/>
    <x v="5"/>
    <x v="0"/>
    <x v="0"/>
    <n v="55"/>
    <n v="31"/>
    <n v="34"/>
    <n v="38"/>
    <n v="38"/>
    <n v="39"/>
    <n v="17"/>
    <n v="14"/>
    <n v="0.54838709677419351"/>
    <n v="19"/>
    <n v="15"/>
    <n v="0.55882352941176472"/>
    <n v="23"/>
    <n v="15"/>
    <n v="0.60526315789473684"/>
    <n v="24"/>
    <n v="14"/>
    <n v="0.63157894736842102"/>
    <n v="23"/>
    <n v="16"/>
    <n v="0.58974358974358976"/>
    <n v="22204.090000000004"/>
    <n v="31"/>
    <n v="716.26096774193559"/>
    <n v="24967.459999999995"/>
    <n v="34"/>
    <n v="734.33705882352933"/>
    <n v="30333.530000000002"/>
    <n v="38"/>
    <n v="798.25078947368422"/>
    <n v="33327.360000000001"/>
    <n v="38"/>
    <n v="877.03578947368419"/>
    <n v="30986.58"/>
    <n v="39"/>
    <n v="794.5276923076924"/>
  </r>
  <r>
    <x v="1"/>
    <x v="6"/>
    <x v="0"/>
    <x v="0"/>
    <n v="4"/>
    <n v="2"/>
    <n v="2"/>
    <n v="2"/>
    <n v="2"/>
    <n v="3"/>
    <n v="1"/>
    <n v="1"/>
    <n v="0.5"/>
    <n v="1"/>
    <n v="1"/>
    <n v="0.5"/>
    <n v="1"/>
    <n v="1"/>
    <n v="0.5"/>
    <n v="1"/>
    <n v="1"/>
    <n v="0.5"/>
    <n v="2"/>
    <n v="1"/>
    <n v="0.66666666666666663"/>
    <s v=""/>
    <n v="2"/>
    <s v=""/>
    <s v=""/>
    <n v="2"/>
    <s v=""/>
    <s v=""/>
    <n v="2"/>
    <s v=""/>
    <s v=""/>
    <n v="2"/>
    <s v=""/>
    <s v=""/>
    <n v="3"/>
    <s v=""/>
  </r>
  <r>
    <x v="1"/>
    <x v="7"/>
    <x v="0"/>
    <x v="0"/>
    <n v="6"/>
    <n v="3"/>
    <n v="6"/>
    <n v="6"/>
    <n v="6"/>
    <n v="6"/>
    <n v="3"/>
    <n v="0"/>
    <n v="1"/>
    <n v="6"/>
    <n v="0"/>
    <n v="1"/>
    <n v="6"/>
    <n v="0"/>
    <n v="1"/>
    <n v="6"/>
    <n v="0"/>
    <n v="1"/>
    <n v="6"/>
    <n v="0"/>
    <n v="1"/>
    <s v=""/>
    <n v="3"/>
    <s v=""/>
    <n v="3451.7599999999998"/>
    <n v="6"/>
    <n v="575.29333333333329"/>
    <n v="4290.8599999999997"/>
    <n v="6"/>
    <n v="715.14333333333332"/>
    <n v="4502.5"/>
    <n v="6"/>
    <n v="750.41666666666663"/>
    <n v="4475.57"/>
    <n v="6"/>
    <n v="745.92833333333328"/>
  </r>
  <r>
    <x v="1"/>
    <x v="8"/>
    <x v="0"/>
    <x v="0"/>
    <n v="4"/>
    <n v="3"/>
    <n v="3"/>
    <n v="3"/>
    <n v="3"/>
    <n v="3"/>
    <n v="3"/>
    <n v="0"/>
    <n v="1"/>
    <n v="3"/>
    <n v="0"/>
    <n v="1"/>
    <n v="3"/>
    <n v="0"/>
    <n v="1"/>
    <n v="3"/>
    <n v="0"/>
    <n v="1"/>
    <n v="3"/>
    <n v="0"/>
    <n v="1"/>
    <s v=""/>
    <n v="3"/>
    <s v=""/>
    <s v=""/>
    <n v="3"/>
    <s v=""/>
    <s v=""/>
    <n v="3"/>
    <s v=""/>
    <s v=""/>
    <n v="3"/>
    <s v=""/>
    <s v=""/>
    <n v="3"/>
    <s v=""/>
  </r>
  <r>
    <x v="1"/>
    <x v="9"/>
    <x v="0"/>
    <x v="0"/>
    <n v="14"/>
    <n v="5"/>
    <n v="8"/>
    <n v="12"/>
    <n v="14"/>
    <n v="12"/>
    <n v="3"/>
    <n v="2"/>
    <n v="0.6"/>
    <n v="5"/>
    <n v="3"/>
    <n v="0.625"/>
    <n v="8"/>
    <n v="4"/>
    <n v="0.66666666666666663"/>
    <n v="10"/>
    <n v="4"/>
    <n v="0.7142857142857143"/>
    <n v="9"/>
    <n v="3"/>
    <n v="0.75"/>
    <n v="3515.09"/>
    <n v="5"/>
    <n v="703.01800000000003"/>
    <n v="5258.76"/>
    <n v="8"/>
    <n v="657.34500000000003"/>
    <n v="9039.3100000000013"/>
    <n v="12"/>
    <n v="753.27583333333348"/>
    <n v="13048.260000000002"/>
    <n v="14"/>
    <n v="932.01857142857159"/>
    <n v="10457.379999999999"/>
    <n v="12"/>
    <n v="871.44833333333327"/>
  </r>
  <r>
    <x v="1"/>
    <x v="10"/>
    <x v="0"/>
    <x v="0"/>
    <n v="70"/>
    <n v="45"/>
    <n v="50"/>
    <n v="50"/>
    <n v="52"/>
    <n v="47"/>
    <n v="25"/>
    <n v="20"/>
    <n v="0.55555555555555558"/>
    <n v="29"/>
    <n v="21"/>
    <n v="0.57999999999999996"/>
    <n v="35"/>
    <n v="15"/>
    <n v="0.7"/>
    <n v="36"/>
    <n v="16"/>
    <n v="0.69230769230769229"/>
    <n v="37"/>
    <n v="10"/>
    <n v="0.78723404255319152"/>
    <n v="21509.750000000004"/>
    <n v="45"/>
    <n v="477.99444444444453"/>
    <n v="25111.479999999992"/>
    <n v="50"/>
    <n v="502.22959999999983"/>
    <n v="36586.379999999997"/>
    <n v="50"/>
    <n v="731.72759999999994"/>
    <n v="37630.420000000006"/>
    <n v="52"/>
    <n v="723.66192307692313"/>
    <n v="42482.69"/>
    <n v="47"/>
    <n v="903.88702127659576"/>
  </r>
  <r>
    <x v="1"/>
    <x v="11"/>
    <x v="0"/>
    <x v="0"/>
    <n v="7"/>
    <n v="4"/>
    <n v="4"/>
    <n v="5"/>
    <n v="4"/>
    <n v="5"/>
    <n v="2"/>
    <n v="2"/>
    <n v="0.5"/>
    <n v="2"/>
    <n v="2"/>
    <n v="0.5"/>
    <n v="3"/>
    <n v="2"/>
    <n v="0.6"/>
    <n v="2"/>
    <n v="2"/>
    <n v="0.5"/>
    <n v="4"/>
    <n v="1"/>
    <n v="0.8"/>
    <n v="1458.3999999999999"/>
    <n v="4"/>
    <n v="364.59999999999997"/>
    <n v="1422.99"/>
    <n v="4"/>
    <n v="355.7475"/>
    <n v="1811.73"/>
    <n v="5"/>
    <n v="362.346"/>
    <n v="1118.31"/>
    <n v="4"/>
    <n v="279.57749999999999"/>
    <n v="2330.27"/>
    <n v="5"/>
    <n v="466.05399999999997"/>
  </r>
  <r>
    <x v="2"/>
    <x v="12"/>
    <x v="0"/>
    <x v="0"/>
    <n v="25"/>
    <n v="15"/>
    <n v="14"/>
    <n v="17"/>
    <n v="16"/>
    <n v="11"/>
    <n v="11"/>
    <n v="4"/>
    <n v="0.73333333333333328"/>
    <n v="10"/>
    <n v="4"/>
    <n v="0.7142857142857143"/>
    <n v="13"/>
    <n v="4"/>
    <n v="0.76470588235294112"/>
    <n v="13"/>
    <n v="3"/>
    <n v="0.8125"/>
    <n v="7"/>
    <n v="4"/>
    <n v="0.63636363636363635"/>
    <n v="10275.06"/>
    <n v="15"/>
    <n v="685.00400000000002"/>
    <n v="9733.880000000001"/>
    <n v="14"/>
    <n v="695.27714285714296"/>
    <n v="9578.3100000000013"/>
    <n v="17"/>
    <n v="563.43000000000006"/>
    <n v="10427.029999999999"/>
    <n v="16"/>
    <n v="651.68937499999993"/>
    <n v="6984.6600000000008"/>
    <n v="11"/>
    <n v="634.96909090909094"/>
  </r>
  <r>
    <x v="2"/>
    <x v="13"/>
    <x v="0"/>
    <x v="0"/>
    <n v="12"/>
    <n v="8"/>
    <n v="10"/>
    <n v="10"/>
    <n v="8"/>
    <n v="10"/>
    <n v="4"/>
    <n v="4"/>
    <n v="0.5"/>
    <n v="6"/>
    <n v="4"/>
    <n v="0.6"/>
    <n v="5"/>
    <n v="5"/>
    <n v="0.5"/>
    <n v="2"/>
    <n v="6"/>
    <n v="0.25"/>
    <n v="4"/>
    <n v="6"/>
    <n v="0.4"/>
    <n v="4821.8999999999996"/>
    <n v="8"/>
    <n v="602.73749999999995"/>
    <n v="6536.67"/>
    <n v="10"/>
    <n v="653.66700000000003"/>
    <n v="6955.45"/>
    <n v="10"/>
    <n v="695.54499999999996"/>
    <n v="6068.41"/>
    <n v="8"/>
    <n v="758.55124999999998"/>
    <n v="8698.5500000000011"/>
    <n v="10"/>
    <n v="869.85500000000013"/>
  </r>
  <r>
    <x v="2"/>
    <x v="14"/>
    <x v="0"/>
    <x v="0"/>
    <n v="4"/>
    <n v="3"/>
    <n v="3"/>
    <n v="3"/>
    <n v="3"/>
    <n v="2"/>
    <n v="1"/>
    <n v="2"/>
    <n v="0.33333333333333331"/>
    <n v="1"/>
    <n v="2"/>
    <n v="0.33333333333333331"/>
    <n v="1"/>
    <n v="2"/>
    <n v="0.33333333333333331"/>
    <n v="1"/>
    <n v="2"/>
    <n v="0.33333333333333331"/>
    <n v="1"/>
    <n v="1"/>
    <n v="0.5"/>
    <s v=""/>
    <n v="3"/>
    <s v=""/>
    <s v=""/>
    <n v="3"/>
    <s v=""/>
    <s v=""/>
    <n v="3"/>
    <s v=""/>
    <s v=""/>
    <n v="3"/>
    <s v=""/>
    <s v=""/>
    <n v="2"/>
    <s v=""/>
  </r>
  <r>
    <x v="2"/>
    <x v="15"/>
    <x v="0"/>
    <x v="0"/>
    <n v="1"/>
    <n v="1"/>
    <n v="1"/>
    <n v="1"/>
    <n v="1"/>
    <n v="1"/>
    <n v="1"/>
    <n v="0"/>
    <n v="1"/>
    <n v="1"/>
    <n v="0"/>
    <n v="1"/>
    <n v="1"/>
    <n v="0"/>
    <n v="1"/>
    <n v="1"/>
    <n v="0"/>
    <n v="1"/>
    <n v="1"/>
    <n v="0"/>
    <n v="1"/>
    <s v=""/>
    <n v="1"/>
    <s v=""/>
    <s v=""/>
    <n v="1"/>
    <s v=""/>
    <s v=""/>
    <n v="1"/>
    <s v=""/>
    <s v=""/>
    <n v="1"/>
    <s v=""/>
    <s v=""/>
    <n v="1"/>
    <s v=""/>
  </r>
  <r>
    <x v="2"/>
    <x v="16"/>
    <x v="0"/>
    <x v="0"/>
    <n v="13"/>
    <n v="8"/>
    <n v="8"/>
    <n v="9"/>
    <n v="9"/>
    <n v="10"/>
    <n v="6"/>
    <n v="2"/>
    <n v="0.75"/>
    <n v="6"/>
    <n v="2"/>
    <n v="0.75"/>
    <n v="7"/>
    <n v="2"/>
    <n v="0.77777777777777779"/>
    <n v="7"/>
    <n v="2"/>
    <n v="0.77777777777777779"/>
    <n v="8"/>
    <n v="2"/>
    <n v="0.8"/>
    <n v="4156.66"/>
    <n v="8"/>
    <n v="519.58249999999998"/>
    <n v="2972.1500000000005"/>
    <n v="8"/>
    <n v="371.51875000000007"/>
    <n v="5607.08"/>
    <n v="9"/>
    <n v="623.00888888888892"/>
    <n v="6435.2"/>
    <n v="9"/>
    <n v="715.02222222222224"/>
    <n v="7690.47"/>
    <n v="10"/>
    <n v="769.04700000000003"/>
  </r>
  <r>
    <x v="2"/>
    <x v="17"/>
    <x v="0"/>
    <x v="0"/>
    <n v="24"/>
    <n v="8"/>
    <n v="7"/>
    <n v="10"/>
    <n v="10"/>
    <n v="11"/>
    <n v="3"/>
    <n v="5"/>
    <n v="0.375"/>
    <n v="4"/>
    <n v="3"/>
    <n v="0.5714285714285714"/>
    <n v="6"/>
    <n v="4"/>
    <n v="0.6"/>
    <n v="7"/>
    <n v="3"/>
    <n v="0.7"/>
    <n v="8"/>
    <n v="3"/>
    <n v="0.72727272727272729"/>
    <n v="4149.4699999999993"/>
    <n v="8"/>
    <n v="518.68374999999992"/>
    <n v="3610.2599999999998"/>
    <n v="7"/>
    <n v="515.75142857142851"/>
    <n v="6054.4800000000005"/>
    <n v="10"/>
    <n v="605.44800000000009"/>
    <n v="8641.0400000000009"/>
    <n v="10"/>
    <n v="864.10400000000004"/>
    <n v="8970.86"/>
    <n v="11"/>
    <n v="815.53272727272736"/>
  </r>
  <r>
    <x v="2"/>
    <x v="18"/>
    <x v="0"/>
    <x v="0"/>
    <n v="17"/>
    <n v="7"/>
    <n v="9"/>
    <n v="13"/>
    <n v="14"/>
    <n v="10"/>
    <n v="5"/>
    <n v="2"/>
    <n v="0.7142857142857143"/>
    <n v="6"/>
    <n v="3"/>
    <n v="0.66666666666666663"/>
    <n v="7"/>
    <n v="6"/>
    <n v="0.53846153846153844"/>
    <n v="8"/>
    <n v="6"/>
    <n v="0.5714285714285714"/>
    <n v="6"/>
    <n v="4"/>
    <n v="0.6"/>
    <n v="4993.57"/>
    <n v="7"/>
    <n v="713.36714285714277"/>
    <n v="6290.14"/>
    <n v="9"/>
    <n v="698.90444444444449"/>
    <n v="8165.0500000000011"/>
    <n v="13"/>
    <n v="628.08076923076931"/>
    <n v="10520.11"/>
    <n v="14"/>
    <n v="751.43642857142856"/>
    <n v="8120.27"/>
    <n v="10"/>
    <n v="812.02700000000004"/>
  </r>
  <r>
    <x v="2"/>
    <x v="19"/>
    <x v="0"/>
    <x v="0"/>
    <n v="5"/>
    <n v="1"/>
    <n v="1"/>
    <n v="3"/>
    <n v="3"/>
    <n v="2"/>
    <n v="1"/>
    <n v="0"/>
    <n v="1"/>
    <n v="1"/>
    <n v="0"/>
    <n v="1"/>
    <n v="1"/>
    <n v="2"/>
    <n v="0.33333333333333331"/>
    <n v="1"/>
    <n v="2"/>
    <n v="0.33333333333333331"/>
    <n v="0"/>
    <n v="2"/>
    <n v="0"/>
    <s v=""/>
    <n v="1"/>
    <s v=""/>
    <s v=""/>
    <n v="1"/>
    <s v=""/>
    <s v=""/>
    <n v="3"/>
    <s v=""/>
    <s v=""/>
    <n v="3"/>
    <s v=""/>
    <s v=""/>
    <n v="2"/>
    <s v=""/>
  </r>
  <r>
    <x v="2"/>
    <x v="20"/>
    <x v="0"/>
    <x v="0"/>
    <n v="9"/>
    <n v="6"/>
    <n v="7"/>
    <n v="7"/>
    <n v="7"/>
    <n v="6"/>
    <n v="5"/>
    <n v="1"/>
    <n v="0.83333333333333337"/>
    <n v="6"/>
    <n v="1"/>
    <n v="0.8571428571428571"/>
    <n v="4"/>
    <n v="3"/>
    <n v="0.5714285714285714"/>
    <n v="4"/>
    <n v="3"/>
    <n v="0.5714285714285714"/>
    <n v="3"/>
    <n v="3"/>
    <n v="0.5"/>
    <n v="3061.7200000000003"/>
    <n v="6"/>
    <n v="510.28666666666669"/>
    <n v="3578.77"/>
    <n v="7"/>
    <n v="511.25285714285712"/>
    <n v="2750.73"/>
    <n v="7"/>
    <n v="392.9614285714286"/>
    <n v="4080.56"/>
    <n v="7"/>
    <n v="582.93714285714282"/>
    <n v="3983.44"/>
    <n v="6"/>
    <n v="663.90666666666664"/>
  </r>
  <r>
    <x v="2"/>
    <x v="21"/>
    <x v="0"/>
    <x v="0"/>
    <n v="0"/>
    <n v="0"/>
    <n v="0"/>
    <n v="0"/>
    <n v="0"/>
    <n v="0"/>
    <n v="0"/>
    <n v="0"/>
    <e v="#DIV/0!"/>
    <n v="0"/>
    <n v="0"/>
    <e v="#DIV/0!"/>
    <n v="0"/>
    <n v="0"/>
    <e v="#DIV/0!"/>
    <n v="0"/>
    <n v="0"/>
    <e v="#DIV/0!"/>
    <n v="0"/>
    <n v="0"/>
    <e v="#DIV/0!"/>
    <s v=""/>
    <n v="0"/>
    <s v=""/>
    <s v=""/>
    <n v="0"/>
    <s v=""/>
    <s v=""/>
    <n v="0"/>
    <s v=""/>
    <s v=""/>
    <n v="0"/>
    <s v=""/>
    <s v=""/>
    <n v="0"/>
    <s v=""/>
  </r>
  <r>
    <x v="2"/>
    <x v="22"/>
    <x v="0"/>
    <x v="0"/>
    <n v="0"/>
    <n v="0"/>
    <n v="0"/>
    <n v="0"/>
    <n v="0"/>
    <n v="0"/>
    <n v="0"/>
    <n v="0"/>
    <e v="#DIV/0!"/>
    <n v="0"/>
    <n v="0"/>
    <e v="#DIV/0!"/>
    <n v="0"/>
    <n v="0"/>
    <e v="#DIV/0!"/>
    <n v="0"/>
    <n v="0"/>
    <e v="#DIV/0!"/>
    <n v="0"/>
    <n v="0"/>
    <e v="#DIV/0!"/>
    <s v=""/>
    <n v="0"/>
    <s v=""/>
    <s v=""/>
    <n v="0"/>
    <s v=""/>
    <s v=""/>
    <n v="0"/>
    <s v=""/>
    <s v=""/>
    <n v="0"/>
    <s v=""/>
    <s v=""/>
    <n v="0"/>
    <s v=""/>
  </r>
  <r>
    <x v="2"/>
    <x v="23"/>
    <x v="0"/>
    <x v="0"/>
    <n v="3"/>
    <n v="1"/>
    <n v="1"/>
    <n v="2"/>
    <n v="2"/>
    <n v="2"/>
    <n v="1"/>
    <n v="0"/>
    <n v="1"/>
    <n v="1"/>
    <n v="0"/>
    <n v="1"/>
    <n v="2"/>
    <n v="0"/>
    <n v="1"/>
    <n v="2"/>
    <n v="0"/>
    <n v="1"/>
    <n v="2"/>
    <n v="0"/>
    <n v="1"/>
    <s v=""/>
    <n v="1"/>
    <s v=""/>
    <s v=""/>
    <n v="1"/>
    <s v=""/>
    <s v=""/>
    <n v="2"/>
    <s v=""/>
    <s v=""/>
    <n v="2"/>
    <s v=""/>
    <s v=""/>
    <n v="2"/>
    <s v=""/>
  </r>
  <r>
    <x v="2"/>
    <x v="24"/>
    <x v="0"/>
    <x v="0"/>
    <n v="0"/>
    <n v="0"/>
    <n v="0"/>
    <n v="0"/>
    <n v="0"/>
    <n v="0"/>
    <n v="0"/>
    <n v="0"/>
    <e v="#DIV/0!"/>
    <n v="0"/>
    <n v="0"/>
    <e v="#DIV/0!"/>
    <n v="0"/>
    <n v="0"/>
    <e v="#DIV/0!"/>
    <n v="0"/>
    <n v="0"/>
    <e v="#DIV/0!"/>
    <n v="0"/>
    <n v="0"/>
    <e v="#DIV/0!"/>
    <s v=""/>
    <n v="0"/>
    <s v=""/>
    <s v=""/>
    <n v="0"/>
    <s v=""/>
    <s v=""/>
    <n v="0"/>
    <s v=""/>
    <s v=""/>
    <n v="0"/>
    <s v=""/>
    <s v=""/>
    <n v="0"/>
    <s v=""/>
  </r>
  <r>
    <x v="2"/>
    <x v="25"/>
    <x v="0"/>
    <x v="0"/>
    <n v="17"/>
    <n v="13"/>
    <n v="14"/>
    <n v="14"/>
    <n v="13"/>
    <n v="15"/>
    <n v="9"/>
    <n v="4"/>
    <n v="0.69230769230769229"/>
    <n v="10"/>
    <n v="4"/>
    <n v="0.7142857142857143"/>
    <n v="10"/>
    <n v="4"/>
    <n v="0.7142857142857143"/>
    <n v="10"/>
    <n v="3"/>
    <n v="0.76923076923076927"/>
    <n v="12"/>
    <n v="3"/>
    <n v="0.8"/>
    <n v="7133.0300000000007"/>
    <n v="13"/>
    <n v="548.69461538461542"/>
    <n v="8046.21"/>
    <n v="14"/>
    <n v="574.72928571428577"/>
    <n v="8799.9699999999993"/>
    <n v="14"/>
    <n v="628.56928571428568"/>
    <n v="9897.9299999999985"/>
    <n v="13"/>
    <n v="761.37923076923062"/>
    <n v="10897.2"/>
    <n v="15"/>
    <n v="726.48"/>
  </r>
  <r>
    <x v="2"/>
    <x v="26"/>
    <x v="0"/>
    <x v="0"/>
    <n v="36"/>
    <n v="18"/>
    <n v="20"/>
    <n v="23"/>
    <n v="25"/>
    <n v="27"/>
    <n v="7"/>
    <n v="11"/>
    <n v="0.3888888888888889"/>
    <n v="7"/>
    <n v="13"/>
    <n v="0.35"/>
    <n v="12"/>
    <n v="11"/>
    <n v="0.52173913043478259"/>
    <n v="15"/>
    <n v="10"/>
    <n v="0.6"/>
    <n v="18"/>
    <n v="9"/>
    <n v="0.66666666666666663"/>
    <n v="7826.3399999999992"/>
    <n v="18"/>
    <n v="434.79666666666662"/>
    <n v="11817.369999999999"/>
    <n v="20"/>
    <n v="590.86849999999993"/>
    <n v="13343.710000000001"/>
    <n v="23"/>
    <n v="580.1613043478261"/>
    <n v="15736.489999999998"/>
    <n v="25"/>
    <n v="629.45959999999991"/>
    <n v="15317.99"/>
    <n v="27"/>
    <n v="567.33296296296294"/>
  </r>
  <r>
    <x v="2"/>
    <x v="27"/>
    <x v="0"/>
    <x v="0"/>
    <n v="18"/>
    <n v="4"/>
    <n v="5"/>
    <n v="11"/>
    <n v="10"/>
    <n v="11"/>
    <n v="3"/>
    <n v="1"/>
    <n v="0.75"/>
    <n v="3"/>
    <n v="2"/>
    <n v="0.6"/>
    <n v="7"/>
    <n v="4"/>
    <n v="0.63636363636363635"/>
    <n v="5"/>
    <n v="5"/>
    <n v="0.5"/>
    <n v="6"/>
    <n v="5"/>
    <n v="0.54545454545454541"/>
    <n v="2880.51"/>
    <n v="4"/>
    <n v="720.12750000000005"/>
    <n v="2801.24"/>
    <n v="5"/>
    <n v="560.24799999999993"/>
    <n v="5030.33"/>
    <n v="11"/>
    <n v="457.30272727272728"/>
    <n v="6000.6500000000005"/>
    <n v="10"/>
    <n v="600.06500000000005"/>
    <n v="7094.7199999999993"/>
    <n v="11"/>
    <n v="644.97454545454536"/>
  </r>
  <r>
    <x v="2"/>
    <x v="28"/>
    <x v="0"/>
    <x v="0"/>
    <n v="20"/>
    <n v="16"/>
    <n v="16"/>
    <n v="16"/>
    <n v="15"/>
    <n v="12"/>
    <n v="10"/>
    <n v="6"/>
    <n v="0.625"/>
    <n v="10"/>
    <n v="6"/>
    <n v="0.625"/>
    <n v="9"/>
    <n v="7"/>
    <n v="0.5625"/>
    <n v="7"/>
    <n v="8"/>
    <n v="0.46666666666666667"/>
    <n v="8"/>
    <n v="4"/>
    <n v="0.66666666666666663"/>
    <n v="7908.99"/>
    <n v="16"/>
    <n v="494.31187499999999"/>
    <n v="8225.52"/>
    <n v="16"/>
    <n v="514.09500000000003"/>
    <n v="7927.7599999999993"/>
    <n v="16"/>
    <n v="495.48499999999996"/>
    <n v="11173.429999999998"/>
    <n v="15"/>
    <n v="744.89533333333327"/>
    <n v="6842.7300000000005"/>
    <n v="12"/>
    <n v="570.22750000000008"/>
  </r>
  <r>
    <x v="2"/>
    <x v="29"/>
    <x v="0"/>
    <x v="0"/>
    <n v="43"/>
    <n v="27"/>
    <n v="28"/>
    <n v="31"/>
    <n v="34"/>
    <n v="30"/>
    <n v="13"/>
    <n v="14"/>
    <n v="0.48148148148148145"/>
    <n v="15"/>
    <n v="13"/>
    <n v="0.5357142857142857"/>
    <n v="18"/>
    <n v="13"/>
    <n v="0.58064516129032262"/>
    <n v="20"/>
    <n v="14"/>
    <n v="0.58823529411764708"/>
    <n v="20"/>
    <n v="10"/>
    <n v="0.66666666666666663"/>
    <n v="13949.08"/>
    <n v="27"/>
    <n v="516.63259259259257"/>
    <n v="15347.169999999998"/>
    <n v="28"/>
    <n v="548.11321428571421"/>
    <n v="19560.050000000003"/>
    <n v="31"/>
    <n v="630.96935483870982"/>
    <n v="22716.079999999998"/>
    <n v="34"/>
    <n v="668.11999999999989"/>
    <n v="19223.170000000002"/>
    <n v="30"/>
    <n v="640.77233333333345"/>
  </r>
  <r>
    <x v="2"/>
    <x v="30"/>
    <x v="0"/>
    <x v="0"/>
    <n v="0"/>
    <n v="0"/>
    <n v="0"/>
    <n v="0"/>
    <n v="0"/>
    <n v="0"/>
    <n v="0"/>
    <n v="0"/>
    <e v="#DIV/0!"/>
    <n v="0"/>
    <n v="0"/>
    <e v="#DIV/0!"/>
    <n v="0"/>
    <n v="0"/>
    <e v="#DIV/0!"/>
    <n v="0"/>
    <n v="0"/>
    <e v="#DIV/0!"/>
    <n v="0"/>
    <n v="0"/>
    <e v="#DIV/0!"/>
    <s v=""/>
    <n v="0"/>
    <s v=""/>
    <s v=""/>
    <n v="0"/>
    <s v=""/>
    <s v=""/>
    <n v="0"/>
    <s v=""/>
    <s v=""/>
    <n v="0"/>
    <s v=""/>
    <s v=""/>
    <n v="0"/>
    <s v=""/>
  </r>
  <r>
    <x v="2"/>
    <x v="31"/>
    <x v="0"/>
    <x v="0"/>
    <n v="6"/>
    <n v="2"/>
    <n v="2"/>
    <n v="2"/>
    <n v="2"/>
    <n v="2"/>
    <n v="2"/>
    <n v="0"/>
    <n v="1"/>
    <n v="2"/>
    <n v="0"/>
    <n v="1"/>
    <n v="2"/>
    <n v="0"/>
    <n v="1"/>
    <n v="2"/>
    <n v="0"/>
    <n v="1"/>
    <n v="2"/>
    <n v="0"/>
    <n v="1"/>
    <s v=""/>
    <n v="2"/>
    <s v=""/>
    <s v=""/>
    <n v="2"/>
    <s v=""/>
    <s v=""/>
    <n v="2"/>
    <s v=""/>
    <s v=""/>
    <n v="2"/>
    <s v=""/>
    <s v=""/>
    <n v="2"/>
    <s v=""/>
  </r>
  <r>
    <x v="2"/>
    <x v="32"/>
    <x v="0"/>
    <x v="0"/>
    <n v="14"/>
    <n v="9"/>
    <n v="7"/>
    <n v="8"/>
    <n v="11"/>
    <n v="8"/>
    <n v="6"/>
    <n v="3"/>
    <n v="0.66666666666666663"/>
    <n v="5"/>
    <n v="2"/>
    <n v="0.7142857142857143"/>
    <n v="6"/>
    <n v="2"/>
    <n v="0.75"/>
    <n v="8"/>
    <n v="3"/>
    <n v="0.72727272727272729"/>
    <n v="8"/>
    <n v="0"/>
    <n v="1"/>
    <n v="4190.1900000000005"/>
    <n v="9"/>
    <n v="465.57666666666671"/>
    <n v="2300.17"/>
    <n v="7"/>
    <n v="328.59571428571428"/>
    <n v="4433.37"/>
    <n v="8"/>
    <n v="554.17124999999999"/>
    <n v="6190.1999999999989"/>
    <n v="11"/>
    <n v="562.74545454545444"/>
    <n v="6980.58"/>
    <n v="8"/>
    <n v="872.57249999999999"/>
  </r>
  <r>
    <x v="2"/>
    <x v="33"/>
    <x v="0"/>
    <x v="0"/>
    <n v="4"/>
    <n v="1"/>
    <n v="1"/>
    <n v="3"/>
    <n v="3"/>
    <n v="3"/>
    <n v="0"/>
    <n v="1"/>
    <n v="0"/>
    <n v="0"/>
    <n v="1"/>
    <n v="0"/>
    <n v="1"/>
    <n v="2"/>
    <n v="0.33333333333333331"/>
    <n v="2"/>
    <n v="1"/>
    <n v="0.66666666666666663"/>
    <n v="2"/>
    <n v="1"/>
    <n v="0.66666666666666663"/>
    <s v=""/>
    <n v="1"/>
    <s v=""/>
    <s v=""/>
    <n v="1"/>
    <s v=""/>
    <s v=""/>
    <n v="3"/>
    <s v=""/>
    <s v=""/>
    <n v="3"/>
    <s v=""/>
    <s v=""/>
    <n v="3"/>
    <s v=""/>
  </r>
  <r>
    <x v="2"/>
    <x v="34"/>
    <x v="0"/>
    <x v="0"/>
    <n v="1"/>
    <n v="0"/>
    <n v="0"/>
    <n v="0"/>
    <n v="0"/>
    <n v="0"/>
    <n v="0"/>
    <n v="0"/>
    <e v="#DIV/0!"/>
    <n v="0"/>
    <n v="0"/>
    <e v="#DIV/0!"/>
    <n v="0"/>
    <n v="0"/>
    <e v="#DIV/0!"/>
    <n v="0"/>
    <n v="0"/>
    <e v="#DIV/0!"/>
    <n v="0"/>
    <n v="0"/>
    <e v="#DIV/0!"/>
    <s v=""/>
    <n v="0"/>
    <s v=""/>
    <s v=""/>
    <n v="0"/>
    <s v=""/>
    <s v=""/>
    <n v="0"/>
    <s v=""/>
    <s v=""/>
    <n v="0"/>
    <s v=""/>
    <s v=""/>
    <n v="0"/>
    <s v=""/>
  </r>
  <r>
    <x v="2"/>
    <x v="35"/>
    <x v="0"/>
    <x v="0"/>
    <n v="6"/>
    <n v="3"/>
    <n v="2"/>
    <n v="3"/>
    <n v="2"/>
    <n v="3"/>
    <n v="2"/>
    <n v="1"/>
    <n v="0.66666666666666663"/>
    <n v="1"/>
    <n v="1"/>
    <n v="0.5"/>
    <n v="1"/>
    <n v="2"/>
    <n v="0.33333333333333331"/>
    <n v="1"/>
    <n v="1"/>
    <n v="0.5"/>
    <n v="1"/>
    <n v="2"/>
    <n v="0.33333333333333331"/>
    <s v=""/>
    <n v="3"/>
    <s v=""/>
    <s v=""/>
    <n v="2"/>
    <s v=""/>
    <s v=""/>
    <n v="3"/>
    <s v=""/>
    <s v=""/>
    <n v="2"/>
    <s v=""/>
    <s v=""/>
    <n v="3"/>
    <s v=""/>
  </r>
  <r>
    <x v="2"/>
    <x v="36"/>
    <x v="0"/>
    <x v="0"/>
    <n v="32"/>
    <n v="14"/>
    <n v="14"/>
    <n v="17"/>
    <n v="18"/>
    <n v="20"/>
    <n v="13"/>
    <n v="1"/>
    <n v="0.9285714285714286"/>
    <n v="13"/>
    <n v="1"/>
    <n v="0.9285714285714286"/>
    <n v="17"/>
    <n v="0"/>
    <n v="1"/>
    <n v="17"/>
    <n v="1"/>
    <n v="0.94444444444444442"/>
    <n v="19"/>
    <n v="1"/>
    <n v="0.95"/>
    <n v="6939.12"/>
    <n v="14"/>
    <n v="495.65142857142854"/>
    <n v="8133.619999999999"/>
    <n v="14"/>
    <n v="580.97285714285704"/>
    <n v="11258.609999999999"/>
    <n v="17"/>
    <n v="662.27117647058822"/>
    <n v="13562.72"/>
    <n v="18"/>
    <n v="753.48444444444442"/>
    <n v="16397.280000000002"/>
    <n v="20"/>
    <n v="819.86400000000015"/>
  </r>
  <r>
    <x v="2"/>
    <x v="37"/>
    <x v="0"/>
    <x v="0"/>
    <n v="4"/>
    <n v="3"/>
    <n v="4"/>
    <n v="4"/>
    <n v="4"/>
    <n v="4"/>
    <n v="3"/>
    <n v="0"/>
    <n v="1"/>
    <n v="3"/>
    <n v="1"/>
    <n v="0.75"/>
    <n v="3"/>
    <n v="1"/>
    <n v="0.75"/>
    <n v="3"/>
    <n v="1"/>
    <n v="0.75"/>
    <n v="3"/>
    <n v="1"/>
    <n v="0.75"/>
    <s v=""/>
    <n v="3"/>
    <s v=""/>
    <n v="3148.8100000000004"/>
    <n v="4"/>
    <n v="787.2025000000001"/>
    <n v="3527.21"/>
    <n v="4"/>
    <n v="881.80250000000001"/>
    <n v="8250.36"/>
    <n v="4"/>
    <n v="2062.59"/>
    <n v="4852.8"/>
    <n v="4"/>
    <n v="1213.2"/>
  </r>
  <r>
    <x v="3"/>
    <x v="38"/>
    <x v="0"/>
    <x v="0"/>
    <n v="12"/>
    <n v="12"/>
    <n v="12"/>
    <n v="12"/>
    <n v="12"/>
    <n v="11"/>
    <n v="8"/>
    <n v="4"/>
    <n v="0.66666666666666663"/>
    <n v="8"/>
    <n v="4"/>
    <n v="0.66666666666666663"/>
    <n v="8"/>
    <n v="4"/>
    <n v="0.66666666666666663"/>
    <n v="8"/>
    <n v="4"/>
    <n v="0.66666666666666663"/>
    <n v="7"/>
    <n v="4"/>
    <n v="0.63636363636363635"/>
    <n v="9543.07"/>
    <n v="12"/>
    <n v="795.25583333333327"/>
    <n v="10504.26"/>
    <n v="12"/>
    <n v="875.35500000000002"/>
    <n v="13117.51"/>
    <n v="12"/>
    <n v="1093.1258333333333"/>
    <n v="13752.160000000002"/>
    <n v="12"/>
    <n v="1146.0133333333335"/>
    <n v="15617.470000000001"/>
    <n v="11"/>
    <n v="1419.7700000000002"/>
  </r>
  <r>
    <x v="3"/>
    <x v="39"/>
    <x v="0"/>
    <x v="0"/>
    <n v="71"/>
    <n v="51"/>
    <n v="52"/>
    <n v="52"/>
    <n v="54"/>
    <n v="52"/>
    <n v="35"/>
    <n v="16"/>
    <n v="0.68627450980392157"/>
    <n v="38"/>
    <n v="14"/>
    <n v="0.73076923076923073"/>
    <n v="41"/>
    <n v="11"/>
    <n v="0.78846153846153844"/>
    <n v="42"/>
    <n v="12"/>
    <n v="0.77777777777777779"/>
    <n v="41"/>
    <n v="11"/>
    <n v="0.78846153846153844"/>
    <n v="57257.159999999996"/>
    <n v="51"/>
    <n v="1122.6894117647057"/>
    <n v="60906.330000000016"/>
    <n v="52"/>
    <n v="1171.2755769230773"/>
    <n v="58641.33"/>
    <n v="52"/>
    <n v="1127.7178846153847"/>
    <n v="73924.679999999993"/>
    <n v="54"/>
    <n v="1368.9755555555555"/>
    <n v="84088.54"/>
    <n v="52"/>
    <n v="1617.0873076923076"/>
  </r>
  <r>
    <x v="3"/>
    <x v="40"/>
    <x v="0"/>
    <x v="0"/>
    <n v="119"/>
    <n v="102"/>
    <n v="104"/>
    <n v="105"/>
    <n v="106"/>
    <n v="100"/>
    <n v="81"/>
    <n v="21"/>
    <n v="0.79411764705882348"/>
    <n v="84"/>
    <n v="20"/>
    <n v="0.80769230769230771"/>
    <n v="89"/>
    <n v="16"/>
    <n v="0.84761904761904761"/>
    <n v="92"/>
    <n v="14"/>
    <n v="0.86792452830188682"/>
    <n v="82"/>
    <n v="18"/>
    <n v="0.82"/>
    <n v="118627.85000000002"/>
    <n v="102"/>
    <n v="1163.0181372549021"/>
    <n v="124357.13"/>
    <n v="104"/>
    <n v="1195.7416346153846"/>
    <n v="137285.23999999993"/>
    <n v="105"/>
    <n v="1307.4784761904755"/>
    <n v="154506.10000000003"/>
    <n v="106"/>
    <n v="1457.6047169811325"/>
    <n v="146609.57000000007"/>
    <n v="100"/>
    <n v="1466.0957000000008"/>
  </r>
  <r>
    <x v="3"/>
    <x v="41"/>
    <x v="0"/>
    <x v="0"/>
    <n v="12"/>
    <n v="12"/>
    <n v="12"/>
    <n v="12"/>
    <n v="12"/>
    <n v="11"/>
    <n v="11"/>
    <n v="1"/>
    <n v="0.91666666666666663"/>
    <n v="11"/>
    <n v="1"/>
    <n v="0.91666666666666663"/>
    <n v="12"/>
    <n v="0"/>
    <n v="1"/>
    <n v="12"/>
    <n v="0"/>
    <n v="1"/>
    <n v="11"/>
    <n v="0"/>
    <n v="1"/>
    <n v="18958.679999999997"/>
    <n v="12"/>
    <n v="1579.8899999999996"/>
    <n v="19850.89"/>
    <n v="12"/>
    <n v="1654.2408333333333"/>
    <n v="22187.89"/>
    <n v="12"/>
    <n v="1848.9908333333333"/>
    <n v="23061.119999999999"/>
    <n v="12"/>
    <n v="1921.76"/>
    <n v="22958.27"/>
    <n v="11"/>
    <n v="2087.1154545454547"/>
  </r>
  <r>
    <x v="3"/>
    <x v="42"/>
    <x v="0"/>
    <x v="0"/>
    <n v="0"/>
    <n v="0"/>
    <n v="0"/>
    <n v="0"/>
    <n v="0"/>
    <n v="0"/>
    <n v="0"/>
    <n v="0"/>
    <e v="#DIV/0!"/>
    <n v="0"/>
    <n v="0"/>
    <e v="#DIV/0!"/>
    <n v="0"/>
    <n v="0"/>
    <e v="#DIV/0!"/>
    <n v="0"/>
    <n v="0"/>
    <e v="#DIV/0!"/>
    <n v="0"/>
    <n v="0"/>
    <e v="#DIV/0!"/>
    <s v=""/>
    <n v="0"/>
    <s v=""/>
    <s v=""/>
    <n v="0"/>
    <s v=""/>
    <s v=""/>
    <n v="0"/>
    <s v=""/>
    <s v=""/>
    <n v="0"/>
    <s v=""/>
    <s v=""/>
    <n v="0"/>
    <s v=""/>
  </r>
  <r>
    <x v="4"/>
    <x v="43"/>
    <x v="0"/>
    <x v="0"/>
    <n v="2"/>
    <n v="2"/>
    <n v="2"/>
    <n v="2"/>
    <n v="2"/>
    <n v="2"/>
    <n v="0"/>
    <n v="2"/>
    <n v="0"/>
    <n v="0"/>
    <n v="2"/>
    <n v="0"/>
    <n v="1"/>
    <n v="1"/>
    <n v="0.5"/>
    <n v="0"/>
    <n v="2"/>
    <n v="0"/>
    <n v="1"/>
    <n v="1"/>
    <n v="0.5"/>
    <s v=""/>
    <n v="2"/>
    <s v=""/>
    <s v=""/>
    <n v="2"/>
    <s v=""/>
    <s v=""/>
    <n v="2"/>
    <s v=""/>
    <s v=""/>
    <n v="2"/>
    <s v=""/>
    <s v=""/>
    <n v="2"/>
    <s v=""/>
  </r>
  <r>
    <x v="4"/>
    <x v="44"/>
    <x v="0"/>
    <x v="0"/>
    <n v="91"/>
    <n v="65"/>
    <n v="68"/>
    <n v="72"/>
    <n v="71"/>
    <n v="68"/>
    <n v="27"/>
    <n v="38"/>
    <n v="0.41538461538461541"/>
    <n v="32"/>
    <n v="36"/>
    <n v="0.47058823529411764"/>
    <n v="33"/>
    <n v="39"/>
    <n v="0.45833333333333331"/>
    <n v="38"/>
    <n v="33"/>
    <n v="0.53521126760563376"/>
    <n v="38"/>
    <n v="30"/>
    <n v="0.55882352941176472"/>
    <n v="43192.93"/>
    <n v="65"/>
    <n v="664.50661538461543"/>
    <n v="47750.600000000006"/>
    <n v="68"/>
    <n v="702.21470588235297"/>
    <n v="54739.479999999989"/>
    <n v="72"/>
    <n v="760.27055555555535"/>
    <n v="64235.749999999993"/>
    <n v="71"/>
    <n v="904.72887323943655"/>
    <n v="58218.499999999985"/>
    <n v="68"/>
    <n v="856.15441176470563"/>
  </r>
  <r>
    <x v="4"/>
    <x v="45"/>
    <x v="0"/>
    <x v="0"/>
    <n v="24"/>
    <n v="20"/>
    <n v="20"/>
    <n v="20"/>
    <n v="19"/>
    <n v="20"/>
    <n v="9"/>
    <n v="11"/>
    <n v="0.45"/>
    <n v="8"/>
    <n v="12"/>
    <n v="0.4"/>
    <n v="8"/>
    <n v="12"/>
    <n v="0.4"/>
    <n v="7"/>
    <n v="12"/>
    <n v="0.36842105263157893"/>
    <n v="8"/>
    <n v="12"/>
    <n v="0.4"/>
    <n v="12930.11"/>
    <n v="20"/>
    <n v="646.50549999999998"/>
    <n v="13523.110000000002"/>
    <n v="20"/>
    <n v="676.15550000000007"/>
    <n v="14345.599999999999"/>
    <n v="20"/>
    <n v="717.28"/>
    <n v="17281.310000000001"/>
    <n v="19"/>
    <n v="909.54263157894741"/>
    <n v="19134.669999999998"/>
    <n v="20"/>
    <n v="956.73349999999994"/>
  </r>
  <r>
    <x v="4"/>
    <x v="46"/>
    <x v="0"/>
    <x v="0"/>
    <n v="165"/>
    <n v="135"/>
    <n v="138"/>
    <n v="135"/>
    <n v="144"/>
    <n v="140"/>
    <n v="85"/>
    <n v="50"/>
    <n v="0.62962962962962965"/>
    <n v="90"/>
    <n v="48"/>
    <n v="0.65217391304347827"/>
    <n v="90"/>
    <n v="45"/>
    <n v="0.66666666666666663"/>
    <n v="95"/>
    <n v="49"/>
    <n v="0.65972222222222221"/>
    <n v="89"/>
    <n v="51"/>
    <n v="0.63571428571428568"/>
    <n v="135639.29"/>
    <n v="135"/>
    <n v="1004.7354814814815"/>
    <n v="145735.81999999998"/>
    <n v="138"/>
    <n v="1056.0566666666666"/>
    <n v="154938.35000000003"/>
    <n v="135"/>
    <n v="1147.6914814814818"/>
    <n v="175064.28000000006"/>
    <n v="144"/>
    <n v="1215.7241666666671"/>
    <n v="195272.84999999995"/>
    <n v="140"/>
    <n v="1394.8060714285712"/>
  </r>
  <r>
    <x v="4"/>
    <x v="47"/>
    <x v="0"/>
    <x v="0"/>
    <n v="40"/>
    <n v="37"/>
    <n v="37"/>
    <n v="36"/>
    <n v="36"/>
    <n v="35"/>
    <n v="23"/>
    <n v="14"/>
    <n v="0.6216216216216216"/>
    <n v="21"/>
    <n v="16"/>
    <n v="0.56756756756756754"/>
    <n v="23"/>
    <n v="13"/>
    <n v="0.63888888888888884"/>
    <n v="24"/>
    <n v="12"/>
    <n v="0.66666666666666663"/>
    <n v="22"/>
    <n v="13"/>
    <n v="0.62857142857142856"/>
    <n v="61770.450000000004"/>
    <n v="37"/>
    <n v="1669.4716216216218"/>
    <n v="35358.770000000004"/>
    <n v="37"/>
    <n v="955.64243243243254"/>
    <n v="36746.240000000005"/>
    <n v="36"/>
    <n v="1020.7288888888891"/>
    <n v="39885.920000000006"/>
    <n v="36"/>
    <n v="1107.9422222222224"/>
    <n v="42401.08"/>
    <n v="35"/>
    <n v="1211.4594285714286"/>
  </r>
  <r>
    <x v="4"/>
    <x v="48"/>
    <x v="0"/>
    <x v="0"/>
    <n v="139"/>
    <n v="78"/>
    <n v="83"/>
    <n v="84"/>
    <n v="82"/>
    <n v="81"/>
    <n v="36"/>
    <n v="42"/>
    <n v="0.46153846153846156"/>
    <n v="42"/>
    <n v="41"/>
    <n v="0.50602409638554213"/>
    <n v="47"/>
    <n v="37"/>
    <n v="0.55952380952380953"/>
    <n v="49"/>
    <n v="33"/>
    <n v="0.59756097560975607"/>
    <n v="46"/>
    <n v="35"/>
    <n v="0.5679012345679012"/>
    <n v="64756.829999999994"/>
    <n v="78"/>
    <n v="830.21576923076918"/>
    <n v="69586.460000000021"/>
    <n v="83"/>
    <n v="838.39108433734964"/>
    <n v="76499.000000000015"/>
    <n v="84"/>
    <n v="910.70238095238108"/>
    <n v="101182.36000000003"/>
    <n v="82"/>
    <n v="1233.9312195121954"/>
    <n v="91380.38"/>
    <n v="81"/>
    <n v="1128.152839506173"/>
  </r>
  <r>
    <x v="4"/>
    <x v="49"/>
    <x v="0"/>
    <x v="0"/>
    <n v="24"/>
    <n v="20"/>
    <n v="19"/>
    <n v="19"/>
    <n v="20"/>
    <n v="21"/>
    <n v="15"/>
    <n v="5"/>
    <n v="0.75"/>
    <n v="15"/>
    <n v="4"/>
    <n v="0.78947368421052633"/>
    <n v="16"/>
    <n v="3"/>
    <n v="0.84210526315789469"/>
    <n v="18"/>
    <n v="2"/>
    <n v="0.9"/>
    <n v="18"/>
    <n v="3"/>
    <n v="0.8571428571428571"/>
    <n v="13169.289999999999"/>
    <n v="20"/>
    <n v="658.46449999999993"/>
    <n v="11131.010000000002"/>
    <n v="19"/>
    <n v="585.84263157894748"/>
    <n v="10674.119999999999"/>
    <n v="19"/>
    <n v="561.79578947368418"/>
    <n v="12183.769999999999"/>
    <n v="20"/>
    <n v="609.18849999999998"/>
    <n v="12858.44"/>
    <n v="21"/>
    <n v="612.30666666666673"/>
  </r>
  <r>
    <x v="4"/>
    <x v="50"/>
    <x v="0"/>
    <x v="0"/>
    <n v="18"/>
    <n v="16"/>
    <n v="16"/>
    <n v="16"/>
    <n v="16"/>
    <n v="14"/>
    <n v="8"/>
    <n v="8"/>
    <n v="0.5"/>
    <n v="8"/>
    <n v="8"/>
    <n v="0.5"/>
    <n v="7"/>
    <n v="9"/>
    <n v="0.4375"/>
    <n v="9"/>
    <n v="7"/>
    <n v="0.5625"/>
    <n v="7"/>
    <n v="7"/>
    <n v="0.5"/>
    <n v="19357.89"/>
    <n v="16"/>
    <n v="1209.868125"/>
    <n v="19223.25"/>
    <n v="16"/>
    <n v="1201.453125"/>
    <n v="19836.930000000004"/>
    <n v="16"/>
    <n v="1239.8081250000002"/>
    <n v="20849.060000000001"/>
    <n v="16"/>
    <n v="1303.0662500000001"/>
    <n v="16868.489999999998"/>
    <n v="14"/>
    <n v="1204.8921428571427"/>
  </r>
  <r>
    <x v="4"/>
    <x v="51"/>
    <x v="0"/>
    <x v="0"/>
    <n v="49"/>
    <n v="29"/>
    <n v="31"/>
    <n v="30"/>
    <n v="29"/>
    <n v="28"/>
    <n v="18"/>
    <n v="11"/>
    <n v="0.62068965517241381"/>
    <n v="19"/>
    <n v="12"/>
    <n v="0.61290322580645162"/>
    <n v="21"/>
    <n v="9"/>
    <n v="0.7"/>
    <n v="21"/>
    <n v="8"/>
    <n v="0.72413793103448276"/>
    <n v="20"/>
    <n v="8"/>
    <n v="0.7142857142857143"/>
    <n v="27506.32"/>
    <n v="29"/>
    <n v="948.4937931034483"/>
    <n v="27574.309999999998"/>
    <n v="31"/>
    <n v="889.49387096774183"/>
    <n v="31491.589999999997"/>
    <n v="30"/>
    <n v="1049.7196666666666"/>
    <n v="33232.33"/>
    <n v="29"/>
    <n v="1145.9424137931035"/>
    <n v="31997.13"/>
    <n v="28"/>
    <n v="1142.7546428571429"/>
  </r>
  <r>
    <x v="4"/>
    <x v="52"/>
    <x v="0"/>
    <x v="0"/>
    <n v="68"/>
    <n v="51"/>
    <n v="52"/>
    <n v="53"/>
    <n v="57"/>
    <n v="51"/>
    <n v="24"/>
    <n v="27"/>
    <n v="0.47058823529411764"/>
    <n v="25"/>
    <n v="27"/>
    <n v="0.48076923076923078"/>
    <n v="25"/>
    <n v="28"/>
    <n v="0.47169811320754718"/>
    <n v="30"/>
    <n v="27"/>
    <n v="0.52631578947368418"/>
    <n v="25"/>
    <n v="26"/>
    <n v="0.49019607843137253"/>
    <n v="47214.869999999995"/>
    <n v="51"/>
    <n v="925.78176470588221"/>
    <n v="47653.189999999995"/>
    <n v="52"/>
    <n v="916.40749999999991"/>
    <n v="48035.03"/>
    <n v="53"/>
    <n v="906.32132075471691"/>
    <n v="64588.299999999996"/>
    <n v="57"/>
    <n v="1133.1280701754386"/>
    <n v="56653.48"/>
    <n v="51"/>
    <n v="1110.852549019608"/>
  </r>
  <r>
    <x v="4"/>
    <x v="53"/>
    <x v="0"/>
    <x v="0"/>
    <n v="175"/>
    <n v="139"/>
    <n v="142"/>
    <n v="149"/>
    <n v="147"/>
    <n v="128"/>
    <n v="88"/>
    <n v="51"/>
    <n v="0.63309352517985606"/>
    <n v="96"/>
    <n v="46"/>
    <n v="0.676056338028169"/>
    <n v="102"/>
    <n v="47"/>
    <n v="0.68456375838926176"/>
    <n v="102"/>
    <n v="45"/>
    <n v="0.69387755102040816"/>
    <n v="93"/>
    <n v="35"/>
    <n v="0.7265625"/>
    <n v="128445.51999999995"/>
    <n v="139"/>
    <n v="924.06848920863274"/>
    <n v="134898.82999999996"/>
    <n v="142"/>
    <n v="949.99176056338001"/>
    <n v="149460.02000000005"/>
    <n v="149"/>
    <n v="1003.0873825503359"/>
    <n v="159752.7000000001"/>
    <n v="147"/>
    <n v="1086.7530612244905"/>
    <n v="143735.61000000002"/>
    <n v="128"/>
    <n v="1122.9344531250001"/>
  </r>
  <r>
    <x v="4"/>
    <x v="54"/>
    <x v="0"/>
    <x v="0"/>
    <n v="89"/>
    <n v="76"/>
    <n v="76"/>
    <n v="77"/>
    <n v="80"/>
    <n v="73"/>
    <n v="42"/>
    <n v="34"/>
    <n v="0.55263157894736847"/>
    <n v="41"/>
    <n v="35"/>
    <n v="0.53947368421052633"/>
    <n v="41"/>
    <n v="36"/>
    <n v="0.53246753246753242"/>
    <n v="46"/>
    <n v="34"/>
    <n v="0.57499999999999996"/>
    <n v="38"/>
    <n v="35"/>
    <n v="0.52054794520547942"/>
    <n v="54477.609999999993"/>
    <n v="76"/>
    <n v="716.81065789473678"/>
    <n v="54289.69999999999"/>
    <n v="76"/>
    <n v="714.3381578947367"/>
    <n v="63166"/>
    <n v="77"/>
    <n v="820.33766233766232"/>
    <n v="74460.449999999983"/>
    <n v="80"/>
    <n v="930.75562499999978"/>
    <n v="71920.73"/>
    <n v="73"/>
    <n v="985.21547945205475"/>
  </r>
  <r>
    <x v="5"/>
    <x v="55"/>
    <x v="0"/>
    <x v="0"/>
    <n v="73"/>
    <n v="63"/>
    <n v="64"/>
    <n v="69"/>
    <n v="67"/>
    <n v="62"/>
    <n v="41"/>
    <n v="22"/>
    <n v="0.65079365079365081"/>
    <n v="43"/>
    <n v="21"/>
    <n v="0.671875"/>
    <n v="51"/>
    <n v="18"/>
    <n v="0.73913043478260865"/>
    <n v="50"/>
    <n v="17"/>
    <n v="0.74626865671641796"/>
    <n v="50"/>
    <n v="12"/>
    <n v="0.80645161290322576"/>
    <n v="61919.689999999995"/>
    <n v="63"/>
    <n v="982.85222222222217"/>
    <n v="64513.979999999996"/>
    <n v="64"/>
    <n v="1008.0309374999999"/>
    <n v="75418.259999999995"/>
    <n v="69"/>
    <n v="1093.0182608695652"/>
    <n v="76366.73000000001"/>
    <n v="67"/>
    <n v="1139.8019402985076"/>
    <n v="76505.199999999983"/>
    <n v="62"/>
    <n v="1233.9548387096772"/>
  </r>
  <r>
    <x v="5"/>
    <x v="56"/>
    <x v="0"/>
    <x v="0"/>
    <n v="26"/>
    <n v="20"/>
    <n v="22"/>
    <n v="23"/>
    <n v="22"/>
    <n v="20"/>
    <n v="11"/>
    <n v="9"/>
    <n v="0.55000000000000004"/>
    <n v="13"/>
    <n v="9"/>
    <n v="0.59090909090909094"/>
    <n v="15"/>
    <n v="8"/>
    <n v="0.65217391304347827"/>
    <n v="13"/>
    <n v="9"/>
    <n v="0.59090909090909094"/>
    <n v="11"/>
    <n v="9"/>
    <n v="0.55000000000000004"/>
    <n v="21343.699999999997"/>
    <n v="20"/>
    <n v="1067.1849999999999"/>
    <n v="23071.109999999997"/>
    <n v="22"/>
    <n v="1048.6868181818181"/>
    <n v="28993.090000000004"/>
    <n v="23"/>
    <n v="1260.5691304347827"/>
    <n v="25338.380000000005"/>
    <n v="22"/>
    <n v="1151.7445454545457"/>
    <n v="25424.47"/>
    <n v="20"/>
    <n v="1271.2235000000001"/>
  </r>
  <r>
    <x v="6"/>
    <x v="57"/>
    <x v="0"/>
    <x v="0"/>
    <n v="33"/>
    <n v="18"/>
    <n v="20"/>
    <n v="24"/>
    <n v="24"/>
    <n v="22"/>
    <n v="17"/>
    <n v="1"/>
    <n v="0.94444444444444442"/>
    <n v="18"/>
    <n v="2"/>
    <n v="0.9"/>
    <n v="23"/>
    <n v="1"/>
    <n v="0.95833333333333337"/>
    <n v="23"/>
    <n v="1"/>
    <n v="0.95833333333333337"/>
    <n v="21"/>
    <n v="1"/>
    <n v="0.95454545454545459"/>
    <n v="7166.16"/>
    <n v="18"/>
    <n v="398.12"/>
    <n v="8327.0800000000017"/>
    <n v="20"/>
    <n v="416.3540000000001"/>
    <n v="13531.369999999997"/>
    <n v="24"/>
    <n v="563.80708333333325"/>
    <n v="14450.100000000002"/>
    <n v="24"/>
    <n v="602.08750000000009"/>
    <n v="17531.34"/>
    <n v="22"/>
    <n v="796.87909090909091"/>
  </r>
  <r>
    <x v="6"/>
    <x v="58"/>
    <x v="0"/>
    <x v="0"/>
    <n v="66"/>
    <n v="25"/>
    <n v="22"/>
    <n v="28"/>
    <n v="26"/>
    <n v="26"/>
    <n v="17"/>
    <n v="8"/>
    <n v="0.68"/>
    <n v="15"/>
    <n v="7"/>
    <n v="0.68181818181818177"/>
    <n v="22"/>
    <n v="6"/>
    <n v="0.7857142857142857"/>
    <n v="18"/>
    <n v="8"/>
    <n v="0.69230769230769229"/>
    <n v="15"/>
    <n v="11"/>
    <n v="0.57692307692307687"/>
    <n v="11229.379999999997"/>
    <n v="25"/>
    <n v="449.1751999999999"/>
    <n v="9427.5999999999985"/>
    <n v="22"/>
    <n v="428.52727272727265"/>
    <n v="13560.33"/>
    <n v="28"/>
    <n v="484.29750000000001"/>
    <n v="12420.329999999998"/>
    <n v="26"/>
    <n v="477.70499999999993"/>
    <n v="12764.19"/>
    <n v="26"/>
    <n v="490.93038461538464"/>
  </r>
  <r>
    <x v="6"/>
    <x v="59"/>
    <x v="0"/>
    <x v="0"/>
    <n v="26"/>
    <n v="9"/>
    <n v="9"/>
    <n v="11"/>
    <n v="12"/>
    <n v="14"/>
    <n v="9"/>
    <n v="0"/>
    <n v="1"/>
    <n v="9"/>
    <n v="0"/>
    <n v="1"/>
    <n v="10"/>
    <n v="1"/>
    <n v="0.90909090909090906"/>
    <n v="12"/>
    <n v="0"/>
    <n v="1"/>
    <n v="13"/>
    <n v="1"/>
    <n v="0.9285714285714286"/>
    <n v="6448.38"/>
    <n v="9"/>
    <n v="716.48666666666668"/>
    <n v="4548.3899999999994"/>
    <n v="9"/>
    <n v="505.37666666666661"/>
    <n v="6973.33"/>
    <n v="11"/>
    <n v="633.93909090909085"/>
    <n v="9700.4700000000012"/>
    <n v="12"/>
    <n v="808.37250000000006"/>
    <n v="12054.61"/>
    <n v="14"/>
    <n v="861.04357142857145"/>
  </r>
  <r>
    <x v="6"/>
    <x v="60"/>
    <x v="0"/>
    <x v="0"/>
    <n v="9"/>
    <n v="3"/>
    <n v="2"/>
    <n v="3"/>
    <n v="3"/>
    <n v="3"/>
    <n v="3"/>
    <n v="0"/>
    <n v="1"/>
    <n v="2"/>
    <n v="0"/>
    <n v="1"/>
    <n v="2"/>
    <n v="1"/>
    <n v="0.66666666666666663"/>
    <n v="2"/>
    <n v="1"/>
    <n v="0.66666666666666663"/>
    <n v="2"/>
    <n v="1"/>
    <n v="0.66666666666666663"/>
    <s v=""/>
    <n v="3"/>
    <s v=""/>
    <s v=""/>
    <n v="2"/>
    <s v=""/>
    <s v=""/>
    <n v="3"/>
    <s v=""/>
    <s v=""/>
    <n v="3"/>
    <s v=""/>
    <s v=""/>
    <n v="3"/>
    <s v=""/>
  </r>
  <r>
    <x v="6"/>
    <x v="61"/>
    <x v="0"/>
    <x v="0"/>
    <n v="10"/>
    <n v="4"/>
    <n v="6"/>
    <n v="6"/>
    <n v="6"/>
    <n v="7"/>
    <n v="2"/>
    <n v="2"/>
    <n v="0.5"/>
    <n v="4"/>
    <n v="2"/>
    <n v="0.66666666666666663"/>
    <n v="4"/>
    <n v="2"/>
    <n v="0.66666666666666663"/>
    <n v="3"/>
    <n v="3"/>
    <n v="0.5"/>
    <n v="5"/>
    <n v="2"/>
    <n v="0.7142857142857143"/>
    <n v="1365.82"/>
    <n v="4"/>
    <n v="341.45499999999998"/>
    <n v="1582.05"/>
    <n v="6"/>
    <n v="263.67500000000001"/>
    <n v="3188.75"/>
    <n v="6"/>
    <n v="531.45833333333337"/>
    <n v="3519.21"/>
    <n v="6"/>
    <n v="586.53499999999997"/>
    <n v="4616.8900000000003"/>
    <n v="7"/>
    <n v="659.55571428571432"/>
  </r>
  <r>
    <x v="6"/>
    <x v="62"/>
    <x v="0"/>
    <x v="0"/>
    <n v="85"/>
    <n v="49"/>
    <n v="52"/>
    <n v="64"/>
    <n v="65"/>
    <n v="62"/>
    <n v="46"/>
    <n v="3"/>
    <n v="0.93877551020408168"/>
    <n v="50"/>
    <n v="2"/>
    <n v="0.96153846153846156"/>
    <n v="61"/>
    <n v="3"/>
    <n v="0.953125"/>
    <n v="60"/>
    <n v="5"/>
    <n v="0.92307692307692313"/>
    <n v="58"/>
    <n v="4"/>
    <n v="0.93548387096774188"/>
    <n v="23970.97"/>
    <n v="49"/>
    <n v="489.20346938775515"/>
    <n v="25885.100000000002"/>
    <n v="52"/>
    <n v="497.79038461538465"/>
    <n v="29234.879999999997"/>
    <n v="64"/>
    <n v="456.79499999999996"/>
    <n v="37209.619999999988"/>
    <n v="65"/>
    <n v="572.45569230769217"/>
    <n v="30620.560000000001"/>
    <n v="62"/>
    <n v="493.88"/>
  </r>
  <r>
    <x v="6"/>
    <x v="63"/>
    <x v="0"/>
    <x v="0"/>
    <n v="4"/>
    <n v="3"/>
    <n v="2"/>
    <n v="3"/>
    <n v="3"/>
    <n v="2"/>
    <n v="3"/>
    <n v="0"/>
    <n v="1"/>
    <n v="2"/>
    <n v="0"/>
    <n v="1"/>
    <n v="3"/>
    <n v="0"/>
    <n v="1"/>
    <n v="3"/>
    <n v="0"/>
    <n v="1"/>
    <n v="2"/>
    <n v="0"/>
    <n v="1"/>
    <s v=""/>
    <n v="3"/>
    <s v=""/>
    <s v=""/>
    <n v="2"/>
    <s v=""/>
    <s v=""/>
    <n v="3"/>
    <s v=""/>
    <s v=""/>
    <n v="3"/>
    <s v=""/>
    <s v=""/>
    <n v="2"/>
    <s v=""/>
  </r>
  <r>
    <x v="6"/>
    <x v="64"/>
    <x v="0"/>
    <x v="0"/>
    <n v="18"/>
    <n v="9"/>
    <n v="9"/>
    <n v="13"/>
    <n v="13"/>
    <n v="11"/>
    <n v="7"/>
    <n v="2"/>
    <n v="0.77777777777777779"/>
    <n v="8"/>
    <n v="1"/>
    <n v="0.88888888888888884"/>
    <n v="12"/>
    <n v="1"/>
    <n v="0.92307692307692313"/>
    <n v="12"/>
    <n v="1"/>
    <n v="0.92307692307692313"/>
    <n v="10"/>
    <n v="1"/>
    <n v="0.90909090909090906"/>
    <n v="3995.46"/>
    <n v="9"/>
    <n v="443.94"/>
    <n v="4126.66"/>
    <n v="9"/>
    <n v="458.51777777777778"/>
    <n v="5805.57"/>
    <n v="13"/>
    <n v="446.58230769230767"/>
    <n v="8448.5700000000015"/>
    <n v="13"/>
    <n v="649.8900000000001"/>
    <n v="9008.1899999999987"/>
    <n v="11"/>
    <n v="818.92636363636348"/>
  </r>
  <r>
    <x v="7"/>
    <x v="65"/>
    <x v="0"/>
    <x v="0"/>
    <n v="4"/>
    <n v="1"/>
    <n v="1"/>
    <n v="1"/>
    <n v="1"/>
    <n v="1"/>
    <n v="0"/>
    <n v="1"/>
    <n v="0"/>
    <n v="0"/>
    <n v="1"/>
    <n v="0"/>
    <n v="1"/>
    <n v="0"/>
    <n v="1"/>
    <n v="1"/>
    <n v="0"/>
    <n v="1"/>
    <n v="1"/>
    <n v="0"/>
    <n v="1"/>
    <s v=""/>
    <n v="1"/>
    <s v=""/>
    <s v=""/>
    <n v="1"/>
    <s v=""/>
    <s v=""/>
    <n v="1"/>
    <s v=""/>
    <s v=""/>
    <n v="1"/>
    <s v=""/>
    <s v=""/>
    <n v="1"/>
    <s v=""/>
  </r>
  <r>
    <x v="7"/>
    <x v="66"/>
    <x v="0"/>
    <x v="0"/>
    <n v="355"/>
    <n v="291"/>
    <n v="296"/>
    <n v="307"/>
    <n v="313"/>
    <n v="281"/>
    <n v="175"/>
    <n v="116"/>
    <n v="0.60137457044673537"/>
    <n v="185"/>
    <n v="111"/>
    <n v="0.625"/>
    <n v="195"/>
    <n v="112"/>
    <n v="0.63517915309446249"/>
    <n v="203"/>
    <n v="110"/>
    <n v="0.6485623003194888"/>
    <n v="189"/>
    <n v="92"/>
    <n v="0.67259786476868333"/>
    <n v="267917.21999999997"/>
    <n v="291"/>
    <n v="920.67773195876282"/>
    <n v="279821.07999999996"/>
    <n v="296"/>
    <n v="945.34148648648636"/>
    <n v="283019.26000000013"/>
    <n v="307"/>
    <n v="921.88684039087991"/>
    <n v="310763.08999999997"/>
    <n v="313"/>
    <n v="992.85332268370598"/>
    <n v="289714.01000000013"/>
    <n v="281"/>
    <n v="1031.0107117437726"/>
  </r>
  <r>
    <x v="7"/>
    <x v="67"/>
    <x v="0"/>
    <x v="0"/>
    <n v="14"/>
    <n v="14"/>
    <n v="14"/>
    <n v="13"/>
    <n v="14"/>
    <n v="14"/>
    <n v="9"/>
    <n v="5"/>
    <n v="0.6428571428571429"/>
    <n v="10"/>
    <n v="4"/>
    <n v="0.7142857142857143"/>
    <n v="10"/>
    <n v="3"/>
    <n v="0.76923076923076927"/>
    <n v="10"/>
    <n v="4"/>
    <n v="0.7142857142857143"/>
    <n v="9"/>
    <n v="5"/>
    <n v="0.6428571428571429"/>
    <n v="16423.47"/>
    <n v="14"/>
    <n v="1173.105"/>
    <n v="13028.06"/>
    <n v="14"/>
    <n v="930.5757142857143"/>
    <n v="16161.309999999998"/>
    <n v="13"/>
    <n v="1243.177692307692"/>
    <n v="18803.830000000002"/>
    <n v="14"/>
    <n v="1343.1307142857145"/>
    <n v="18792.79"/>
    <n v="14"/>
    <n v="1342.342142857143"/>
  </r>
  <r>
    <x v="7"/>
    <x v="68"/>
    <x v="0"/>
    <x v="0"/>
    <n v="105"/>
    <n v="64"/>
    <n v="62"/>
    <n v="68"/>
    <n v="68"/>
    <n v="65"/>
    <n v="40"/>
    <n v="24"/>
    <n v="0.625"/>
    <n v="44"/>
    <n v="18"/>
    <n v="0.70967741935483875"/>
    <n v="48"/>
    <n v="20"/>
    <n v="0.70588235294117652"/>
    <n v="50"/>
    <n v="18"/>
    <n v="0.73529411764705888"/>
    <n v="44"/>
    <n v="21"/>
    <n v="0.67692307692307696"/>
    <n v="55652.460000000006"/>
    <n v="64"/>
    <n v="869.5696875000001"/>
    <n v="52906.960000000006"/>
    <n v="62"/>
    <n v="853.33806451612918"/>
    <n v="60431.939999999995"/>
    <n v="68"/>
    <n v="888.70499999999993"/>
    <n v="65765.149999999994"/>
    <n v="68"/>
    <n v="967.13455882352935"/>
    <n v="72924.06"/>
    <n v="65"/>
    <n v="1121.9086153846154"/>
  </r>
  <r>
    <x v="7"/>
    <x v="69"/>
    <x v="0"/>
    <x v="0"/>
    <n v="3"/>
    <n v="1"/>
    <n v="1"/>
    <n v="2"/>
    <n v="2"/>
    <n v="2"/>
    <n v="1"/>
    <n v="0"/>
    <n v="1"/>
    <n v="1"/>
    <n v="0"/>
    <n v="1"/>
    <n v="1"/>
    <n v="1"/>
    <n v="0.5"/>
    <n v="1"/>
    <n v="1"/>
    <n v="0.5"/>
    <n v="1"/>
    <n v="1"/>
    <n v="0.5"/>
    <s v=""/>
    <n v="1"/>
    <s v=""/>
    <s v=""/>
    <n v="1"/>
    <s v=""/>
    <s v=""/>
    <n v="2"/>
    <s v=""/>
    <s v=""/>
    <n v="2"/>
    <s v=""/>
    <s v=""/>
    <n v="2"/>
    <s v=""/>
  </r>
  <r>
    <x v="7"/>
    <x v="70"/>
    <x v="0"/>
    <x v="0"/>
    <n v="242"/>
    <n v="153"/>
    <n v="147"/>
    <n v="153"/>
    <n v="161"/>
    <n v="152"/>
    <n v="93"/>
    <n v="60"/>
    <n v="0.60784313725490191"/>
    <n v="94"/>
    <n v="53"/>
    <n v="0.63945578231292521"/>
    <n v="100"/>
    <n v="53"/>
    <n v="0.65359477124183007"/>
    <n v="111"/>
    <n v="50"/>
    <n v="0.68944099378881984"/>
    <n v="113"/>
    <n v="39"/>
    <n v="0.74342105263157898"/>
    <n v="115017.83999999994"/>
    <n v="153"/>
    <n v="751.75058823529366"/>
    <n v="127250.87999999998"/>
    <n v="147"/>
    <n v="865.65224489795901"/>
    <n v="131783.82"/>
    <n v="153"/>
    <n v="861.33215686274514"/>
    <n v="154686.92000000004"/>
    <n v="161"/>
    <n v="960.78832298136672"/>
    <n v="145112.68"/>
    <n v="152"/>
    <n v="954.68868421052628"/>
  </r>
  <r>
    <x v="7"/>
    <x v="71"/>
    <x v="0"/>
    <x v="0"/>
    <n v="181"/>
    <n v="119"/>
    <n v="129"/>
    <n v="148"/>
    <n v="155"/>
    <n v="151"/>
    <n v="89"/>
    <n v="30"/>
    <n v="0.74789915966386555"/>
    <n v="101"/>
    <n v="28"/>
    <n v="0.78294573643410847"/>
    <n v="125"/>
    <n v="23"/>
    <n v="0.84459459459459463"/>
    <n v="131"/>
    <n v="24"/>
    <n v="0.84516129032258069"/>
    <n v="127"/>
    <n v="24"/>
    <n v="0.84105960264900659"/>
    <n v="58927.099999999977"/>
    <n v="119"/>
    <n v="495.18571428571408"/>
    <n v="83171.669999999984"/>
    <n v="129"/>
    <n v="644.74162790697665"/>
    <n v="103698.27000000002"/>
    <n v="148"/>
    <n v="700.66398648648658"/>
    <n v="132456.16999999998"/>
    <n v="155"/>
    <n v="854.55593548387083"/>
    <n v="123992.72999999995"/>
    <n v="151"/>
    <n v="821.14390728476792"/>
  </r>
  <r>
    <x v="7"/>
    <x v="72"/>
    <x v="0"/>
    <x v="0"/>
    <n v="19"/>
    <n v="12"/>
    <n v="10"/>
    <n v="12"/>
    <n v="14"/>
    <n v="15"/>
    <n v="7"/>
    <n v="5"/>
    <n v="0.58333333333333337"/>
    <n v="6"/>
    <n v="4"/>
    <n v="0.6"/>
    <n v="7"/>
    <n v="5"/>
    <n v="0.58333333333333337"/>
    <n v="7"/>
    <n v="7"/>
    <n v="0.5"/>
    <n v="8"/>
    <n v="7"/>
    <n v="0.53333333333333333"/>
    <n v="5952.7"/>
    <n v="12"/>
    <n v="496.05833333333334"/>
    <n v="6512.75"/>
    <n v="10"/>
    <n v="651.27499999999998"/>
    <n v="8538.369999999999"/>
    <n v="12"/>
    <n v="711.53083333333325"/>
    <n v="11254.36"/>
    <n v="14"/>
    <n v="803.88285714285723"/>
    <n v="11920.93"/>
    <n v="15"/>
    <n v="794.72866666666664"/>
  </r>
  <r>
    <x v="7"/>
    <x v="73"/>
    <x v="0"/>
    <x v="0"/>
    <n v="89"/>
    <n v="68"/>
    <n v="66"/>
    <n v="71"/>
    <n v="73"/>
    <n v="65"/>
    <n v="45"/>
    <n v="23"/>
    <n v="0.66176470588235292"/>
    <n v="46"/>
    <n v="20"/>
    <n v="0.69696969696969702"/>
    <n v="49"/>
    <n v="22"/>
    <n v="0.6901408450704225"/>
    <n v="49"/>
    <n v="24"/>
    <n v="0.67123287671232879"/>
    <n v="51"/>
    <n v="14"/>
    <n v="0.7846153846153846"/>
    <n v="34004.01"/>
    <n v="68"/>
    <n v="500.0589705882353"/>
    <n v="34606.189999999995"/>
    <n v="66"/>
    <n v="524.33621212121204"/>
    <n v="38957.459999999977"/>
    <n v="71"/>
    <n v="548.69661971830953"/>
    <n v="51247.75"/>
    <n v="73"/>
    <n v="702.02397260273972"/>
    <n v="44022.389999999992"/>
    <n v="65"/>
    <n v="677.26753846153838"/>
  </r>
  <r>
    <x v="7"/>
    <x v="74"/>
    <x v="0"/>
    <x v="0"/>
    <n v="32"/>
    <n v="14"/>
    <n v="17"/>
    <n v="21"/>
    <n v="16"/>
    <n v="17"/>
    <n v="6"/>
    <n v="8"/>
    <n v="0.42857142857142855"/>
    <n v="9"/>
    <n v="8"/>
    <n v="0.52941176470588236"/>
    <n v="15"/>
    <n v="6"/>
    <n v="0.7142857142857143"/>
    <n v="9"/>
    <n v="7"/>
    <n v="0.5625"/>
    <n v="12"/>
    <n v="5"/>
    <n v="0.70588235294117652"/>
    <n v="7624.0500000000011"/>
    <n v="14"/>
    <n v="544.57500000000005"/>
    <n v="9748.9200000000019"/>
    <n v="17"/>
    <n v="573.46588235294132"/>
    <n v="14179.97"/>
    <n v="21"/>
    <n v="675.23666666666668"/>
    <n v="11850.419999999998"/>
    <n v="16"/>
    <n v="740.65124999999989"/>
    <n v="14174.1"/>
    <n v="17"/>
    <n v="833.7705882352941"/>
  </r>
  <r>
    <x v="7"/>
    <x v="75"/>
    <x v="0"/>
    <x v="0"/>
    <n v="4"/>
    <n v="4"/>
    <n v="4"/>
    <n v="4"/>
    <n v="4"/>
    <n v="2"/>
    <n v="2"/>
    <n v="2"/>
    <n v="0.5"/>
    <n v="2"/>
    <n v="2"/>
    <n v="0.5"/>
    <n v="2"/>
    <n v="2"/>
    <n v="0.5"/>
    <n v="2"/>
    <n v="2"/>
    <n v="0.5"/>
    <n v="1"/>
    <n v="1"/>
    <n v="0.5"/>
    <n v="1396.28"/>
    <n v="4"/>
    <n v="349.07"/>
    <n v="1689.63"/>
    <n v="4"/>
    <n v="422.40750000000003"/>
    <n v="1777.9099999999999"/>
    <n v="4"/>
    <n v="444.47749999999996"/>
    <n v="1987.23"/>
    <n v="4"/>
    <n v="496.8075"/>
    <s v=""/>
    <n v="2"/>
    <s v=""/>
  </r>
  <r>
    <x v="7"/>
    <x v="76"/>
    <x v="0"/>
    <x v="0"/>
    <n v="38"/>
    <n v="32"/>
    <n v="29"/>
    <n v="27"/>
    <n v="30"/>
    <n v="36"/>
    <n v="24"/>
    <n v="8"/>
    <n v="0.75"/>
    <n v="21"/>
    <n v="8"/>
    <n v="0.72413793103448276"/>
    <n v="20"/>
    <n v="7"/>
    <n v="0.7407407407407407"/>
    <n v="23"/>
    <n v="7"/>
    <n v="0.76666666666666672"/>
    <n v="29"/>
    <n v="7"/>
    <n v="0.80555555555555558"/>
    <n v="16420.93"/>
    <n v="32"/>
    <n v="513.15406250000001"/>
    <n v="18948.519999999997"/>
    <n v="29"/>
    <n v="653.39724137931023"/>
    <n v="19506.790000000005"/>
    <n v="27"/>
    <n v="722.4737037037039"/>
    <n v="22641.640000000003"/>
    <n v="30"/>
    <n v="754.7213333333334"/>
    <n v="30270.12"/>
    <n v="36"/>
    <n v="840.83666666666659"/>
  </r>
  <r>
    <x v="7"/>
    <x v="77"/>
    <x v="0"/>
    <x v="0"/>
    <n v="29"/>
    <n v="10"/>
    <n v="10"/>
    <n v="10"/>
    <n v="10"/>
    <n v="6"/>
    <n v="10"/>
    <n v="0"/>
    <n v="1"/>
    <n v="10"/>
    <n v="0"/>
    <n v="1"/>
    <n v="10"/>
    <n v="0"/>
    <n v="1"/>
    <n v="10"/>
    <n v="0"/>
    <n v="1"/>
    <n v="6"/>
    <n v="0"/>
    <n v="1"/>
    <n v="15382.8"/>
    <n v="10"/>
    <n v="1538.28"/>
    <n v="15825.9"/>
    <n v="10"/>
    <n v="1582.59"/>
    <n v="15669.75"/>
    <n v="10"/>
    <n v="1566.9749999999999"/>
    <n v="15994.440000000002"/>
    <n v="10"/>
    <n v="1599.4440000000002"/>
    <n v="9364.49"/>
    <n v="6"/>
    <n v="1560.7483333333332"/>
  </r>
  <r>
    <x v="7"/>
    <x v="78"/>
    <x v="0"/>
    <x v="0"/>
    <n v="9"/>
    <n v="6"/>
    <n v="6"/>
    <n v="7"/>
    <n v="8"/>
    <n v="8"/>
    <n v="2"/>
    <n v="4"/>
    <n v="0.33333333333333331"/>
    <n v="2"/>
    <n v="4"/>
    <n v="0.33333333333333331"/>
    <n v="3"/>
    <n v="4"/>
    <n v="0.42857142857142855"/>
    <n v="6"/>
    <n v="2"/>
    <n v="0.75"/>
    <n v="5"/>
    <n v="3"/>
    <n v="0.625"/>
    <n v="3281.64"/>
    <n v="6"/>
    <n v="546.93999999999994"/>
    <n v="3274"/>
    <n v="6"/>
    <n v="545.66666666666663"/>
    <n v="4878.2199999999993"/>
    <n v="7"/>
    <n v="696.88857142857137"/>
    <n v="5785.6500000000005"/>
    <n v="8"/>
    <n v="723.20625000000007"/>
    <n v="6556.1"/>
    <n v="8"/>
    <n v="819.51250000000005"/>
  </r>
  <r>
    <x v="7"/>
    <x v="79"/>
    <x v="0"/>
    <x v="0"/>
    <n v="22"/>
    <n v="6"/>
    <n v="7"/>
    <n v="9"/>
    <n v="12"/>
    <n v="12"/>
    <n v="6"/>
    <n v="0"/>
    <n v="1"/>
    <n v="7"/>
    <n v="0"/>
    <n v="1"/>
    <n v="8"/>
    <n v="1"/>
    <n v="0.88888888888888884"/>
    <n v="12"/>
    <n v="0"/>
    <n v="1"/>
    <n v="12"/>
    <n v="0"/>
    <n v="1"/>
    <n v="4554.67"/>
    <n v="6"/>
    <n v="759.11166666666668"/>
    <n v="5541.76"/>
    <n v="7"/>
    <n v="791.68000000000006"/>
    <n v="7627.0000000000009"/>
    <n v="9"/>
    <n v="847.44444444444457"/>
    <n v="9547.19"/>
    <n v="12"/>
    <n v="795.59916666666675"/>
    <n v="9645.5"/>
    <n v="12"/>
    <n v="803.79166666666663"/>
  </r>
  <r>
    <x v="8"/>
    <x v="80"/>
    <x v="0"/>
    <x v="0"/>
    <n v="3"/>
    <n v="3"/>
    <n v="3"/>
    <n v="3"/>
    <n v="3"/>
    <n v="3"/>
    <n v="2"/>
    <n v="1"/>
    <n v="0.66666666666666663"/>
    <n v="2"/>
    <n v="1"/>
    <n v="0.66666666666666663"/>
    <n v="2"/>
    <n v="1"/>
    <n v="0.66666666666666663"/>
    <n v="2"/>
    <n v="1"/>
    <n v="0.66666666666666663"/>
    <n v="2"/>
    <n v="1"/>
    <n v="0.66666666666666663"/>
    <s v=""/>
    <n v="3"/>
    <s v=""/>
    <s v=""/>
    <n v="3"/>
    <s v=""/>
    <s v=""/>
    <n v="3"/>
    <s v=""/>
    <s v=""/>
    <n v="3"/>
    <s v=""/>
    <s v=""/>
    <n v="3"/>
    <s v=""/>
  </r>
  <r>
    <x v="9"/>
    <x v="81"/>
    <x v="0"/>
    <x v="0"/>
    <n v="0"/>
    <n v="0"/>
    <n v="0"/>
    <n v="0"/>
    <n v="0"/>
    <n v="0"/>
    <n v="0"/>
    <n v="0"/>
    <e v="#DIV/0!"/>
    <n v="0"/>
    <n v="0"/>
    <e v="#DIV/0!"/>
    <n v="0"/>
    <n v="0"/>
    <e v="#DIV/0!"/>
    <n v="0"/>
    <n v="0"/>
    <e v="#DIV/0!"/>
    <n v="0"/>
    <n v="0"/>
    <e v="#DIV/0!"/>
    <s v=""/>
    <n v="0"/>
    <s v=""/>
    <s v=""/>
    <n v="0"/>
    <s v=""/>
    <s v=""/>
    <n v="0"/>
    <s v=""/>
    <s v=""/>
    <n v="0"/>
    <s v=""/>
    <s v=""/>
    <n v="0"/>
    <s v=""/>
  </r>
  <r>
    <x v="9"/>
    <x v="82"/>
    <x v="0"/>
    <x v="0"/>
    <n v="0"/>
    <n v="0"/>
    <n v="0"/>
    <n v="0"/>
    <n v="0"/>
    <n v="0"/>
    <n v="0"/>
    <n v="0"/>
    <e v="#DIV/0!"/>
    <n v="0"/>
    <n v="0"/>
    <e v="#DIV/0!"/>
    <n v="0"/>
    <n v="0"/>
    <e v="#DIV/0!"/>
    <n v="0"/>
    <n v="0"/>
    <e v="#DIV/0!"/>
    <n v="0"/>
    <n v="0"/>
    <e v="#DIV/0!"/>
    <s v=""/>
    <n v="0"/>
    <s v=""/>
    <s v=""/>
    <n v="0"/>
    <s v=""/>
    <s v=""/>
    <n v="0"/>
    <s v=""/>
    <s v=""/>
    <n v="0"/>
    <s v=""/>
    <s v=""/>
    <n v="0"/>
    <s v=""/>
  </r>
  <r>
    <x v="9"/>
    <x v="83"/>
    <x v="0"/>
    <x v="0"/>
    <n v="355"/>
    <n v="352"/>
    <n v="343"/>
    <n v="323"/>
    <n v="327"/>
    <n v="266"/>
    <n v="344"/>
    <n v="8"/>
    <n v="0.97727272727272729"/>
    <n v="329"/>
    <n v="14"/>
    <n v="0.95918367346938771"/>
    <n v="314"/>
    <n v="9"/>
    <n v="0.97213622291021673"/>
    <n v="321"/>
    <n v="6"/>
    <n v="0.98165137614678899"/>
    <n v="263"/>
    <n v="3"/>
    <n v="0.98872180451127822"/>
    <n v="195535.57999999978"/>
    <n v="352"/>
    <n v="555.49880681818115"/>
    <n v="224531.38"/>
    <n v="343"/>
    <n v="654.61043731778432"/>
    <n v="351924.17000000027"/>
    <n v="323"/>
    <n v="1089.5485139318894"/>
    <n v="409538.61000000051"/>
    <n v="327"/>
    <n v="1252.4116513761483"/>
    <n v="361895.49999999988"/>
    <n v="266"/>
    <n v="1360.5093984962402"/>
  </r>
  <r>
    <x v="9"/>
    <x v="84"/>
    <x v="0"/>
    <x v="0"/>
    <n v="64"/>
    <n v="36"/>
    <n v="41"/>
    <n v="55"/>
    <n v="55"/>
    <n v="52"/>
    <n v="19"/>
    <n v="17"/>
    <n v="0.52777777777777779"/>
    <n v="24"/>
    <n v="17"/>
    <n v="0.58536585365853655"/>
    <n v="38"/>
    <n v="17"/>
    <n v="0.69090909090909092"/>
    <n v="39"/>
    <n v="16"/>
    <n v="0.70909090909090911"/>
    <n v="38"/>
    <n v="14"/>
    <n v="0.73076923076923073"/>
    <n v="18408.82"/>
    <n v="36"/>
    <n v="511.35611111111109"/>
    <n v="22569.51"/>
    <n v="41"/>
    <n v="550.47585365853649"/>
    <n v="38096.43"/>
    <n v="55"/>
    <n v="692.66236363636369"/>
    <n v="48939.210000000006"/>
    <n v="55"/>
    <n v="889.80381818181831"/>
    <n v="42647.850000000006"/>
    <n v="52"/>
    <n v="820.15096153846162"/>
  </r>
  <r>
    <x v="9"/>
    <x v="85"/>
    <x v="0"/>
    <x v="0"/>
    <n v="0"/>
    <n v="0"/>
    <n v="0"/>
    <n v="0"/>
    <n v="0"/>
    <n v="0"/>
    <n v="0"/>
    <n v="0"/>
    <e v="#DIV/0!"/>
    <n v="0"/>
    <n v="0"/>
    <e v="#DIV/0!"/>
    <n v="0"/>
    <n v="0"/>
    <e v="#DIV/0!"/>
    <n v="0"/>
    <n v="0"/>
    <e v="#DIV/0!"/>
    <n v="0"/>
    <n v="0"/>
    <e v="#DIV/0!"/>
    <s v=""/>
    <n v="0"/>
    <s v=""/>
    <s v=""/>
    <n v="0"/>
    <s v=""/>
    <s v=""/>
    <n v="0"/>
    <s v=""/>
    <s v=""/>
    <n v="0"/>
    <s v=""/>
    <s v=""/>
    <n v="0"/>
    <s v=""/>
  </r>
  <r>
    <x v="9"/>
    <x v="86"/>
    <x v="0"/>
    <x v="0"/>
    <n v="0"/>
    <n v="0"/>
    <n v="0"/>
    <n v="0"/>
    <n v="0"/>
    <n v="0"/>
    <n v="0"/>
    <n v="0"/>
    <e v="#DIV/0!"/>
    <n v="0"/>
    <n v="0"/>
    <e v="#DIV/0!"/>
    <n v="0"/>
    <n v="0"/>
    <e v="#DIV/0!"/>
    <n v="0"/>
    <n v="0"/>
    <e v="#DIV/0!"/>
    <n v="0"/>
    <n v="0"/>
    <e v="#DIV/0!"/>
    <s v=""/>
    <n v="0"/>
    <s v=""/>
    <s v=""/>
    <n v="0"/>
    <s v=""/>
    <s v=""/>
    <n v="0"/>
    <s v=""/>
    <s v=""/>
    <n v="0"/>
    <s v=""/>
    <s v=""/>
    <n v="0"/>
    <s v=""/>
  </r>
  <r>
    <x v="9"/>
    <x v="87"/>
    <x v="0"/>
    <x v="0"/>
    <n v="28"/>
    <n v="28"/>
    <n v="28"/>
    <n v="27"/>
    <n v="27"/>
    <n v="26"/>
    <n v="27"/>
    <n v="1"/>
    <n v="0.9642857142857143"/>
    <n v="27"/>
    <n v="1"/>
    <n v="0.9642857142857143"/>
    <n v="27"/>
    <n v="0"/>
    <n v="1"/>
    <n v="27"/>
    <n v="0"/>
    <n v="1"/>
    <n v="26"/>
    <n v="0"/>
    <n v="1"/>
    <n v="5441.68"/>
    <n v="28"/>
    <n v="194.34571428571431"/>
    <n v="11443.140000000003"/>
    <n v="28"/>
    <n v="408.68357142857155"/>
    <n v="10261.120000000001"/>
    <n v="27"/>
    <n v="380.04148148148153"/>
    <n v="10959.95"/>
    <n v="27"/>
    <n v="405.9240740740741"/>
    <n v="20658.689999999999"/>
    <n v="26"/>
    <n v="794.56499999999994"/>
  </r>
  <r>
    <x v="9"/>
    <x v="88"/>
    <x v="0"/>
    <x v="0"/>
    <n v="115"/>
    <n v="99"/>
    <n v="102"/>
    <n v="104"/>
    <n v="107"/>
    <n v="94"/>
    <n v="75"/>
    <n v="24"/>
    <n v="0.75757575757575757"/>
    <n v="75"/>
    <n v="27"/>
    <n v="0.73529411764705888"/>
    <n v="80"/>
    <n v="24"/>
    <n v="0.76923076923076927"/>
    <n v="83"/>
    <n v="24"/>
    <n v="0.77570093457943923"/>
    <n v="73"/>
    <n v="21"/>
    <n v="0.77659574468085102"/>
    <n v="48946.710000000021"/>
    <n v="99"/>
    <n v="494.41121212121232"/>
    <n v="57272.500000000029"/>
    <n v="102"/>
    <n v="561.49509803921592"/>
    <n v="56664.340000000018"/>
    <n v="104"/>
    <n v="544.84942307692324"/>
    <n v="65711.11"/>
    <n v="107"/>
    <n v="614.12252336448603"/>
    <n v="58913.499999999993"/>
    <n v="94"/>
    <n v="626.73936170212755"/>
  </r>
  <r>
    <x v="9"/>
    <x v="89"/>
    <x v="0"/>
    <x v="0"/>
    <n v="32"/>
    <n v="29"/>
    <n v="29"/>
    <n v="29"/>
    <n v="29"/>
    <n v="28"/>
    <n v="27"/>
    <n v="2"/>
    <n v="0.93103448275862066"/>
    <n v="26"/>
    <n v="3"/>
    <n v="0.89655172413793105"/>
    <n v="27"/>
    <n v="2"/>
    <n v="0.93103448275862066"/>
    <n v="27"/>
    <n v="2"/>
    <n v="0.93103448275862066"/>
    <n v="25"/>
    <n v="3"/>
    <n v="0.8928571428571429"/>
    <n v="24680.09"/>
    <n v="29"/>
    <n v="851.03758620689655"/>
    <n v="23498.699999999997"/>
    <n v="29"/>
    <n v="810.3"/>
    <n v="26121.25"/>
    <n v="29"/>
    <n v="900.73275862068965"/>
    <n v="34735.72"/>
    <n v="29"/>
    <n v="1197.7834482758622"/>
    <n v="29066.819999999996"/>
    <n v="28"/>
    <n v="1038.100714285714"/>
  </r>
  <r>
    <x v="9"/>
    <x v="90"/>
    <x v="0"/>
    <x v="0"/>
    <n v="113"/>
    <n v="83"/>
    <n v="88"/>
    <n v="94"/>
    <n v="97"/>
    <n v="92"/>
    <n v="47"/>
    <n v="36"/>
    <n v="0.5662650602409639"/>
    <n v="51"/>
    <n v="37"/>
    <n v="0.57954545454545459"/>
    <n v="54"/>
    <n v="40"/>
    <n v="0.57446808510638303"/>
    <n v="56"/>
    <n v="41"/>
    <n v="0.57731958762886593"/>
    <n v="55"/>
    <n v="37"/>
    <n v="0.59782608695652173"/>
    <n v="46502.740000000005"/>
    <n v="83"/>
    <n v="560.27397590361454"/>
    <n v="52500.199999999983"/>
    <n v="88"/>
    <n v="596.59318181818162"/>
    <n v="57380.27999999997"/>
    <n v="94"/>
    <n v="610.42851063829755"/>
    <n v="77246.400000000009"/>
    <n v="97"/>
    <n v="796.35463917525783"/>
    <n v="76569.16"/>
    <n v="92"/>
    <n v="832.27347826086964"/>
  </r>
  <r>
    <x v="10"/>
    <x v="91"/>
    <x v="0"/>
    <x v="0"/>
    <n v="28"/>
    <n v="21"/>
    <n v="20"/>
    <n v="20"/>
    <n v="20"/>
    <n v="16"/>
    <n v="13"/>
    <n v="8"/>
    <n v="0.61904761904761907"/>
    <n v="12"/>
    <n v="8"/>
    <n v="0.6"/>
    <n v="12"/>
    <n v="8"/>
    <n v="0.6"/>
    <n v="14"/>
    <n v="6"/>
    <n v="0.7"/>
    <n v="11"/>
    <n v="5"/>
    <n v="0.6875"/>
    <n v="13052.390000000001"/>
    <n v="21"/>
    <n v="621.542380952381"/>
    <n v="12647.19"/>
    <n v="20"/>
    <n v="632.35950000000003"/>
    <n v="16703.969999999998"/>
    <n v="20"/>
    <n v="835.19849999999985"/>
    <n v="19952.120000000003"/>
    <n v="20"/>
    <n v="997.60600000000011"/>
    <n v="15328.78"/>
    <n v="16"/>
    <n v="958.04875000000004"/>
  </r>
  <r>
    <x v="10"/>
    <x v="92"/>
    <x v="0"/>
    <x v="0"/>
    <n v="7"/>
    <n v="7"/>
    <n v="7"/>
    <n v="7"/>
    <n v="7"/>
    <n v="7"/>
    <n v="3"/>
    <n v="4"/>
    <n v="0.42857142857142855"/>
    <n v="2"/>
    <n v="5"/>
    <n v="0.2857142857142857"/>
    <n v="2"/>
    <n v="5"/>
    <n v="0.2857142857142857"/>
    <n v="2"/>
    <n v="5"/>
    <n v="0.2857142857142857"/>
    <n v="1"/>
    <n v="6"/>
    <n v="0.14285714285714285"/>
    <n v="6144.57"/>
    <n v="7"/>
    <n v="877.79571428571421"/>
    <n v="6652.81"/>
    <n v="7"/>
    <n v="950.4014285714286"/>
    <n v="7159.24"/>
    <n v="7"/>
    <n v="1022.7485714285714"/>
    <n v="6794.7600000000011"/>
    <n v="7"/>
    <n v="970.68000000000018"/>
    <n v="6648.9800000000005"/>
    <n v="7"/>
    <n v="949.85428571428577"/>
  </r>
  <r>
    <x v="10"/>
    <x v="93"/>
    <x v="0"/>
    <x v="0"/>
    <n v="1"/>
    <n v="1"/>
    <n v="1"/>
    <n v="1"/>
    <n v="1"/>
    <n v="0"/>
    <n v="1"/>
    <n v="0"/>
    <n v="1"/>
    <n v="1"/>
    <n v="0"/>
    <n v="1"/>
    <n v="1"/>
    <n v="0"/>
    <n v="1"/>
    <n v="1"/>
    <n v="0"/>
    <n v="1"/>
    <n v="0"/>
    <n v="0"/>
    <e v="#DIV/0!"/>
    <s v=""/>
    <n v="1"/>
    <s v=""/>
    <s v=""/>
    <n v="1"/>
    <s v=""/>
    <s v=""/>
    <n v="1"/>
    <s v=""/>
    <s v=""/>
    <n v="1"/>
    <s v=""/>
    <s v=""/>
    <n v="0"/>
    <s v=""/>
  </r>
  <r>
    <x v="10"/>
    <x v="94"/>
    <x v="0"/>
    <x v="0"/>
    <n v="28"/>
    <n v="16"/>
    <n v="17"/>
    <n v="18"/>
    <n v="19"/>
    <n v="18"/>
    <n v="7"/>
    <n v="9"/>
    <n v="0.4375"/>
    <n v="10"/>
    <n v="7"/>
    <n v="0.58823529411764708"/>
    <n v="12"/>
    <n v="6"/>
    <n v="0.66666666666666663"/>
    <n v="13"/>
    <n v="6"/>
    <n v="0.68421052631578949"/>
    <n v="13"/>
    <n v="5"/>
    <n v="0.72222222222222221"/>
    <n v="9427.51"/>
    <n v="16"/>
    <n v="589.21937500000001"/>
    <n v="9687.6099999999988"/>
    <n v="17"/>
    <n v="569.85941176470578"/>
    <n v="14117.08"/>
    <n v="18"/>
    <n v="784.28222222222223"/>
    <n v="15202.09"/>
    <n v="19"/>
    <n v="800.11"/>
    <n v="16721.87"/>
    <n v="18"/>
    <n v="928.99277777777775"/>
  </r>
  <r>
    <x v="10"/>
    <x v="95"/>
    <x v="0"/>
    <x v="0"/>
    <n v="37"/>
    <n v="34"/>
    <n v="33"/>
    <n v="31"/>
    <n v="32"/>
    <n v="30"/>
    <n v="25"/>
    <n v="9"/>
    <n v="0.73529411764705888"/>
    <n v="23"/>
    <n v="10"/>
    <n v="0.69696969696969702"/>
    <n v="21"/>
    <n v="10"/>
    <n v="0.67741935483870963"/>
    <n v="21"/>
    <n v="11"/>
    <n v="0.65625"/>
    <n v="16"/>
    <n v="14"/>
    <n v="0.53333333333333333"/>
    <n v="22646.809999999998"/>
    <n v="34"/>
    <n v="666.08264705882345"/>
    <n v="24125.27"/>
    <n v="33"/>
    <n v="731.06878787878793"/>
    <n v="28056.67"/>
    <n v="31"/>
    <n v="905.05387096774189"/>
    <n v="40655.21"/>
    <n v="32"/>
    <n v="1270.4753125"/>
    <n v="32153.34"/>
    <n v="30"/>
    <n v="1071.778"/>
  </r>
  <r>
    <x v="10"/>
    <x v="96"/>
    <x v="0"/>
    <x v="0"/>
    <n v="19"/>
    <n v="17"/>
    <n v="16"/>
    <n v="15"/>
    <n v="15"/>
    <n v="13"/>
    <n v="6"/>
    <n v="11"/>
    <n v="0.35294117647058826"/>
    <n v="6"/>
    <n v="10"/>
    <n v="0.375"/>
    <n v="6"/>
    <n v="9"/>
    <n v="0.4"/>
    <n v="6"/>
    <n v="9"/>
    <n v="0.4"/>
    <n v="5"/>
    <n v="8"/>
    <n v="0.38461538461538464"/>
    <n v="10728.01"/>
    <n v="17"/>
    <n v="631.05941176470594"/>
    <n v="11945.26"/>
    <n v="16"/>
    <n v="746.57875000000001"/>
    <n v="12823.570000000002"/>
    <n v="15"/>
    <n v="854.9046666666668"/>
    <n v="15078.400000000001"/>
    <n v="15"/>
    <n v="1005.2266666666668"/>
    <n v="14357.490000000002"/>
    <n v="13"/>
    <n v="1104.4223076923079"/>
  </r>
  <r>
    <x v="10"/>
    <x v="97"/>
    <x v="0"/>
    <x v="0"/>
    <n v="6"/>
    <n v="3"/>
    <n v="3"/>
    <n v="4"/>
    <n v="4"/>
    <n v="3"/>
    <n v="2"/>
    <n v="1"/>
    <n v="0.66666666666666663"/>
    <n v="2"/>
    <n v="1"/>
    <n v="0.66666666666666663"/>
    <n v="3"/>
    <n v="1"/>
    <n v="0.75"/>
    <n v="3"/>
    <n v="1"/>
    <n v="0.75"/>
    <n v="3"/>
    <n v="0"/>
    <n v="1"/>
    <s v=""/>
    <n v="3"/>
    <s v=""/>
    <s v=""/>
    <n v="3"/>
    <s v=""/>
    <n v="11370.429999999998"/>
    <n v="4"/>
    <n v="2842.6074999999996"/>
    <n v="4191.4799999999996"/>
    <n v="4"/>
    <n v="1047.8699999999999"/>
    <s v=""/>
    <n v="3"/>
    <s v=""/>
  </r>
  <r>
    <x v="11"/>
    <x v="98"/>
    <x v="0"/>
    <x v="0"/>
    <n v="387"/>
    <n v="265"/>
    <n v="267"/>
    <n v="272"/>
    <n v="275"/>
    <n v="244"/>
    <n v="168"/>
    <n v="97"/>
    <n v="0.63396226415094337"/>
    <n v="176"/>
    <n v="91"/>
    <n v="0.65917602996254676"/>
    <n v="182"/>
    <n v="90"/>
    <n v="0.66911764705882348"/>
    <n v="189"/>
    <n v="86"/>
    <n v="0.68727272727272726"/>
    <n v="166"/>
    <n v="78"/>
    <n v="0.68032786885245899"/>
    <n v="201002.7900000001"/>
    <n v="265"/>
    <n v="758.50109433962302"/>
    <n v="211499.38"/>
    <n v="267"/>
    <n v="792.13250936329587"/>
    <n v="227594.88000000003"/>
    <n v="272"/>
    <n v="836.74588235294129"/>
    <n v="246795.10000000006"/>
    <n v="275"/>
    <n v="897.43672727272747"/>
    <n v="216404.04000000007"/>
    <n v="244"/>
    <n v="886.90180327868882"/>
  </r>
  <r>
    <x v="12"/>
    <x v="99"/>
    <x v="0"/>
    <x v="0"/>
    <n v="12"/>
    <n v="12"/>
    <n v="12"/>
    <n v="12"/>
    <n v="12"/>
    <n v="10"/>
    <n v="10"/>
    <n v="2"/>
    <n v="0.83333333333333337"/>
    <n v="10"/>
    <n v="2"/>
    <n v="0.83333333333333337"/>
    <n v="10"/>
    <n v="2"/>
    <n v="0.83333333333333337"/>
    <n v="10"/>
    <n v="2"/>
    <n v="0.83333333333333337"/>
    <n v="8"/>
    <n v="2"/>
    <n v="0.8"/>
    <n v="10364.18"/>
    <n v="12"/>
    <n v="863.68166666666673"/>
    <n v="15953.81"/>
    <n v="12"/>
    <n v="1329.4841666666666"/>
    <n v="13016.03"/>
    <n v="12"/>
    <n v="1084.6691666666668"/>
    <n v="11043.1"/>
    <n v="12"/>
    <n v="920.25833333333333"/>
    <n v="11327.3"/>
    <n v="10"/>
    <n v="1132.73"/>
  </r>
  <r>
    <x v="12"/>
    <x v="100"/>
    <x v="0"/>
    <x v="0"/>
    <n v="266"/>
    <n v="211"/>
    <n v="209"/>
    <n v="214"/>
    <n v="218"/>
    <n v="203"/>
    <n v="160"/>
    <n v="51"/>
    <n v="0.75829383886255919"/>
    <n v="159"/>
    <n v="50"/>
    <n v="0.76076555023923442"/>
    <n v="170"/>
    <n v="44"/>
    <n v="0.79439252336448596"/>
    <n v="174"/>
    <n v="44"/>
    <n v="0.79816513761467889"/>
    <n v="164"/>
    <n v="39"/>
    <n v="0.80788177339901479"/>
    <n v="121595.3"/>
    <n v="211"/>
    <n v="576.2810426540284"/>
    <n v="127718.44000000002"/>
    <n v="209"/>
    <n v="611.09301435406712"/>
    <n v="133522.69"/>
    <n v="214"/>
    <n v="623.93780373831771"/>
    <n v="151947.4"/>
    <n v="218"/>
    <n v="697.00642201834864"/>
    <n v="140249.64000000007"/>
    <n v="203"/>
    <n v="690.88492610837477"/>
  </r>
  <r>
    <x v="12"/>
    <x v="101"/>
    <x v="0"/>
    <x v="0"/>
    <n v="284"/>
    <n v="241"/>
    <n v="231"/>
    <n v="256"/>
    <n v="254"/>
    <n v="221"/>
    <n v="193"/>
    <n v="48"/>
    <n v="0.80082987551867224"/>
    <n v="184"/>
    <n v="47"/>
    <n v="0.79653679653679654"/>
    <n v="208"/>
    <n v="48"/>
    <n v="0.8125"/>
    <n v="208"/>
    <n v="46"/>
    <n v="0.81889763779527558"/>
    <n v="183"/>
    <n v="38"/>
    <n v="0.82805429864253388"/>
    <n v="141129.84999999995"/>
    <n v="241"/>
    <n v="585.60103734439815"/>
    <n v="140761.09"/>
    <n v="231"/>
    <n v="609.35536796536792"/>
    <n v="165075.85000000021"/>
    <n v="256"/>
    <n v="644.82753906250082"/>
    <n v="178015.79999999996"/>
    <n v="254"/>
    <n v="700.84960629921238"/>
    <n v="186326.99000000002"/>
    <n v="221"/>
    <n v="843.10855203619917"/>
  </r>
  <r>
    <x v="12"/>
    <x v="102"/>
    <x v="0"/>
    <x v="0"/>
    <n v="1"/>
    <n v="1"/>
    <n v="1"/>
    <n v="1"/>
    <n v="1"/>
    <n v="1"/>
    <n v="1"/>
    <n v="0"/>
    <n v="1"/>
    <n v="1"/>
    <n v="0"/>
    <n v="1"/>
    <n v="1"/>
    <n v="0"/>
    <n v="1"/>
    <n v="1"/>
    <n v="0"/>
    <n v="1"/>
    <n v="1"/>
    <n v="0"/>
    <n v="1"/>
    <s v=""/>
    <n v="1"/>
    <s v=""/>
    <s v=""/>
    <n v="1"/>
    <s v=""/>
    <s v=""/>
    <n v="1"/>
    <s v=""/>
    <s v=""/>
    <n v="1"/>
    <s v=""/>
    <s v=""/>
    <n v="1"/>
    <s v=""/>
  </r>
  <r>
    <x v="13"/>
    <x v="103"/>
    <x v="0"/>
    <x v="0"/>
    <n v="59"/>
    <n v="54"/>
    <n v="53"/>
    <n v="53"/>
    <n v="53"/>
    <n v="50"/>
    <n v="32"/>
    <n v="22"/>
    <n v="0.59259259259259256"/>
    <n v="33"/>
    <n v="20"/>
    <n v="0.62264150943396224"/>
    <n v="33"/>
    <n v="20"/>
    <n v="0.62264150943396224"/>
    <n v="32"/>
    <n v="21"/>
    <n v="0.60377358490566035"/>
    <n v="37"/>
    <n v="13"/>
    <n v="0.74"/>
    <n v="41767.389999999992"/>
    <n v="54"/>
    <n v="773.47018518518507"/>
    <n v="42154.96"/>
    <n v="53"/>
    <n v="795.37660377358486"/>
    <n v="46614.85000000002"/>
    <n v="53"/>
    <n v="879.52547169811362"/>
    <n v="44749.409999999996"/>
    <n v="53"/>
    <n v="844.32849056603766"/>
    <n v="46486.210000000006"/>
    <n v="50"/>
    <n v="929.72420000000011"/>
  </r>
  <r>
    <x v="13"/>
    <x v="104"/>
    <x v="0"/>
    <x v="0"/>
    <n v="101"/>
    <n v="85"/>
    <n v="84"/>
    <n v="87"/>
    <n v="86"/>
    <n v="79"/>
    <n v="54"/>
    <n v="31"/>
    <n v="0.63529411764705879"/>
    <n v="57"/>
    <n v="27"/>
    <n v="0.6785714285714286"/>
    <n v="59"/>
    <n v="28"/>
    <n v="0.67816091954022983"/>
    <n v="62"/>
    <n v="24"/>
    <n v="0.72093023255813948"/>
    <n v="64"/>
    <n v="15"/>
    <n v="0.810126582278481"/>
    <n v="65102.979999999981"/>
    <n v="85"/>
    <n v="765.91741176470566"/>
    <n v="83191.740000000005"/>
    <n v="84"/>
    <n v="990.37785714285724"/>
    <n v="71575.260000000009"/>
    <n v="87"/>
    <n v="822.70413793103455"/>
    <n v="83366.930000000008"/>
    <n v="86"/>
    <n v="969.38290697674427"/>
    <n v="82460.659999999989"/>
    <n v="79"/>
    <n v="1043.8058227848101"/>
  </r>
  <r>
    <x v="13"/>
    <x v="105"/>
    <x v="0"/>
    <x v="0"/>
    <n v="197"/>
    <n v="133"/>
    <n v="139"/>
    <n v="148"/>
    <n v="146"/>
    <n v="129"/>
    <n v="91"/>
    <n v="42"/>
    <n v="0.68421052631578949"/>
    <n v="97"/>
    <n v="42"/>
    <n v="0.69784172661870503"/>
    <n v="104"/>
    <n v="44"/>
    <n v="0.70270270270270274"/>
    <n v="103"/>
    <n v="43"/>
    <n v="0.70547945205479456"/>
    <n v="91"/>
    <n v="38"/>
    <n v="0.70542635658914732"/>
    <n v="120228.61"/>
    <n v="133"/>
    <n v="903.97451127819545"/>
    <n v="130850.72"/>
    <n v="139"/>
    <n v="941.3720863309353"/>
    <n v="142324.73999999996"/>
    <n v="148"/>
    <n v="961.65364864864841"/>
    <n v="148139.20999999996"/>
    <n v="146"/>
    <n v="1014.652123287671"/>
    <n v="129615.54999999996"/>
    <n v="129"/>
    <n v="1004.7717054263562"/>
  </r>
  <r>
    <x v="13"/>
    <x v="106"/>
    <x v="0"/>
    <x v="0"/>
    <n v="8"/>
    <n v="6"/>
    <n v="6"/>
    <n v="6"/>
    <n v="6"/>
    <n v="7"/>
    <n v="2"/>
    <n v="4"/>
    <n v="0.33333333333333331"/>
    <n v="2"/>
    <n v="4"/>
    <n v="0.33333333333333331"/>
    <n v="2"/>
    <n v="4"/>
    <n v="0.33333333333333331"/>
    <n v="1"/>
    <n v="5"/>
    <n v="0.16666666666666666"/>
    <n v="1"/>
    <n v="6"/>
    <n v="0.14285714285714285"/>
    <n v="5120.25"/>
    <n v="6"/>
    <n v="853.375"/>
    <n v="4020.77"/>
    <n v="6"/>
    <n v="670.12833333333333"/>
    <n v="4404.55"/>
    <n v="6"/>
    <n v="734.0916666666667"/>
    <n v="4338.34"/>
    <n v="6"/>
    <n v="723.05666666666673"/>
    <n v="4930.47"/>
    <n v="7"/>
    <n v="704.35285714285715"/>
  </r>
  <r>
    <x v="13"/>
    <x v="107"/>
    <x v="0"/>
    <x v="0"/>
    <n v="459"/>
    <n v="356"/>
    <n v="355"/>
    <n v="362"/>
    <n v="363"/>
    <n v="319"/>
    <n v="236"/>
    <n v="120"/>
    <n v="0.6629213483146067"/>
    <n v="239"/>
    <n v="116"/>
    <n v="0.6732394366197183"/>
    <n v="244"/>
    <n v="118"/>
    <n v="0.67403314917127077"/>
    <n v="242"/>
    <n v="121"/>
    <n v="0.66666666666666663"/>
    <n v="217"/>
    <n v="102"/>
    <n v="0.68025078369905956"/>
    <n v="354740.52999999997"/>
    <n v="356"/>
    <n v="996.46216292134818"/>
    <n v="389914.99000000011"/>
    <n v="355"/>
    <n v="1098.3520845070425"/>
    <n v="392290.84"/>
    <n v="362"/>
    <n v="1083.6763535911603"/>
    <n v="435199.73999999987"/>
    <n v="363"/>
    <n v="1198.8973553719004"/>
    <n v="366839.34999999992"/>
    <n v="319"/>
    <n v="1149.9666144200623"/>
  </r>
  <r>
    <x v="13"/>
    <x v="108"/>
    <x v="0"/>
    <x v="0"/>
    <n v="117"/>
    <n v="86"/>
    <n v="86"/>
    <n v="89"/>
    <n v="86"/>
    <n v="84"/>
    <n v="47"/>
    <n v="39"/>
    <n v="0.54651162790697672"/>
    <n v="49"/>
    <n v="37"/>
    <n v="0.56976744186046513"/>
    <n v="54"/>
    <n v="35"/>
    <n v="0.6067415730337079"/>
    <n v="56"/>
    <n v="30"/>
    <n v="0.65116279069767447"/>
    <n v="55"/>
    <n v="29"/>
    <n v="0.65476190476190477"/>
    <n v="76397.5"/>
    <n v="86"/>
    <n v="888.34302325581393"/>
    <n v="77566.429999999993"/>
    <n v="86"/>
    <n v="901.93523255813943"/>
    <n v="84010.27"/>
    <n v="89"/>
    <n v="943.93561797752818"/>
    <n v="97936.35000000002"/>
    <n v="86"/>
    <n v="1138.7947674418608"/>
    <n v="95873.799999999988"/>
    <n v="84"/>
    <n v="1141.3547619047617"/>
  </r>
  <r>
    <x v="13"/>
    <x v="109"/>
    <x v="0"/>
    <x v="0"/>
    <n v="123"/>
    <n v="82"/>
    <n v="82"/>
    <n v="91"/>
    <n v="89"/>
    <n v="84"/>
    <n v="53"/>
    <n v="29"/>
    <n v="0.64634146341463417"/>
    <n v="55"/>
    <n v="27"/>
    <n v="0.67073170731707321"/>
    <n v="63"/>
    <n v="28"/>
    <n v="0.69230769230769229"/>
    <n v="66"/>
    <n v="23"/>
    <n v="0.7415730337078652"/>
    <n v="62"/>
    <n v="22"/>
    <n v="0.73809523809523814"/>
    <n v="146451.02000000002"/>
    <n v="82"/>
    <n v="1785.988048780488"/>
    <n v="145954.08000000005"/>
    <n v="82"/>
    <n v="1779.9278048780493"/>
    <n v="130734.98999999998"/>
    <n v="91"/>
    <n v="1436.6482417582415"/>
    <n v="139288.00999999998"/>
    <n v="89"/>
    <n v="1565.033820224719"/>
    <n v="184942.01999999996"/>
    <n v="84"/>
    <n v="2201.690714285714"/>
  </r>
  <r>
    <x v="13"/>
    <x v="110"/>
    <x v="0"/>
    <x v="0"/>
    <n v="166"/>
    <n v="141"/>
    <n v="138"/>
    <n v="145"/>
    <n v="142"/>
    <n v="136"/>
    <n v="84"/>
    <n v="57"/>
    <n v="0.5957446808510638"/>
    <n v="83"/>
    <n v="55"/>
    <n v="0.60144927536231885"/>
    <n v="94"/>
    <n v="51"/>
    <n v="0.64827586206896548"/>
    <n v="93"/>
    <n v="49"/>
    <n v="0.65492957746478875"/>
    <n v="95"/>
    <n v="41"/>
    <n v="0.69852941176470584"/>
    <n v="115593.71999999999"/>
    <n v="141"/>
    <n v="819.81361702127651"/>
    <n v="107060.75999999998"/>
    <n v="138"/>
    <n v="775.802608695652"/>
    <n v="127723.89000000004"/>
    <n v="145"/>
    <n v="880.85441379310373"/>
    <n v="138272.47000000006"/>
    <n v="142"/>
    <n v="973.74978873239479"/>
    <n v="129965.41999999997"/>
    <n v="136"/>
    <n v="955.62808823529394"/>
  </r>
  <r>
    <x v="13"/>
    <x v="111"/>
    <x v="0"/>
    <x v="0"/>
    <n v="74"/>
    <n v="63"/>
    <n v="65"/>
    <n v="67"/>
    <n v="67"/>
    <n v="55"/>
    <n v="40"/>
    <n v="23"/>
    <n v="0.63492063492063489"/>
    <n v="46"/>
    <n v="19"/>
    <n v="0.70769230769230773"/>
    <n v="49"/>
    <n v="18"/>
    <n v="0.73134328358208955"/>
    <n v="51"/>
    <n v="16"/>
    <n v="0.76119402985074625"/>
    <n v="44"/>
    <n v="11"/>
    <n v="0.8"/>
    <n v="60284.890000000007"/>
    <n v="63"/>
    <n v="956.90301587301599"/>
    <n v="62553.330000000009"/>
    <n v="65"/>
    <n v="962.35892307692325"/>
    <n v="70272.11"/>
    <n v="67"/>
    <n v="1048.8374626865673"/>
    <n v="72204.97"/>
    <n v="67"/>
    <n v="1077.686119402985"/>
    <n v="68336.860000000015"/>
    <n v="55"/>
    <n v="1242.4883636363638"/>
  </r>
  <r>
    <x v="14"/>
    <x v="112"/>
    <x v="0"/>
    <x v="0"/>
    <n v="0"/>
    <n v="0"/>
    <n v="0"/>
    <n v="0"/>
    <n v="0"/>
    <n v="0"/>
    <n v="0"/>
    <n v="0"/>
    <e v="#DIV/0!"/>
    <n v="0"/>
    <n v="0"/>
    <e v="#DIV/0!"/>
    <n v="0"/>
    <n v="0"/>
    <e v="#DIV/0!"/>
    <n v="0"/>
    <n v="0"/>
    <e v="#DIV/0!"/>
    <n v="0"/>
    <n v="0"/>
    <e v="#DIV/0!"/>
    <s v=""/>
    <n v="0"/>
    <s v=""/>
    <s v=""/>
    <n v="0"/>
    <s v=""/>
    <s v=""/>
    <n v="0"/>
    <s v=""/>
    <s v=""/>
    <n v="0"/>
    <s v=""/>
    <s v=""/>
    <n v="0"/>
    <s v=""/>
  </r>
  <r>
    <x v="14"/>
    <x v="113"/>
    <x v="0"/>
    <x v="0"/>
    <n v="14"/>
    <n v="12"/>
    <n v="11"/>
    <n v="10"/>
    <n v="9"/>
    <n v="0"/>
    <n v="10"/>
    <n v="2"/>
    <n v="0.83333333333333337"/>
    <n v="9"/>
    <n v="2"/>
    <n v="0.81818181818181823"/>
    <n v="8"/>
    <n v="2"/>
    <n v="0.8"/>
    <n v="7"/>
    <n v="2"/>
    <n v="0.77777777777777779"/>
    <n v="0"/>
    <n v="0"/>
    <e v="#DIV/0!"/>
    <n v="3353.2299999999996"/>
    <n v="12"/>
    <n v="279.43583333333328"/>
    <n v="3453.6"/>
    <n v="11"/>
    <n v="313.96363636363634"/>
    <n v="5665.97"/>
    <n v="10"/>
    <n v="566.59699999999998"/>
    <n v="6793.75"/>
    <n v="9"/>
    <n v="754.86111111111109"/>
    <s v=""/>
    <n v="0"/>
    <s v=""/>
  </r>
  <r>
    <x v="15"/>
    <x v="114"/>
    <x v="0"/>
    <x v="0"/>
    <n v="9"/>
    <n v="8"/>
    <n v="7"/>
    <n v="7"/>
    <n v="9"/>
    <n v="9"/>
    <n v="3"/>
    <n v="5"/>
    <n v="0.375"/>
    <n v="3"/>
    <n v="4"/>
    <n v="0.42857142857142855"/>
    <n v="3"/>
    <n v="4"/>
    <n v="0.42857142857142855"/>
    <n v="3"/>
    <n v="6"/>
    <n v="0.33333333333333331"/>
    <n v="3"/>
    <n v="6"/>
    <n v="0.33333333333333331"/>
    <n v="5105.1099999999997"/>
    <n v="8"/>
    <n v="638.13874999999996"/>
    <n v="4935.1499999999996"/>
    <n v="7"/>
    <n v="705.02142857142849"/>
    <n v="4746.9699999999993"/>
    <n v="7"/>
    <n v="678.13857142857137"/>
    <n v="5684.43"/>
    <n v="9"/>
    <n v="631.60333333333335"/>
    <n v="5988.77"/>
    <n v="9"/>
    <n v="665.41888888888889"/>
  </r>
  <r>
    <x v="15"/>
    <x v="115"/>
    <x v="0"/>
    <x v="0"/>
    <n v="35"/>
    <n v="26"/>
    <n v="25"/>
    <n v="27"/>
    <n v="26"/>
    <n v="28"/>
    <n v="11"/>
    <n v="15"/>
    <n v="0.42307692307692307"/>
    <n v="11"/>
    <n v="14"/>
    <n v="0.44"/>
    <n v="11"/>
    <n v="16"/>
    <n v="0.40740740740740738"/>
    <n v="10"/>
    <n v="16"/>
    <n v="0.38461538461538464"/>
    <n v="16"/>
    <n v="12"/>
    <n v="0.5714285714285714"/>
    <n v="22439.850000000002"/>
    <n v="26"/>
    <n v="863.07115384615395"/>
    <n v="26022.789999999994"/>
    <n v="25"/>
    <n v="1040.9115999999997"/>
    <n v="26434.78"/>
    <n v="27"/>
    <n v="979.06592592592585"/>
    <n v="25919.49"/>
    <n v="26"/>
    <n v="996.90346153846156"/>
    <n v="26081.43"/>
    <n v="28"/>
    <n v="931.47964285714284"/>
  </r>
  <r>
    <x v="15"/>
    <x v="116"/>
    <x v="0"/>
    <x v="0"/>
    <n v="27"/>
    <n v="20"/>
    <n v="21"/>
    <n v="20"/>
    <n v="19"/>
    <n v="20"/>
    <n v="13"/>
    <n v="7"/>
    <n v="0.65"/>
    <n v="13"/>
    <n v="8"/>
    <n v="0.61904761904761907"/>
    <n v="11"/>
    <n v="9"/>
    <n v="0.55000000000000004"/>
    <n v="12"/>
    <n v="7"/>
    <n v="0.63157894736842102"/>
    <n v="14"/>
    <n v="6"/>
    <n v="0.7"/>
    <n v="21375.210000000003"/>
    <n v="20"/>
    <n v="1068.7605000000001"/>
    <n v="25426.340000000004"/>
    <n v="21"/>
    <n v="1210.7780952380954"/>
    <n v="23269.21"/>
    <n v="20"/>
    <n v="1163.4604999999999"/>
    <n v="28919.320000000003"/>
    <n v="19"/>
    <n v="1522.0694736842106"/>
    <n v="31873.859999999997"/>
    <n v="20"/>
    <n v="1593.6929999999998"/>
  </r>
  <r>
    <x v="15"/>
    <x v="117"/>
    <x v="0"/>
    <x v="0"/>
    <n v="5"/>
    <n v="3"/>
    <n v="3"/>
    <n v="3"/>
    <n v="3"/>
    <n v="3"/>
    <n v="1"/>
    <n v="2"/>
    <n v="0.33333333333333331"/>
    <n v="1"/>
    <n v="2"/>
    <n v="0.33333333333333331"/>
    <n v="1"/>
    <n v="2"/>
    <n v="0.33333333333333331"/>
    <n v="0"/>
    <n v="3"/>
    <n v="0"/>
    <n v="0"/>
    <n v="3"/>
    <n v="0"/>
    <s v=""/>
    <n v="3"/>
    <s v=""/>
    <s v=""/>
    <n v="3"/>
    <s v=""/>
    <s v=""/>
    <n v="3"/>
    <s v=""/>
    <s v=""/>
    <n v="3"/>
    <s v=""/>
    <s v=""/>
    <n v="3"/>
    <s v=""/>
  </r>
  <r>
    <x v="15"/>
    <x v="118"/>
    <x v="0"/>
    <x v="0"/>
    <n v="0"/>
    <n v="0"/>
    <n v="0"/>
    <n v="0"/>
    <n v="0"/>
    <n v="0"/>
    <n v="0"/>
    <n v="0"/>
    <e v="#DIV/0!"/>
    <n v="0"/>
    <n v="0"/>
    <e v="#DIV/0!"/>
    <n v="0"/>
    <n v="0"/>
    <e v="#DIV/0!"/>
    <n v="0"/>
    <n v="0"/>
    <e v="#DIV/0!"/>
    <n v="0"/>
    <n v="0"/>
    <e v="#DIV/0!"/>
    <s v=""/>
    <n v="0"/>
    <s v=""/>
    <s v=""/>
    <n v="0"/>
    <s v=""/>
    <s v=""/>
    <n v="0"/>
    <s v=""/>
    <s v=""/>
    <n v="0"/>
    <s v=""/>
    <s v=""/>
    <n v="0"/>
    <s v=""/>
  </r>
  <r>
    <x v="0"/>
    <x v="0"/>
    <x v="0"/>
    <x v="1"/>
    <n v="16"/>
    <n v="11"/>
    <n v="11"/>
    <n v="10"/>
    <n v="12"/>
    <n v="11"/>
    <n v="3"/>
    <n v="8"/>
    <n v="0.27272727272727271"/>
    <n v="2"/>
    <n v="9"/>
    <n v="0.18181818181818182"/>
    <n v="1"/>
    <n v="9"/>
    <n v="0.1"/>
    <n v="3"/>
    <n v="9"/>
    <n v="0.25"/>
    <n v="4"/>
    <n v="7"/>
    <n v="0.36363636363636365"/>
    <n v="3520.25"/>
    <n v="11"/>
    <n v="320.02272727272725"/>
    <n v="5004.04"/>
    <n v="11"/>
    <n v="454.9127272727273"/>
    <n v="4919.74"/>
    <n v="10"/>
    <n v="491.97399999999999"/>
    <n v="6537.6100000000006"/>
    <n v="12"/>
    <n v="544.80083333333334"/>
    <n v="5684"/>
    <n v="11"/>
    <n v="516.72727272727275"/>
  </r>
  <r>
    <x v="0"/>
    <x v="1"/>
    <x v="0"/>
    <x v="1"/>
    <n v="45"/>
    <n v="17"/>
    <n v="23"/>
    <n v="23"/>
    <n v="24"/>
    <n v="24"/>
    <n v="5"/>
    <n v="12"/>
    <n v="0.29411764705882354"/>
    <n v="7"/>
    <n v="16"/>
    <n v="0.30434782608695654"/>
    <n v="10"/>
    <n v="13"/>
    <n v="0.43478260869565216"/>
    <n v="10"/>
    <n v="14"/>
    <n v="0.41666666666666669"/>
    <n v="10"/>
    <n v="14"/>
    <n v="0.41666666666666669"/>
    <n v="4171.3100000000004"/>
    <n v="17"/>
    <n v="245.37117647058827"/>
    <n v="6156.47"/>
    <n v="23"/>
    <n v="267.67260869565217"/>
    <n v="9710.7800000000007"/>
    <n v="23"/>
    <n v="422.20782608695657"/>
    <n v="11941.299999999997"/>
    <n v="24"/>
    <n v="497.55416666666656"/>
    <n v="11219.869999999999"/>
    <n v="24"/>
    <n v="467.49458333333331"/>
  </r>
  <r>
    <x v="0"/>
    <x v="2"/>
    <x v="0"/>
    <x v="1"/>
    <n v="52"/>
    <n v="25"/>
    <n v="32"/>
    <n v="30"/>
    <n v="32"/>
    <n v="37"/>
    <n v="9"/>
    <n v="16"/>
    <n v="0.36"/>
    <n v="11"/>
    <n v="21"/>
    <n v="0.34375"/>
    <n v="12"/>
    <n v="18"/>
    <n v="0.4"/>
    <n v="14"/>
    <n v="18"/>
    <n v="0.4375"/>
    <n v="15"/>
    <n v="22"/>
    <n v="0.40540540540540543"/>
    <n v="10787.39"/>
    <n v="25"/>
    <n v="431.49559999999997"/>
    <n v="13810.81"/>
    <n v="32"/>
    <n v="431.58781249999998"/>
    <n v="17392.359999999997"/>
    <n v="30"/>
    <n v="579.74533333333318"/>
    <n v="19758.079999999998"/>
    <n v="32"/>
    <n v="617.43999999999994"/>
    <n v="24176.019999999997"/>
    <n v="37"/>
    <n v="653.40594594594586"/>
  </r>
  <r>
    <x v="0"/>
    <x v="3"/>
    <x v="0"/>
    <x v="1"/>
    <n v="21"/>
    <n v="9"/>
    <n v="9"/>
    <n v="14"/>
    <n v="14"/>
    <n v="9"/>
    <n v="0"/>
    <n v="9"/>
    <n v="0"/>
    <n v="0"/>
    <n v="9"/>
    <n v="0"/>
    <n v="4"/>
    <n v="10"/>
    <n v="0.2857142857142857"/>
    <n v="3"/>
    <n v="11"/>
    <n v="0.21428571428571427"/>
    <n v="4"/>
    <n v="5"/>
    <n v="0.44444444444444442"/>
    <n v="3731.84"/>
    <n v="9"/>
    <n v="414.64888888888891"/>
    <n v="3820.46"/>
    <n v="9"/>
    <n v="424.49555555555554"/>
    <n v="5994.28"/>
    <n v="14"/>
    <n v="428.16285714285715"/>
    <n v="8217.380000000001"/>
    <n v="14"/>
    <n v="586.95571428571441"/>
    <n v="6176.49"/>
    <n v="9"/>
    <n v="686.27666666666664"/>
  </r>
  <r>
    <x v="0"/>
    <x v="4"/>
    <x v="0"/>
    <x v="1"/>
    <n v="2"/>
    <n v="1"/>
    <n v="1"/>
    <n v="1"/>
    <n v="1"/>
    <n v="2"/>
    <n v="1"/>
    <n v="0"/>
    <n v="1"/>
    <n v="1"/>
    <n v="0"/>
    <n v="1"/>
    <n v="1"/>
    <n v="0"/>
    <n v="1"/>
    <n v="1"/>
    <n v="0"/>
    <n v="1"/>
    <n v="2"/>
    <n v="0"/>
    <n v="1"/>
    <s v=""/>
    <n v="1"/>
    <s v=""/>
    <s v=""/>
    <n v="1"/>
    <s v=""/>
    <s v=""/>
    <n v="1"/>
    <s v=""/>
    <s v=""/>
    <n v="1"/>
    <s v=""/>
    <s v=""/>
    <n v="2"/>
    <s v=""/>
  </r>
  <r>
    <x v="1"/>
    <x v="5"/>
    <x v="0"/>
    <x v="1"/>
    <n v="35"/>
    <n v="10"/>
    <n v="11"/>
    <n v="16"/>
    <n v="15"/>
    <n v="16"/>
    <n v="3"/>
    <n v="7"/>
    <n v="0.3"/>
    <n v="4"/>
    <n v="7"/>
    <n v="0.36363636363636365"/>
    <n v="6"/>
    <n v="10"/>
    <n v="0.375"/>
    <n v="5"/>
    <n v="10"/>
    <n v="0.33333333333333331"/>
    <n v="7"/>
    <n v="9"/>
    <n v="0.4375"/>
    <n v="3389.83"/>
    <n v="10"/>
    <n v="338.983"/>
    <n v="4174.8500000000004"/>
    <n v="11"/>
    <n v="379.53181818181821"/>
    <n v="6359.1"/>
    <n v="16"/>
    <n v="397.44375000000002"/>
    <n v="6788.5300000000007"/>
    <n v="15"/>
    <n v="452.56866666666673"/>
    <n v="7723.64"/>
    <n v="16"/>
    <n v="482.72750000000002"/>
  </r>
  <r>
    <x v="1"/>
    <x v="6"/>
    <x v="0"/>
    <x v="1"/>
    <n v="0"/>
    <n v="0"/>
    <n v="0"/>
    <n v="0"/>
    <n v="0"/>
    <n v="0"/>
    <n v="0"/>
    <n v="0"/>
    <e v="#DIV/0!"/>
    <n v="0"/>
    <n v="0"/>
    <e v="#DIV/0!"/>
    <n v="0"/>
    <n v="0"/>
    <e v="#DIV/0!"/>
    <n v="0"/>
    <n v="0"/>
    <e v="#DIV/0!"/>
    <n v="0"/>
    <n v="0"/>
    <e v="#DIV/0!"/>
    <s v=""/>
    <n v="0"/>
    <s v=""/>
    <s v=""/>
    <n v="0"/>
    <s v=""/>
    <s v=""/>
    <n v="0"/>
    <s v=""/>
    <s v=""/>
    <n v="0"/>
    <s v=""/>
    <s v=""/>
    <n v="0"/>
    <s v=""/>
  </r>
  <r>
    <x v="1"/>
    <x v="7"/>
    <x v="0"/>
    <x v="1"/>
    <n v="23"/>
    <n v="5"/>
    <n v="9"/>
    <n v="11"/>
    <n v="9"/>
    <n v="12"/>
    <n v="1"/>
    <n v="4"/>
    <n v="0.2"/>
    <n v="5"/>
    <n v="4"/>
    <n v="0.55555555555555558"/>
    <n v="6"/>
    <n v="5"/>
    <n v="0.54545454545454541"/>
    <n v="5"/>
    <n v="4"/>
    <n v="0.55555555555555558"/>
    <n v="7"/>
    <n v="5"/>
    <n v="0.58333333333333337"/>
    <n v="942.65000000000009"/>
    <n v="5"/>
    <n v="188.53000000000003"/>
    <n v="3135.65"/>
    <n v="9"/>
    <n v="348.40555555555557"/>
    <n v="5294.53"/>
    <n v="11"/>
    <n v="481.32090909090908"/>
    <n v="5008.7299999999996"/>
    <n v="9"/>
    <n v="556.52555555555546"/>
    <n v="5993.41"/>
    <n v="12"/>
    <n v="499.45083333333332"/>
  </r>
  <r>
    <x v="1"/>
    <x v="8"/>
    <x v="0"/>
    <x v="1"/>
    <n v="5"/>
    <n v="0"/>
    <n v="1"/>
    <n v="1"/>
    <n v="2"/>
    <n v="3"/>
    <n v="0"/>
    <n v="0"/>
    <e v="#DIV/0!"/>
    <n v="1"/>
    <n v="0"/>
    <n v="1"/>
    <n v="1"/>
    <n v="0"/>
    <n v="1"/>
    <n v="1"/>
    <n v="1"/>
    <n v="0.5"/>
    <n v="1"/>
    <n v="2"/>
    <n v="0.33333333333333331"/>
    <s v=""/>
    <n v="0"/>
    <s v=""/>
    <s v=""/>
    <n v="1"/>
    <s v=""/>
    <s v=""/>
    <n v="1"/>
    <s v=""/>
    <s v=""/>
    <n v="2"/>
    <s v=""/>
    <s v=""/>
    <n v="3"/>
    <s v=""/>
  </r>
  <r>
    <x v="1"/>
    <x v="9"/>
    <x v="0"/>
    <x v="1"/>
    <n v="8"/>
    <n v="3"/>
    <n v="3"/>
    <n v="4"/>
    <n v="4"/>
    <n v="5"/>
    <n v="2"/>
    <n v="1"/>
    <n v="0.66666666666666663"/>
    <n v="1"/>
    <n v="2"/>
    <n v="0.33333333333333331"/>
    <n v="1"/>
    <n v="3"/>
    <n v="0.25"/>
    <n v="1"/>
    <n v="3"/>
    <n v="0.25"/>
    <n v="2"/>
    <n v="3"/>
    <n v="0.4"/>
    <s v=""/>
    <n v="3"/>
    <s v=""/>
    <s v=""/>
    <n v="3"/>
    <s v=""/>
    <n v="2253.3099999999995"/>
    <n v="4"/>
    <n v="563.32749999999987"/>
    <n v="2200.34"/>
    <n v="4"/>
    <n v="550.08500000000004"/>
    <n v="4528.8899999999994"/>
    <n v="5"/>
    <n v="905.77799999999991"/>
  </r>
  <r>
    <x v="1"/>
    <x v="10"/>
    <x v="0"/>
    <x v="1"/>
    <n v="56"/>
    <n v="18"/>
    <n v="19"/>
    <n v="31"/>
    <n v="29"/>
    <n v="30"/>
    <n v="7"/>
    <n v="11"/>
    <n v="0.3888888888888889"/>
    <n v="9"/>
    <n v="10"/>
    <n v="0.47368421052631576"/>
    <n v="11"/>
    <n v="20"/>
    <n v="0.35483870967741937"/>
    <n v="13"/>
    <n v="16"/>
    <n v="0.44827586206896552"/>
    <n v="15"/>
    <n v="15"/>
    <n v="0.5"/>
    <n v="5549.630000000001"/>
    <n v="18"/>
    <n v="308.31277777777785"/>
    <n v="6608.0599999999995"/>
    <n v="19"/>
    <n v="347.79263157894735"/>
    <n v="9854.6999999999989"/>
    <n v="31"/>
    <n v="317.89354838709676"/>
    <n v="12300.040000000003"/>
    <n v="29"/>
    <n v="424.13931034482766"/>
    <n v="13888.58"/>
    <n v="30"/>
    <n v="462.95266666666669"/>
  </r>
  <r>
    <x v="1"/>
    <x v="11"/>
    <x v="0"/>
    <x v="1"/>
    <n v="0"/>
    <n v="0"/>
    <n v="0"/>
    <n v="0"/>
    <n v="0"/>
    <n v="0"/>
    <n v="0"/>
    <n v="0"/>
    <e v="#DIV/0!"/>
    <n v="0"/>
    <n v="0"/>
    <e v="#DIV/0!"/>
    <n v="0"/>
    <n v="0"/>
    <e v="#DIV/0!"/>
    <n v="0"/>
    <n v="0"/>
    <e v="#DIV/0!"/>
    <n v="0"/>
    <n v="0"/>
    <e v="#DIV/0!"/>
    <s v=""/>
    <n v="0"/>
    <s v=""/>
    <s v=""/>
    <n v="0"/>
    <s v=""/>
    <s v=""/>
    <n v="0"/>
    <s v=""/>
    <s v=""/>
    <n v="0"/>
    <s v=""/>
    <s v=""/>
    <n v="0"/>
    <s v=""/>
  </r>
  <r>
    <x v="2"/>
    <x v="12"/>
    <x v="0"/>
    <x v="1"/>
    <n v="15"/>
    <n v="4"/>
    <n v="2"/>
    <n v="7"/>
    <n v="8"/>
    <n v="8"/>
    <n v="4"/>
    <n v="0"/>
    <n v="1"/>
    <n v="2"/>
    <n v="0"/>
    <n v="1"/>
    <n v="5"/>
    <n v="2"/>
    <n v="0.7142857142857143"/>
    <n v="6"/>
    <n v="2"/>
    <n v="0.75"/>
    <n v="5"/>
    <n v="3"/>
    <n v="0.625"/>
    <n v="4769.72"/>
    <n v="4"/>
    <n v="1192.43"/>
    <s v=""/>
    <n v="2"/>
    <s v=""/>
    <n v="5487.09"/>
    <n v="7"/>
    <n v="783.87"/>
    <n v="5941.45"/>
    <n v="8"/>
    <n v="742.68124999999998"/>
    <n v="6362.1900000000005"/>
    <n v="8"/>
    <n v="795.27375000000006"/>
  </r>
  <r>
    <x v="2"/>
    <x v="13"/>
    <x v="0"/>
    <x v="1"/>
    <n v="5"/>
    <n v="1"/>
    <n v="1"/>
    <n v="2"/>
    <n v="1"/>
    <n v="1"/>
    <n v="0"/>
    <n v="1"/>
    <n v="0"/>
    <n v="0"/>
    <n v="1"/>
    <n v="0"/>
    <n v="0"/>
    <n v="2"/>
    <n v="0"/>
    <n v="0"/>
    <n v="1"/>
    <n v="0"/>
    <n v="0"/>
    <n v="1"/>
    <n v="0"/>
    <s v=""/>
    <n v="1"/>
    <s v=""/>
    <s v=""/>
    <n v="1"/>
    <s v=""/>
    <s v=""/>
    <n v="2"/>
    <s v=""/>
    <s v=""/>
    <n v="1"/>
    <s v=""/>
    <s v=""/>
    <n v="1"/>
    <s v=""/>
  </r>
  <r>
    <x v="2"/>
    <x v="14"/>
    <x v="0"/>
    <x v="1"/>
    <n v="0"/>
    <n v="0"/>
    <n v="0"/>
    <n v="0"/>
    <n v="0"/>
    <n v="0"/>
    <n v="0"/>
    <n v="0"/>
    <e v="#DIV/0!"/>
    <n v="0"/>
    <n v="0"/>
    <e v="#DIV/0!"/>
    <n v="0"/>
    <n v="0"/>
    <e v="#DIV/0!"/>
    <n v="0"/>
    <n v="0"/>
    <e v="#DIV/0!"/>
    <n v="0"/>
    <n v="0"/>
    <e v="#DIV/0!"/>
    <s v=""/>
    <n v="0"/>
    <s v=""/>
    <s v=""/>
    <n v="0"/>
    <s v=""/>
    <s v=""/>
    <n v="0"/>
    <s v=""/>
    <s v=""/>
    <n v="0"/>
    <s v=""/>
    <s v=""/>
    <n v="0"/>
    <s v=""/>
  </r>
  <r>
    <x v="2"/>
    <x v="15"/>
    <x v="0"/>
    <x v="1"/>
    <n v="5"/>
    <n v="2"/>
    <n v="2"/>
    <n v="1"/>
    <n v="2"/>
    <n v="2"/>
    <n v="1"/>
    <n v="1"/>
    <n v="0.5"/>
    <n v="1"/>
    <n v="1"/>
    <n v="0.5"/>
    <n v="1"/>
    <n v="0"/>
    <n v="1"/>
    <n v="1"/>
    <n v="1"/>
    <n v="0.5"/>
    <n v="2"/>
    <n v="0"/>
    <n v="1"/>
    <s v=""/>
    <n v="2"/>
    <s v=""/>
    <s v=""/>
    <n v="2"/>
    <s v=""/>
    <s v=""/>
    <n v="1"/>
    <s v=""/>
    <s v=""/>
    <n v="2"/>
    <s v=""/>
    <s v=""/>
    <n v="2"/>
    <s v=""/>
  </r>
  <r>
    <x v="2"/>
    <x v="16"/>
    <x v="0"/>
    <x v="1"/>
    <n v="6"/>
    <n v="2"/>
    <n v="2"/>
    <n v="3"/>
    <n v="4"/>
    <n v="4"/>
    <n v="1"/>
    <n v="1"/>
    <n v="0.5"/>
    <n v="1"/>
    <n v="1"/>
    <n v="0.5"/>
    <n v="1"/>
    <n v="2"/>
    <n v="0.33333333333333331"/>
    <n v="0"/>
    <n v="4"/>
    <n v="0"/>
    <n v="2"/>
    <n v="2"/>
    <n v="0.5"/>
    <s v=""/>
    <n v="2"/>
    <s v=""/>
    <s v=""/>
    <n v="2"/>
    <s v=""/>
    <s v=""/>
    <n v="3"/>
    <s v=""/>
    <n v="2356.5100000000002"/>
    <n v="4"/>
    <n v="589.12750000000005"/>
    <n v="3072.89"/>
    <n v="4"/>
    <n v="768.22249999999997"/>
  </r>
  <r>
    <x v="2"/>
    <x v="17"/>
    <x v="0"/>
    <x v="1"/>
    <n v="11"/>
    <n v="4"/>
    <n v="3"/>
    <n v="1"/>
    <n v="6"/>
    <n v="6"/>
    <n v="0"/>
    <n v="4"/>
    <n v="0"/>
    <n v="0"/>
    <n v="3"/>
    <n v="0"/>
    <n v="0"/>
    <n v="1"/>
    <n v="0"/>
    <n v="0"/>
    <n v="6"/>
    <n v="0"/>
    <n v="1"/>
    <n v="5"/>
    <n v="0.16666666666666666"/>
    <n v="1847.82"/>
    <n v="4"/>
    <n v="461.95499999999998"/>
    <s v=""/>
    <n v="3"/>
    <s v=""/>
    <s v=""/>
    <n v="1"/>
    <s v=""/>
    <n v="2594.61"/>
    <n v="6"/>
    <n v="432.435"/>
    <n v="4104.82"/>
    <n v="6"/>
    <n v="684.13666666666666"/>
  </r>
  <r>
    <x v="2"/>
    <x v="18"/>
    <x v="0"/>
    <x v="1"/>
    <n v="37"/>
    <n v="10"/>
    <n v="13"/>
    <n v="16"/>
    <n v="14"/>
    <n v="17"/>
    <n v="3"/>
    <n v="7"/>
    <n v="0.3"/>
    <n v="3"/>
    <n v="10"/>
    <n v="0.23076923076923078"/>
    <n v="5"/>
    <n v="11"/>
    <n v="0.3125"/>
    <n v="7"/>
    <n v="7"/>
    <n v="0.5"/>
    <n v="9"/>
    <n v="8"/>
    <n v="0.52941176470588236"/>
    <n v="3575.81"/>
    <n v="10"/>
    <n v="357.58100000000002"/>
    <n v="4883.8900000000003"/>
    <n v="13"/>
    <n v="375.68384615384616"/>
    <n v="6858.8099999999995"/>
    <n v="16"/>
    <n v="428.67562499999997"/>
    <n v="7572.7000000000007"/>
    <n v="14"/>
    <n v="540.90714285714296"/>
    <n v="9276.5999999999985"/>
    <n v="17"/>
    <n v="545.68235294117642"/>
  </r>
  <r>
    <x v="2"/>
    <x v="19"/>
    <x v="0"/>
    <x v="1"/>
    <n v="9"/>
    <n v="4"/>
    <n v="3"/>
    <n v="2"/>
    <n v="3"/>
    <n v="3"/>
    <n v="3"/>
    <n v="1"/>
    <n v="0.75"/>
    <n v="1"/>
    <n v="2"/>
    <n v="0.33333333333333331"/>
    <n v="0"/>
    <n v="2"/>
    <n v="0"/>
    <n v="0"/>
    <n v="3"/>
    <n v="0"/>
    <n v="1"/>
    <n v="2"/>
    <n v="0.33333333333333331"/>
    <n v="947.63999999999987"/>
    <n v="4"/>
    <n v="236.90999999999997"/>
    <s v=""/>
    <n v="3"/>
    <s v=""/>
    <s v=""/>
    <n v="2"/>
    <s v=""/>
    <s v=""/>
    <n v="3"/>
    <s v=""/>
    <s v=""/>
    <n v="3"/>
    <s v=""/>
  </r>
  <r>
    <x v="2"/>
    <x v="20"/>
    <x v="0"/>
    <x v="1"/>
    <n v="0"/>
    <n v="0"/>
    <n v="0"/>
    <n v="0"/>
    <n v="0"/>
    <n v="0"/>
    <n v="0"/>
    <n v="0"/>
    <e v="#DIV/0!"/>
    <n v="0"/>
    <n v="0"/>
    <e v="#DIV/0!"/>
    <n v="0"/>
    <n v="0"/>
    <e v="#DIV/0!"/>
    <n v="0"/>
    <n v="0"/>
    <e v="#DIV/0!"/>
    <n v="0"/>
    <n v="0"/>
    <e v="#DIV/0!"/>
    <s v=""/>
    <n v="0"/>
    <s v=""/>
    <s v=""/>
    <n v="0"/>
    <s v=""/>
    <s v=""/>
    <n v="0"/>
    <s v=""/>
    <s v=""/>
    <n v="0"/>
    <s v=""/>
    <s v=""/>
    <n v="0"/>
    <s v=""/>
  </r>
  <r>
    <x v="2"/>
    <x v="21"/>
    <x v="0"/>
    <x v="1"/>
    <n v="0"/>
    <n v="0"/>
    <n v="0"/>
    <n v="0"/>
    <n v="0"/>
    <n v="0"/>
    <n v="0"/>
    <n v="0"/>
    <e v="#DIV/0!"/>
    <n v="0"/>
    <n v="0"/>
    <e v="#DIV/0!"/>
    <n v="0"/>
    <n v="0"/>
    <e v="#DIV/0!"/>
    <n v="0"/>
    <n v="0"/>
    <e v="#DIV/0!"/>
    <n v="0"/>
    <n v="0"/>
    <e v="#DIV/0!"/>
    <s v=""/>
    <n v="0"/>
    <s v=""/>
    <s v=""/>
    <n v="0"/>
    <s v=""/>
    <s v=""/>
    <n v="0"/>
    <s v=""/>
    <s v=""/>
    <n v="0"/>
    <s v=""/>
    <s v=""/>
    <n v="0"/>
    <s v=""/>
  </r>
  <r>
    <x v="2"/>
    <x v="22"/>
    <x v="0"/>
    <x v="1"/>
    <n v="6"/>
    <n v="3"/>
    <n v="3"/>
    <n v="4"/>
    <n v="4"/>
    <n v="4"/>
    <n v="2"/>
    <n v="1"/>
    <n v="0.66666666666666663"/>
    <n v="2"/>
    <n v="1"/>
    <n v="0.66666666666666663"/>
    <n v="1"/>
    <n v="3"/>
    <n v="0.25"/>
    <n v="1"/>
    <n v="3"/>
    <n v="0.25"/>
    <n v="3"/>
    <n v="1"/>
    <n v="0.75"/>
    <s v=""/>
    <n v="3"/>
    <s v=""/>
    <s v=""/>
    <n v="3"/>
    <s v=""/>
    <n v="1317.57"/>
    <n v="4"/>
    <n v="329.39249999999998"/>
    <n v="1456"/>
    <n v="4"/>
    <n v="364"/>
    <n v="1583.7600000000002"/>
    <n v="4"/>
    <n v="395.94000000000005"/>
  </r>
  <r>
    <x v="2"/>
    <x v="23"/>
    <x v="0"/>
    <x v="1"/>
    <n v="0"/>
    <n v="0"/>
    <n v="0"/>
    <n v="0"/>
    <n v="0"/>
    <n v="0"/>
    <n v="0"/>
    <n v="0"/>
    <e v="#DIV/0!"/>
    <n v="0"/>
    <n v="0"/>
    <e v="#DIV/0!"/>
    <n v="0"/>
    <n v="0"/>
    <e v="#DIV/0!"/>
    <n v="0"/>
    <n v="0"/>
    <e v="#DIV/0!"/>
    <n v="0"/>
    <n v="0"/>
    <e v="#DIV/0!"/>
    <s v=""/>
    <n v="0"/>
    <s v=""/>
    <s v=""/>
    <n v="0"/>
    <s v=""/>
    <s v=""/>
    <n v="0"/>
    <s v=""/>
    <s v=""/>
    <n v="0"/>
    <s v=""/>
    <s v=""/>
    <n v="0"/>
    <s v=""/>
  </r>
  <r>
    <x v="2"/>
    <x v="24"/>
    <x v="0"/>
    <x v="1"/>
    <n v="2"/>
    <n v="0"/>
    <n v="0"/>
    <n v="1"/>
    <n v="1"/>
    <n v="1"/>
    <n v="0"/>
    <n v="0"/>
    <e v="#DIV/0!"/>
    <n v="0"/>
    <n v="0"/>
    <e v="#DIV/0!"/>
    <n v="0"/>
    <n v="1"/>
    <n v="0"/>
    <n v="1"/>
    <n v="0"/>
    <n v="1"/>
    <n v="1"/>
    <n v="0"/>
    <n v="1"/>
    <s v=""/>
    <n v="0"/>
    <s v=""/>
    <s v=""/>
    <n v="0"/>
    <s v=""/>
    <s v=""/>
    <n v="1"/>
    <s v=""/>
    <s v=""/>
    <n v="1"/>
    <s v=""/>
    <s v=""/>
    <n v="1"/>
    <s v=""/>
  </r>
  <r>
    <x v="2"/>
    <x v="25"/>
    <x v="0"/>
    <x v="1"/>
    <n v="41"/>
    <n v="8"/>
    <n v="12"/>
    <n v="14"/>
    <n v="19"/>
    <n v="21"/>
    <n v="3"/>
    <n v="5"/>
    <n v="0.375"/>
    <n v="4"/>
    <n v="8"/>
    <n v="0.33333333333333331"/>
    <n v="7"/>
    <n v="7"/>
    <n v="0.5"/>
    <n v="8"/>
    <n v="11"/>
    <n v="0.42105263157894735"/>
    <n v="12"/>
    <n v="9"/>
    <n v="0.5714285714285714"/>
    <n v="2760.87"/>
    <n v="8"/>
    <n v="345.10874999999999"/>
    <n v="3903.45"/>
    <n v="12"/>
    <n v="325.28749999999997"/>
    <n v="4451.07"/>
    <n v="14"/>
    <n v="317.93357142857138"/>
    <n v="8474.2899999999991"/>
    <n v="19"/>
    <n v="446.01526315789471"/>
    <n v="11679.419999999998"/>
    <n v="21"/>
    <n v="556.16285714285709"/>
  </r>
  <r>
    <x v="2"/>
    <x v="26"/>
    <x v="0"/>
    <x v="1"/>
    <n v="12"/>
    <n v="4"/>
    <n v="6"/>
    <n v="8"/>
    <n v="8"/>
    <n v="7"/>
    <n v="3"/>
    <n v="1"/>
    <n v="0.75"/>
    <n v="4"/>
    <n v="2"/>
    <n v="0.66666666666666663"/>
    <n v="6"/>
    <n v="2"/>
    <n v="0.75"/>
    <n v="6"/>
    <n v="2"/>
    <n v="0.75"/>
    <n v="5"/>
    <n v="2"/>
    <n v="0.7142857142857143"/>
    <n v="2194.0500000000002"/>
    <n v="4"/>
    <n v="548.51250000000005"/>
    <n v="3222.1"/>
    <n v="6"/>
    <n v="537.01666666666665"/>
    <n v="4890.5300000000007"/>
    <n v="8"/>
    <n v="611.31625000000008"/>
    <n v="5006.8900000000003"/>
    <n v="8"/>
    <n v="625.86125000000004"/>
    <n v="4904.8900000000003"/>
    <n v="7"/>
    <n v="700.69857142857143"/>
  </r>
  <r>
    <x v="2"/>
    <x v="27"/>
    <x v="0"/>
    <x v="1"/>
    <n v="0"/>
    <n v="0"/>
    <n v="0"/>
    <n v="0"/>
    <n v="0"/>
    <n v="0"/>
    <n v="0"/>
    <n v="0"/>
    <e v="#DIV/0!"/>
    <n v="0"/>
    <n v="0"/>
    <e v="#DIV/0!"/>
    <n v="0"/>
    <n v="0"/>
    <e v="#DIV/0!"/>
    <n v="0"/>
    <n v="0"/>
    <e v="#DIV/0!"/>
    <n v="0"/>
    <n v="0"/>
    <e v="#DIV/0!"/>
    <s v=""/>
    <n v="0"/>
    <s v=""/>
    <s v=""/>
    <n v="0"/>
    <s v=""/>
    <s v=""/>
    <n v="0"/>
    <s v=""/>
    <s v=""/>
    <n v="0"/>
    <s v=""/>
    <s v=""/>
    <n v="0"/>
    <s v=""/>
  </r>
  <r>
    <x v="2"/>
    <x v="28"/>
    <x v="0"/>
    <x v="1"/>
    <n v="8"/>
    <n v="1"/>
    <n v="1"/>
    <n v="2"/>
    <n v="1"/>
    <n v="3"/>
    <n v="0"/>
    <n v="1"/>
    <n v="0"/>
    <n v="1"/>
    <n v="0"/>
    <n v="1"/>
    <n v="1"/>
    <n v="1"/>
    <n v="0.5"/>
    <n v="1"/>
    <n v="0"/>
    <n v="1"/>
    <n v="3"/>
    <n v="0"/>
    <n v="1"/>
    <s v=""/>
    <n v="1"/>
    <s v=""/>
    <s v=""/>
    <n v="1"/>
    <s v=""/>
    <s v=""/>
    <n v="2"/>
    <s v=""/>
    <s v=""/>
    <n v="1"/>
    <s v=""/>
    <s v=""/>
    <n v="3"/>
    <s v=""/>
  </r>
  <r>
    <x v="2"/>
    <x v="29"/>
    <x v="0"/>
    <x v="1"/>
    <n v="2"/>
    <n v="0"/>
    <n v="0"/>
    <n v="0"/>
    <n v="0"/>
    <n v="0"/>
    <n v="0"/>
    <n v="0"/>
    <e v="#DIV/0!"/>
    <n v="0"/>
    <n v="0"/>
    <e v="#DIV/0!"/>
    <n v="0"/>
    <n v="0"/>
    <e v="#DIV/0!"/>
    <n v="0"/>
    <n v="0"/>
    <e v="#DIV/0!"/>
    <n v="0"/>
    <n v="0"/>
    <e v="#DIV/0!"/>
    <s v=""/>
    <n v="0"/>
    <s v=""/>
    <s v=""/>
    <n v="0"/>
    <s v=""/>
    <s v=""/>
    <n v="0"/>
    <s v=""/>
    <s v=""/>
    <n v="0"/>
    <s v=""/>
    <s v=""/>
    <n v="0"/>
    <s v=""/>
  </r>
  <r>
    <x v="2"/>
    <x v="30"/>
    <x v="0"/>
    <x v="1"/>
    <n v="3"/>
    <n v="1"/>
    <n v="2"/>
    <n v="2"/>
    <n v="2"/>
    <n v="2"/>
    <n v="1"/>
    <n v="0"/>
    <n v="1"/>
    <n v="2"/>
    <n v="0"/>
    <n v="1"/>
    <n v="1"/>
    <n v="1"/>
    <n v="0.5"/>
    <n v="1"/>
    <n v="1"/>
    <n v="0.5"/>
    <n v="2"/>
    <n v="0"/>
    <n v="1"/>
    <s v=""/>
    <n v="1"/>
    <s v=""/>
    <s v=""/>
    <n v="2"/>
    <s v=""/>
    <s v=""/>
    <n v="2"/>
    <s v=""/>
    <s v=""/>
    <n v="2"/>
    <s v=""/>
    <s v=""/>
    <n v="2"/>
    <s v=""/>
  </r>
  <r>
    <x v="2"/>
    <x v="31"/>
    <x v="0"/>
    <x v="1"/>
    <n v="20"/>
    <n v="5"/>
    <n v="4"/>
    <n v="6"/>
    <n v="11"/>
    <n v="8"/>
    <n v="1"/>
    <n v="4"/>
    <n v="0.2"/>
    <n v="1"/>
    <n v="3"/>
    <n v="0.25"/>
    <n v="1"/>
    <n v="5"/>
    <n v="0.16666666666666666"/>
    <n v="2"/>
    <n v="9"/>
    <n v="0.18181818181818182"/>
    <n v="4"/>
    <n v="4"/>
    <n v="0.5"/>
    <n v="2575.35"/>
    <n v="5"/>
    <n v="515.06999999999994"/>
    <n v="1955.74"/>
    <n v="4"/>
    <n v="488.935"/>
    <n v="2313.4499999999998"/>
    <n v="6"/>
    <n v="385.57499999999999"/>
    <n v="5616.9099999999989"/>
    <n v="11"/>
    <n v="510.6281818181817"/>
    <n v="6049.4600000000009"/>
    <n v="8"/>
    <n v="756.18250000000012"/>
  </r>
  <r>
    <x v="2"/>
    <x v="32"/>
    <x v="0"/>
    <x v="1"/>
    <n v="0"/>
    <n v="0"/>
    <n v="0"/>
    <n v="0"/>
    <n v="0"/>
    <n v="0"/>
    <n v="0"/>
    <n v="0"/>
    <e v="#DIV/0!"/>
    <n v="0"/>
    <n v="0"/>
    <e v="#DIV/0!"/>
    <n v="0"/>
    <n v="0"/>
    <e v="#DIV/0!"/>
    <n v="0"/>
    <n v="0"/>
    <e v="#DIV/0!"/>
    <n v="0"/>
    <n v="0"/>
    <e v="#DIV/0!"/>
    <s v=""/>
    <n v="0"/>
    <s v=""/>
    <s v=""/>
    <n v="0"/>
    <s v=""/>
    <s v=""/>
    <n v="0"/>
    <s v=""/>
    <s v=""/>
    <n v="0"/>
    <s v=""/>
    <s v=""/>
    <n v="0"/>
    <s v=""/>
  </r>
  <r>
    <x v="2"/>
    <x v="33"/>
    <x v="0"/>
    <x v="1"/>
    <n v="2"/>
    <n v="0"/>
    <n v="0"/>
    <n v="1"/>
    <n v="1"/>
    <n v="0"/>
    <n v="0"/>
    <n v="0"/>
    <e v="#DIV/0!"/>
    <n v="0"/>
    <n v="0"/>
    <e v="#DIV/0!"/>
    <n v="1"/>
    <n v="0"/>
    <n v="1"/>
    <n v="1"/>
    <n v="0"/>
    <n v="1"/>
    <n v="0"/>
    <n v="0"/>
    <e v="#DIV/0!"/>
    <s v=""/>
    <n v="0"/>
    <s v=""/>
    <s v=""/>
    <n v="0"/>
    <s v=""/>
    <s v=""/>
    <n v="1"/>
    <s v=""/>
    <s v=""/>
    <n v="1"/>
    <s v=""/>
    <s v=""/>
    <n v="0"/>
    <s v=""/>
  </r>
  <r>
    <x v="2"/>
    <x v="34"/>
    <x v="0"/>
    <x v="1"/>
    <n v="1"/>
    <n v="0"/>
    <n v="0"/>
    <n v="0"/>
    <n v="0"/>
    <n v="0"/>
    <n v="0"/>
    <n v="0"/>
    <e v="#DIV/0!"/>
    <n v="0"/>
    <n v="0"/>
    <e v="#DIV/0!"/>
    <n v="0"/>
    <n v="0"/>
    <e v="#DIV/0!"/>
    <n v="0"/>
    <n v="0"/>
    <e v="#DIV/0!"/>
    <n v="0"/>
    <n v="0"/>
    <e v="#DIV/0!"/>
    <s v=""/>
    <n v="0"/>
    <s v=""/>
    <s v=""/>
    <n v="0"/>
    <s v=""/>
    <s v=""/>
    <n v="0"/>
    <s v=""/>
    <s v=""/>
    <n v="0"/>
    <s v=""/>
    <s v=""/>
    <n v="0"/>
    <s v=""/>
  </r>
  <r>
    <x v="2"/>
    <x v="35"/>
    <x v="0"/>
    <x v="1"/>
    <n v="3"/>
    <n v="0"/>
    <n v="0"/>
    <n v="1"/>
    <n v="1"/>
    <n v="1"/>
    <n v="0"/>
    <n v="0"/>
    <e v="#DIV/0!"/>
    <n v="0"/>
    <n v="0"/>
    <e v="#DIV/0!"/>
    <n v="1"/>
    <n v="0"/>
    <n v="1"/>
    <n v="1"/>
    <n v="0"/>
    <n v="1"/>
    <n v="1"/>
    <n v="0"/>
    <n v="1"/>
    <s v=""/>
    <n v="0"/>
    <s v=""/>
    <s v=""/>
    <n v="0"/>
    <s v=""/>
    <s v=""/>
    <n v="1"/>
    <s v=""/>
    <s v=""/>
    <n v="1"/>
    <s v=""/>
    <s v=""/>
    <n v="1"/>
    <s v=""/>
  </r>
  <r>
    <x v="2"/>
    <x v="36"/>
    <x v="0"/>
    <x v="1"/>
    <n v="18"/>
    <n v="6"/>
    <n v="6"/>
    <n v="10"/>
    <n v="9"/>
    <n v="10"/>
    <n v="2"/>
    <n v="4"/>
    <n v="0.33333333333333331"/>
    <n v="1"/>
    <n v="5"/>
    <n v="0.16666666666666666"/>
    <n v="3"/>
    <n v="7"/>
    <n v="0.3"/>
    <n v="2"/>
    <n v="7"/>
    <n v="0.22222222222222221"/>
    <n v="3"/>
    <n v="7"/>
    <n v="0.3"/>
    <n v="2720.7"/>
    <n v="6"/>
    <n v="453.45"/>
    <n v="2455.3399999999997"/>
    <n v="6"/>
    <n v="409.2233333333333"/>
    <n v="5135.8300000000008"/>
    <n v="10"/>
    <n v="513.58300000000008"/>
    <n v="4755.46"/>
    <n v="9"/>
    <n v="528.3844444444444"/>
    <n v="5133.05"/>
    <n v="10"/>
    <n v="513.30500000000006"/>
  </r>
  <r>
    <x v="2"/>
    <x v="37"/>
    <x v="0"/>
    <x v="1"/>
    <n v="4"/>
    <n v="1"/>
    <n v="1"/>
    <n v="2"/>
    <n v="2"/>
    <n v="2"/>
    <n v="1"/>
    <n v="0"/>
    <n v="1"/>
    <n v="1"/>
    <n v="0"/>
    <n v="1"/>
    <n v="2"/>
    <n v="0"/>
    <n v="1"/>
    <n v="2"/>
    <n v="0"/>
    <n v="1"/>
    <n v="2"/>
    <n v="0"/>
    <n v="1"/>
    <s v=""/>
    <n v="1"/>
    <s v=""/>
    <s v=""/>
    <n v="1"/>
    <s v=""/>
    <s v=""/>
    <n v="2"/>
    <s v=""/>
    <s v=""/>
    <n v="2"/>
    <s v=""/>
    <s v=""/>
    <n v="2"/>
    <s v=""/>
  </r>
  <r>
    <x v="3"/>
    <x v="38"/>
    <x v="0"/>
    <x v="1"/>
    <n v="13"/>
    <n v="8"/>
    <n v="8"/>
    <n v="10"/>
    <n v="11"/>
    <n v="11"/>
    <n v="8"/>
    <n v="0"/>
    <n v="1"/>
    <n v="8"/>
    <n v="0"/>
    <n v="1"/>
    <n v="7"/>
    <n v="3"/>
    <n v="0.7"/>
    <n v="7"/>
    <n v="4"/>
    <n v="0.63636363636363635"/>
    <n v="7"/>
    <n v="4"/>
    <n v="0.63636363636363635"/>
    <n v="6475.79"/>
    <n v="8"/>
    <n v="809.47375"/>
    <n v="7238.6900000000005"/>
    <n v="8"/>
    <n v="904.83625000000006"/>
    <n v="8745.33"/>
    <n v="10"/>
    <n v="874.53300000000002"/>
    <n v="10391"/>
    <n v="11"/>
    <n v="944.63636363636363"/>
    <n v="12419.17"/>
    <n v="11"/>
    <n v="1129.0154545454545"/>
  </r>
  <r>
    <x v="3"/>
    <x v="39"/>
    <x v="0"/>
    <x v="1"/>
    <n v="49"/>
    <n v="25"/>
    <n v="27"/>
    <n v="32"/>
    <n v="32"/>
    <n v="31"/>
    <n v="16"/>
    <n v="9"/>
    <n v="0.64"/>
    <n v="20"/>
    <n v="7"/>
    <n v="0.7407407407407407"/>
    <n v="23"/>
    <n v="9"/>
    <n v="0.71875"/>
    <n v="24"/>
    <n v="8"/>
    <n v="0.75"/>
    <n v="24"/>
    <n v="7"/>
    <n v="0.77419354838709675"/>
    <n v="27361.489999999998"/>
    <n v="25"/>
    <n v="1094.4595999999999"/>
    <n v="31211.090000000004"/>
    <n v="27"/>
    <n v="1155.9662962962964"/>
    <n v="36360.44"/>
    <n v="32"/>
    <n v="1136.2637500000001"/>
    <n v="39392"/>
    <n v="32"/>
    <n v="1231"/>
    <n v="43244.450000000004"/>
    <n v="31"/>
    <n v="1394.9822580645164"/>
  </r>
  <r>
    <x v="3"/>
    <x v="40"/>
    <x v="0"/>
    <x v="1"/>
    <n v="46"/>
    <n v="19"/>
    <n v="21"/>
    <n v="27"/>
    <n v="32"/>
    <n v="29"/>
    <n v="9"/>
    <n v="10"/>
    <n v="0.47368421052631576"/>
    <n v="11"/>
    <n v="10"/>
    <n v="0.52380952380952384"/>
    <n v="18"/>
    <n v="9"/>
    <n v="0.66666666666666663"/>
    <n v="23"/>
    <n v="9"/>
    <n v="0.71875"/>
    <n v="21"/>
    <n v="8"/>
    <n v="0.72413793103448276"/>
    <n v="12005.39"/>
    <n v="19"/>
    <n v="631.86263157894734"/>
    <n v="14939.319999999998"/>
    <n v="21"/>
    <n v="711.39619047619033"/>
    <n v="17104.07"/>
    <n v="27"/>
    <n v="633.4840740740741"/>
    <n v="30224.309999999998"/>
    <n v="32"/>
    <n v="944.50968749999993"/>
    <n v="28218.109999999997"/>
    <n v="29"/>
    <n v="973.03827586206887"/>
  </r>
  <r>
    <x v="3"/>
    <x v="41"/>
    <x v="0"/>
    <x v="1"/>
    <n v="25"/>
    <n v="22"/>
    <n v="22"/>
    <n v="23"/>
    <n v="23"/>
    <n v="18"/>
    <n v="20"/>
    <n v="2"/>
    <n v="0.90909090909090906"/>
    <n v="20"/>
    <n v="2"/>
    <n v="0.90909090909090906"/>
    <n v="21"/>
    <n v="2"/>
    <n v="0.91304347826086951"/>
    <n v="22"/>
    <n v="1"/>
    <n v="0.95652173913043481"/>
    <n v="18"/>
    <n v="0"/>
    <n v="1"/>
    <n v="25131.279999999999"/>
    <n v="22"/>
    <n v="1142.330909090909"/>
    <n v="24026.860000000004"/>
    <n v="22"/>
    <n v="1092.1300000000001"/>
    <n v="28281.14"/>
    <n v="23"/>
    <n v="1229.6147826086956"/>
    <n v="32943.829999999994"/>
    <n v="23"/>
    <n v="1432.3404347826086"/>
    <n v="27479.490000000005"/>
    <n v="18"/>
    <n v="1526.6383333333335"/>
  </r>
  <r>
    <x v="3"/>
    <x v="42"/>
    <x v="0"/>
    <x v="1"/>
    <n v="2"/>
    <n v="1"/>
    <n v="1"/>
    <n v="1"/>
    <n v="1"/>
    <n v="1"/>
    <n v="1"/>
    <n v="0"/>
    <n v="1"/>
    <n v="1"/>
    <n v="0"/>
    <n v="1"/>
    <n v="1"/>
    <n v="0"/>
    <n v="1"/>
    <n v="1"/>
    <n v="0"/>
    <n v="1"/>
    <n v="1"/>
    <n v="0"/>
    <n v="1"/>
    <s v=""/>
    <n v="1"/>
    <s v=""/>
    <s v=""/>
    <n v="1"/>
    <s v=""/>
    <s v=""/>
    <n v="1"/>
    <s v=""/>
    <s v=""/>
    <n v="1"/>
    <s v=""/>
    <s v=""/>
    <n v="1"/>
    <s v=""/>
  </r>
  <r>
    <x v="4"/>
    <x v="43"/>
    <x v="0"/>
    <x v="1"/>
    <n v="8"/>
    <n v="5"/>
    <n v="4"/>
    <n v="4"/>
    <n v="6"/>
    <n v="6"/>
    <n v="2"/>
    <n v="3"/>
    <n v="0.4"/>
    <n v="1"/>
    <n v="3"/>
    <n v="0.25"/>
    <n v="1"/>
    <n v="3"/>
    <n v="0.25"/>
    <n v="1"/>
    <n v="5"/>
    <n v="0.16666666666666666"/>
    <n v="2"/>
    <n v="4"/>
    <n v="0.33333333333333331"/>
    <n v="3753.45"/>
    <n v="5"/>
    <n v="750.68999999999994"/>
    <n v="2713.85"/>
    <n v="4"/>
    <n v="678.46249999999998"/>
    <n v="2370.39"/>
    <n v="4"/>
    <n v="592.59749999999997"/>
    <n v="3361.49"/>
    <n v="6"/>
    <n v="560.24833333333333"/>
    <n v="5501.9"/>
    <n v="6"/>
    <n v="916.98333333333323"/>
  </r>
  <r>
    <x v="4"/>
    <x v="44"/>
    <x v="0"/>
    <x v="1"/>
    <n v="76"/>
    <n v="35"/>
    <n v="44"/>
    <n v="54"/>
    <n v="56"/>
    <n v="57"/>
    <n v="19"/>
    <n v="16"/>
    <n v="0.54285714285714282"/>
    <n v="20"/>
    <n v="24"/>
    <n v="0.45454545454545453"/>
    <n v="26"/>
    <n v="28"/>
    <n v="0.48148148148148145"/>
    <n v="29"/>
    <n v="27"/>
    <n v="0.5178571428571429"/>
    <n v="34"/>
    <n v="23"/>
    <n v="0.59649122807017541"/>
    <n v="14856.979999999998"/>
    <n v="35"/>
    <n v="424.48514285714282"/>
    <n v="22593.219999999994"/>
    <n v="44"/>
    <n v="513.48227272727263"/>
    <n v="33979.35"/>
    <n v="54"/>
    <n v="629.24722222222215"/>
    <n v="42420.670000000006"/>
    <n v="56"/>
    <n v="757.51196428571438"/>
    <n v="46449.490000000005"/>
    <n v="57"/>
    <n v="814.90333333333342"/>
  </r>
  <r>
    <x v="4"/>
    <x v="45"/>
    <x v="0"/>
    <x v="1"/>
    <n v="18"/>
    <n v="8"/>
    <n v="9"/>
    <n v="8"/>
    <n v="11"/>
    <n v="11"/>
    <n v="1"/>
    <n v="7"/>
    <n v="0.125"/>
    <n v="3"/>
    <n v="6"/>
    <n v="0.33333333333333331"/>
    <n v="5"/>
    <n v="3"/>
    <n v="0.625"/>
    <n v="5"/>
    <n v="6"/>
    <n v="0.45454545454545453"/>
    <n v="5"/>
    <n v="6"/>
    <n v="0.45454545454545453"/>
    <n v="3055.4400000000005"/>
    <n v="8"/>
    <n v="381.93000000000006"/>
    <n v="4923.4800000000005"/>
    <n v="9"/>
    <n v="547.0533333333334"/>
    <n v="6963.09"/>
    <n v="8"/>
    <n v="870.38625000000002"/>
    <n v="8329.9699999999975"/>
    <n v="11"/>
    <n v="757.26999999999975"/>
    <n v="8948.15"/>
    <n v="11"/>
    <n v="813.46818181818173"/>
  </r>
  <r>
    <x v="4"/>
    <x v="46"/>
    <x v="0"/>
    <x v="1"/>
    <n v="114"/>
    <n v="66"/>
    <n v="75"/>
    <n v="87"/>
    <n v="93"/>
    <n v="88"/>
    <n v="33"/>
    <n v="33"/>
    <n v="0.5"/>
    <n v="41"/>
    <n v="34"/>
    <n v="0.54666666666666663"/>
    <n v="45"/>
    <n v="42"/>
    <n v="0.51724137931034486"/>
    <n v="54"/>
    <n v="39"/>
    <n v="0.58064516129032262"/>
    <n v="55"/>
    <n v="33"/>
    <n v="0.625"/>
    <n v="38582.620000000003"/>
    <n v="66"/>
    <n v="584.58515151515155"/>
    <n v="47527.45"/>
    <n v="75"/>
    <n v="633.69933333333324"/>
    <n v="68819.969999999987"/>
    <n v="87"/>
    <n v="791.03413793103437"/>
    <n v="85739.670000000042"/>
    <n v="93"/>
    <n v="921.93193548387137"/>
    <n v="89439.62999999999"/>
    <n v="88"/>
    <n v="1016.3594318181817"/>
  </r>
  <r>
    <x v="4"/>
    <x v="47"/>
    <x v="0"/>
    <x v="1"/>
    <n v="31"/>
    <n v="16"/>
    <n v="16"/>
    <n v="19"/>
    <n v="24"/>
    <n v="18"/>
    <n v="9"/>
    <n v="7"/>
    <n v="0.5625"/>
    <n v="9"/>
    <n v="7"/>
    <n v="0.5625"/>
    <n v="9"/>
    <n v="10"/>
    <n v="0.47368421052631576"/>
    <n v="13"/>
    <n v="11"/>
    <n v="0.54166666666666663"/>
    <n v="13"/>
    <n v="5"/>
    <n v="0.72222222222222221"/>
    <n v="7396.5"/>
    <n v="16"/>
    <n v="462.28125"/>
    <n v="7858.13"/>
    <n v="16"/>
    <n v="491.13312500000001"/>
    <n v="9435.4100000000017"/>
    <n v="19"/>
    <n v="496.60052631578958"/>
    <n v="15230.090000000002"/>
    <n v="24"/>
    <n v="634.58708333333345"/>
    <n v="16251.409999999998"/>
    <n v="18"/>
    <n v="902.85611111111098"/>
  </r>
  <r>
    <x v="4"/>
    <x v="48"/>
    <x v="0"/>
    <x v="1"/>
    <n v="56"/>
    <n v="28"/>
    <n v="36"/>
    <n v="40"/>
    <n v="44"/>
    <n v="44"/>
    <n v="13"/>
    <n v="15"/>
    <n v="0.4642857142857143"/>
    <n v="20"/>
    <n v="16"/>
    <n v="0.55555555555555558"/>
    <n v="23"/>
    <n v="17"/>
    <n v="0.57499999999999996"/>
    <n v="27"/>
    <n v="17"/>
    <n v="0.61363636363636365"/>
    <n v="24"/>
    <n v="20"/>
    <n v="0.54545454545454541"/>
    <n v="12266.340000000002"/>
    <n v="28"/>
    <n v="438.08357142857147"/>
    <n v="21275.45"/>
    <n v="36"/>
    <n v="590.98472222222222"/>
    <n v="28599.309999999998"/>
    <n v="40"/>
    <n v="714.9827499999999"/>
    <n v="34943.999999999993"/>
    <n v="44"/>
    <n v="794.18181818181802"/>
    <n v="40377.61"/>
    <n v="44"/>
    <n v="917.67295454545456"/>
  </r>
  <r>
    <x v="4"/>
    <x v="49"/>
    <x v="0"/>
    <x v="1"/>
    <n v="8"/>
    <n v="7"/>
    <n v="6"/>
    <n v="5"/>
    <n v="5"/>
    <n v="4"/>
    <n v="5"/>
    <n v="2"/>
    <n v="0.7142857142857143"/>
    <n v="4"/>
    <n v="2"/>
    <n v="0.66666666666666663"/>
    <n v="3"/>
    <n v="2"/>
    <n v="0.6"/>
    <n v="2"/>
    <n v="3"/>
    <n v="0.4"/>
    <n v="3"/>
    <n v="1"/>
    <n v="0.75"/>
    <n v="1673.61"/>
    <n v="7"/>
    <n v="239.08714285714285"/>
    <n v="1628.1299999999999"/>
    <n v="6"/>
    <n v="271.35499999999996"/>
    <n v="1247.47"/>
    <n v="5"/>
    <n v="249.494"/>
    <n v="1815.96"/>
    <n v="5"/>
    <n v="363.19200000000001"/>
    <n v="2263.79"/>
    <n v="4"/>
    <n v="565.94749999999999"/>
  </r>
  <r>
    <x v="4"/>
    <x v="50"/>
    <x v="0"/>
    <x v="1"/>
    <n v="6"/>
    <n v="2"/>
    <n v="5"/>
    <n v="5"/>
    <n v="5"/>
    <n v="6"/>
    <n v="0"/>
    <n v="2"/>
    <n v="0"/>
    <n v="2"/>
    <n v="3"/>
    <n v="0.4"/>
    <n v="3"/>
    <n v="2"/>
    <n v="0.6"/>
    <n v="3"/>
    <n v="2"/>
    <n v="0.6"/>
    <n v="4"/>
    <n v="2"/>
    <n v="0.66666666666666663"/>
    <s v=""/>
    <n v="2"/>
    <s v=""/>
    <n v="2423.4699999999998"/>
    <n v="5"/>
    <n v="484.69399999999996"/>
    <n v="3892.21"/>
    <n v="5"/>
    <n v="778.44200000000001"/>
    <n v="5762.18"/>
    <n v="5"/>
    <n v="1152.4360000000001"/>
    <n v="7381.3099999999995"/>
    <n v="6"/>
    <n v="1230.2183333333332"/>
  </r>
  <r>
    <x v="4"/>
    <x v="51"/>
    <x v="0"/>
    <x v="1"/>
    <n v="56"/>
    <n v="37"/>
    <n v="39"/>
    <n v="43"/>
    <n v="43"/>
    <n v="38"/>
    <n v="16"/>
    <n v="21"/>
    <n v="0.43243243243243246"/>
    <n v="17"/>
    <n v="22"/>
    <n v="0.4358974358974359"/>
    <n v="20"/>
    <n v="23"/>
    <n v="0.46511627906976744"/>
    <n v="23"/>
    <n v="20"/>
    <n v="0.53488372093023251"/>
    <n v="20"/>
    <n v="18"/>
    <n v="0.52631578947368418"/>
    <n v="22096.47"/>
    <n v="37"/>
    <n v="597.20189189189193"/>
    <n v="27949.699999999997"/>
    <n v="39"/>
    <n v="716.65897435897432"/>
    <n v="36596.230000000003"/>
    <n v="43"/>
    <n v="851.07511627906979"/>
    <n v="40053.620000000003"/>
    <n v="43"/>
    <n v="931.47953488372104"/>
    <n v="39241.85"/>
    <n v="38"/>
    <n v="1032.6802631578946"/>
  </r>
  <r>
    <x v="4"/>
    <x v="52"/>
    <x v="0"/>
    <x v="1"/>
    <n v="46"/>
    <n v="19"/>
    <n v="24"/>
    <n v="32"/>
    <n v="35"/>
    <n v="35"/>
    <n v="5"/>
    <n v="14"/>
    <n v="0.26315789473684209"/>
    <n v="9"/>
    <n v="15"/>
    <n v="0.375"/>
    <n v="11"/>
    <n v="21"/>
    <n v="0.34375"/>
    <n v="15"/>
    <n v="20"/>
    <n v="0.42857142857142855"/>
    <n v="19"/>
    <n v="16"/>
    <n v="0.54285714285714282"/>
    <n v="10318.239999999998"/>
    <n v="19"/>
    <n v="543.06526315789461"/>
    <n v="12707.040000000003"/>
    <n v="24"/>
    <n v="529.46000000000015"/>
    <n v="19902.510000000002"/>
    <n v="32"/>
    <n v="621.95343750000006"/>
    <n v="28831.360000000001"/>
    <n v="35"/>
    <n v="823.75314285714285"/>
    <n v="31812.51"/>
    <n v="35"/>
    <n v="908.92885714285705"/>
  </r>
  <r>
    <x v="4"/>
    <x v="53"/>
    <x v="0"/>
    <x v="1"/>
    <n v="113"/>
    <n v="64"/>
    <n v="67"/>
    <n v="84"/>
    <n v="91"/>
    <n v="75"/>
    <n v="24"/>
    <n v="40"/>
    <n v="0.375"/>
    <n v="28"/>
    <n v="39"/>
    <n v="0.41791044776119401"/>
    <n v="38"/>
    <n v="46"/>
    <n v="0.45238095238095238"/>
    <n v="46"/>
    <n v="45"/>
    <n v="0.50549450549450547"/>
    <n v="45"/>
    <n v="30"/>
    <n v="0.6"/>
    <n v="31785.33"/>
    <n v="64"/>
    <n v="496.64578125000003"/>
    <n v="40576.130000000012"/>
    <n v="67"/>
    <n v="605.61388059701505"/>
    <n v="62949.43"/>
    <n v="84"/>
    <n v="749.39797619047624"/>
    <n v="66175.53"/>
    <n v="91"/>
    <n v="727.20362637362632"/>
    <n v="60363.869999999995"/>
    <n v="75"/>
    <n v="804.85159999999996"/>
  </r>
  <r>
    <x v="4"/>
    <x v="54"/>
    <x v="0"/>
    <x v="1"/>
    <n v="16"/>
    <n v="11"/>
    <n v="9"/>
    <n v="12"/>
    <n v="12"/>
    <n v="10"/>
    <n v="6"/>
    <n v="5"/>
    <n v="0.54545454545454541"/>
    <n v="6"/>
    <n v="3"/>
    <n v="0.66666666666666663"/>
    <n v="8"/>
    <n v="4"/>
    <n v="0.66666666666666663"/>
    <n v="7"/>
    <n v="5"/>
    <n v="0.58333333333333337"/>
    <n v="7"/>
    <n v="3"/>
    <n v="0.7"/>
    <n v="7668.5200000000023"/>
    <n v="11"/>
    <n v="697.13818181818203"/>
    <n v="7448.3600000000006"/>
    <n v="9"/>
    <n v="827.59555555555562"/>
    <n v="9618.4699999999993"/>
    <n v="12"/>
    <n v="801.53916666666657"/>
    <n v="10633.029999999999"/>
    <n v="12"/>
    <n v="886.0858333333332"/>
    <n v="9961.0499999999975"/>
    <n v="10"/>
    <n v="996.10499999999979"/>
  </r>
  <r>
    <x v="5"/>
    <x v="55"/>
    <x v="0"/>
    <x v="1"/>
    <n v="32"/>
    <n v="17"/>
    <n v="19"/>
    <n v="22"/>
    <n v="22"/>
    <n v="21"/>
    <n v="10"/>
    <n v="7"/>
    <n v="0.58823529411764708"/>
    <n v="10"/>
    <n v="9"/>
    <n v="0.52631578947368418"/>
    <n v="11"/>
    <n v="11"/>
    <n v="0.5"/>
    <n v="11"/>
    <n v="11"/>
    <n v="0.5"/>
    <n v="11"/>
    <n v="10"/>
    <n v="0.52380952380952384"/>
    <n v="8051.1499999999987"/>
    <n v="17"/>
    <n v="473.59705882352932"/>
    <n v="10578.47"/>
    <n v="19"/>
    <n v="556.76157894736843"/>
    <n v="13324.22"/>
    <n v="22"/>
    <n v="605.64636363636362"/>
    <n v="14534.889999999998"/>
    <n v="22"/>
    <n v="660.67681818181802"/>
    <n v="16700.599999999999"/>
    <n v="21"/>
    <n v="795.26666666666665"/>
  </r>
  <r>
    <x v="5"/>
    <x v="56"/>
    <x v="0"/>
    <x v="1"/>
    <n v="9"/>
    <n v="4"/>
    <n v="6"/>
    <n v="9"/>
    <n v="8"/>
    <n v="8"/>
    <n v="3"/>
    <n v="1"/>
    <n v="0.75"/>
    <n v="5"/>
    <n v="1"/>
    <n v="0.83333333333333337"/>
    <n v="7"/>
    <n v="2"/>
    <n v="0.77777777777777779"/>
    <n v="5"/>
    <n v="3"/>
    <n v="0.625"/>
    <n v="5"/>
    <n v="3"/>
    <n v="0.625"/>
    <n v="4031.95"/>
    <n v="4"/>
    <n v="1007.9875"/>
    <n v="4770.6000000000004"/>
    <n v="6"/>
    <n v="795.1"/>
    <n v="9553.0999999999985"/>
    <n v="9"/>
    <n v="1061.4555555555553"/>
    <n v="6654.12"/>
    <n v="8"/>
    <n v="831.76499999999999"/>
    <n v="8916.39"/>
    <n v="8"/>
    <n v="1114.5487499999999"/>
  </r>
  <r>
    <x v="6"/>
    <x v="57"/>
    <x v="0"/>
    <x v="1"/>
    <n v="17"/>
    <n v="2"/>
    <n v="2"/>
    <n v="5"/>
    <n v="4"/>
    <n v="5"/>
    <n v="2"/>
    <n v="0"/>
    <n v="1"/>
    <n v="2"/>
    <n v="0"/>
    <n v="1"/>
    <n v="5"/>
    <n v="0"/>
    <n v="1"/>
    <n v="4"/>
    <n v="0"/>
    <n v="1"/>
    <n v="3"/>
    <n v="2"/>
    <n v="0.6"/>
    <s v=""/>
    <n v="2"/>
    <s v=""/>
    <s v=""/>
    <n v="2"/>
    <s v=""/>
    <n v="3072.2"/>
    <n v="5"/>
    <n v="614.43999999999994"/>
    <n v="2968.74"/>
    <n v="4"/>
    <n v="742.18499999999995"/>
    <n v="3681.98"/>
    <n v="5"/>
    <n v="736.39599999999996"/>
  </r>
  <r>
    <x v="6"/>
    <x v="58"/>
    <x v="0"/>
    <x v="1"/>
    <n v="24"/>
    <n v="4"/>
    <n v="3"/>
    <n v="5"/>
    <n v="4"/>
    <n v="5"/>
    <n v="1"/>
    <n v="3"/>
    <n v="0.25"/>
    <n v="2"/>
    <n v="1"/>
    <n v="0.66666666666666663"/>
    <n v="3"/>
    <n v="2"/>
    <n v="0.6"/>
    <n v="3"/>
    <n v="1"/>
    <n v="0.75"/>
    <n v="5"/>
    <n v="0"/>
    <n v="1"/>
    <n v="758.28"/>
    <n v="4"/>
    <n v="189.57"/>
    <s v=""/>
    <n v="3"/>
    <s v=""/>
    <n v="1325.87"/>
    <n v="5"/>
    <n v="265.17399999999998"/>
    <n v="1012.68"/>
    <n v="4"/>
    <n v="253.17"/>
    <n v="1796.6599999999999"/>
    <n v="5"/>
    <n v="359.33199999999999"/>
  </r>
  <r>
    <x v="6"/>
    <x v="59"/>
    <x v="0"/>
    <x v="1"/>
    <n v="22"/>
    <n v="11"/>
    <n v="10"/>
    <n v="10"/>
    <n v="11"/>
    <n v="12"/>
    <n v="4"/>
    <n v="7"/>
    <n v="0.36363636363636365"/>
    <n v="4"/>
    <n v="6"/>
    <n v="0.4"/>
    <n v="4"/>
    <n v="6"/>
    <n v="0.4"/>
    <n v="7"/>
    <n v="4"/>
    <n v="0.63636363636363635"/>
    <n v="8"/>
    <n v="4"/>
    <n v="0.66666666666666663"/>
    <n v="5474.4600000000009"/>
    <n v="11"/>
    <n v="497.67818181818188"/>
    <n v="6231.65"/>
    <n v="10"/>
    <n v="623.16499999999996"/>
    <n v="5587.0400000000009"/>
    <n v="10"/>
    <n v="558.70400000000006"/>
    <n v="7162.7899999999991"/>
    <n v="11"/>
    <n v="651.16272727272724"/>
    <n v="8235.2899999999991"/>
    <n v="12"/>
    <n v="686.27416666666659"/>
  </r>
  <r>
    <x v="6"/>
    <x v="60"/>
    <x v="0"/>
    <x v="1"/>
    <n v="3"/>
    <n v="1"/>
    <n v="1"/>
    <n v="1"/>
    <n v="1"/>
    <n v="1"/>
    <n v="1"/>
    <n v="0"/>
    <n v="1"/>
    <n v="1"/>
    <n v="0"/>
    <n v="1"/>
    <n v="1"/>
    <n v="0"/>
    <n v="1"/>
    <n v="1"/>
    <n v="0"/>
    <n v="1"/>
    <n v="1"/>
    <n v="0"/>
    <n v="1"/>
    <s v=""/>
    <n v="1"/>
    <s v=""/>
    <s v=""/>
    <n v="1"/>
    <s v=""/>
    <s v=""/>
    <n v="1"/>
    <s v=""/>
    <s v=""/>
    <n v="1"/>
    <s v=""/>
    <s v=""/>
    <n v="1"/>
    <s v=""/>
  </r>
  <r>
    <x v="6"/>
    <x v="61"/>
    <x v="0"/>
    <x v="1"/>
    <n v="1"/>
    <n v="1"/>
    <n v="1"/>
    <n v="1"/>
    <n v="1"/>
    <n v="1"/>
    <n v="0"/>
    <n v="1"/>
    <n v="0"/>
    <n v="0"/>
    <n v="1"/>
    <n v="0"/>
    <n v="0"/>
    <n v="1"/>
    <n v="0"/>
    <n v="0"/>
    <n v="1"/>
    <n v="0"/>
    <n v="0"/>
    <n v="1"/>
    <n v="0"/>
    <s v=""/>
    <n v="1"/>
    <s v=""/>
    <s v=""/>
    <n v="1"/>
    <s v=""/>
    <s v=""/>
    <n v="1"/>
    <s v=""/>
    <s v=""/>
    <n v="1"/>
    <s v=""/>
    <s v=""/>
    <n v="1"/>
    <s v=""/>
  </r>
  <r>
    <x v="6"/>
    <x v="62"/>
    <x v="0"/>
    <x v="1"/>
    <n v="81"/>
    <n v="31"/>
    <n v="43"/>
    <n v="50"/>
    <n v="50"/>
    <n v="50"/>
    <n v="22"/>
    <n v="9"/>
    <n v="0.70967741935483875"/>
    <n v="24"/>
    <n v="19"/>
    <n v="0.55813953488372092"/>
    <n v="34"/>
    <n v="16"/>
    <n v="0.68"/>
    <n v="39"/>
    <n v="11"/>
    <n v="0.78"/>
    <n v="44"/>
    <n v="6"/>
    <n v="0.88"/>
    <n v="13062.18"/>
    <n v="31"/>
    <n v="421.36064516129034"/>
    <n v="18005.73"/>
    <n v="43"/>
    <n v="418.73790697674417"/>
    <n v="21218.009999999987"/>
    <n v="50"/>
    <n v="424.36019999999974"/>
    <n v="26241.419999999995"/>
    <n v="50"/>
    <n v="524.82839999999987"/>
    <n v="24977.31"/>
    <n v="50"/>
    <n v="499.5462"/>
  </r>
  <r>
    <x v="6"/>
    <x v="63"/>
    <x v="0"/>
    <x v="1"/>
    <n v="3"/>
    <n v="1"/>
    <n v="1"/>
    <n v="1"/>
    <n v="1"/>
    <n v="2"/>
    <n v="1"/>
    <n v="0"/>
    <n v="1"/>
    <n v="1"/>
    <n v="0"/>
    <n v="1"/>
    <n v="1"/>
    <n v="0"/>
    <n v="1"/>
    <n v="1"/>
    <n v="0"/>
    <n v="1"/>
    <n v="2"/>
    <n v="0"/>
    <n v="1"/>
    <s v=""/>
    <n v="1"/>
    <s v=""/>
    <s v=""/>
    <n v="1"/>
    <s v=""/>
    <s v=""/>
    <n v="1"/>
    <s v=""/>
    <s v=""/>
    <n v="1"/>
    <s v=""/>
    <s v=""/>
    <n v="2"/>
    <s v=""/>
  </r>
  <r>
    <x v="6"/>
    <x v="64"/>
    <x v="0"/>
    <x v="1"/>
    <n v="13"/>
    <n v="6"/>
    <n v="5"/>
    <n v="6"/>
    <n v="5"/>
    <n v="5"/>
    <n v="3"/>
    <n v="3"/>
    <n v="0.5"/>
    <n v="2"/>
    <n v="3"/>
    <n v="0.4"/>
    <n v="2"/>
    <n v="4"/>
    <n v="0.33333333333333331"/>
    <n v="2"/>
    <n v="3"/>
    <n v="0.4"/>
    <n v="3"/>
    <n v="2"/>
    <n v="0.6"/>
    <n v="1842.5700000000002"/>
    <n v="6"/>
    <n v="307.09500000000003"/>
    <n v="3340.75"/>
    <n v="5"/>
    <n v="668.15"/>
    <n v="2585.27"/>
    <n v="6"/>
    <n v="430.87833333333333"/>
    <n v="2994.6800000000003"/>
    <n v="5"/>
    <n v="598.93600000000004"/>
    <n v="1905.56"/>
    <n v="5"/>
    <n v="381.11199999999997"/>
  </r>
  <r>
    <x v="7"/>
    <x v="65"/>
    <x v="0"/>
    <x v="1"/>
    <n v="0"/>
    <n v="0"/>
    <n v="0"/>
    <n v="0"/>
    <n v="0"/>
    <n v="0"/>
    <n v="0"/>
    <n v="0"/>
    <e v="#DIV/0!"/>
    <n v="0"/>
    <n v="0"/>
    <e v="#DIV/0!"/>
    <n v="0"/>
    <n v="0"/>
    <e v="#DIV/0!"/>
    <n v="0"/>
    <n v="0"/>
    <e v="#DIV/0!"/>
    <n v="0"/>
    <n v="0"/>
    <e v="#DIV/0!"/>
    <s v=""/>
    <n v="0"/>
    <s v=""/>
    <s v=""/>
    <n v="0"/>
    <s v=""/>
    <s v=""/>
    <n v="0"/>
    <s v=""/>
    <s v=""/>
    <n v="0"/>
    <s v=""/>
    <s v=""/>
    <n v="0"/>
    <s v=""/>
  </r>
  <r>
    <x v="7"/>
    <x v="66"/>
    <x v="0"/>
    <x v="1"/>
    <n v="136"/>
    <n v="84"/>
    <n v="88"/>
    <n v="104"/>
    <n v="104"/>
    <n v="100"/>
    <n v="44"/>
    <n v="40"/>
    <n v="0.52380952380952384"/>
    <n v="46"/>
    <n v="42"/>
    <n v="0.52272727272727271"/>
    <n v="62"/>
    <n v="42"/>
    <n v="0.59615384615384615"/>
    <n v="65"/>
    <n v="39"/>
    <n v="0.625"/>
    <n v="54"/>
    <n v="46"/>
    <n v="0.54"/>
    <n v="60859.42"/>
    <n v="84"/>
    <n v="724.5169047619047"/>
    <n v="65518.12"/>
    <n v="88"/>
    <n v="744.52409090909089"/>
    <n v="75899.66"/>
    <n v="104"/>
    <n v="729.80442307692306"/>
    <n v="88637.260000000009"/>
    <n v="104"/>
    <n v="852.28134615384624"/>
    <n v="92500.23"/>
    <n v="100"/>
    <n v="925.00229999999999"/>
  </r>
  <r>
    <x v="7"/>
    <x v="67"/>
    <x v="0"/>
    <x v="1"/>
    <n v="16"/>
    <n v="8"/>
    <n v="10"/>
    <n v="12"/>
    <n v="12"/>
    <n v="11"/>
    <n v="1"/>
    <n v="7"/>
    <n v="0.125"/>
    <n v="2"/>
    <n v="8"/>
    <n v="0.2"/>
    <n v="4"/>
    <n v="8"/>
    <n v="0.33333333333333331"/>
    <n v="4"/>
    <n v="8"/>
    <n v="0.33333333333333331"/>
    <n v="4"/>
    <n v="7"/>
    <n v="0.36363636363636365"/>
    <n v="3395.96"/>
    <n v="8"/>
    <n v="424.495"/>
    <n v="5934.29"/>
    <n v="10"/>
    <n v="593.42899999999997"/>
    <n v="9356.2900000000009"/>
    <n v="12"/>
    <n v="779.69083333333344"/>
    <n v="8089.86"/>
    <n v="12"/>
    <n v="674.15499999999997"/>
    <n v="10378.73"/>
    <n v="11"/>
    <n v="943.52090909090907"/>
  </r>
  <r>
    <x v="7"/>
    <x v="68"/>
    <x v="0"/>
    <x v="1"/>
    <n v="72"/>
    <n v="24"/>
    <n v="28"/>
    <n v="39"/>
    <n v="38"/>
    <n v="35"/>
    <n v="10"/>
    <n v="14"/>
    <n v="0.41666666666666669"/>
    <n v="13"/>
    <n v="15"/>
    <n v="0.4642857142857143"/>
    <n v="22"/>
    <n v="17"/>
    <n v="0.5641025641025641"/>
    <n v="23"/>
    <n v="15"/>
    <n v="0.60526315789473684"/>
    <n v="24"/>
    <n v="11"/>
    <n v="0.68571428571428572"/>
    <n v="7193.2"/>
    <n v="24"/>
    <n v="299.71666666666664"/>
    <n v="11083.82"/>
    <n v="28"/>
    <n v="395.85071428571428"/>
    <n v="16899.530000000002"/>
    <n v="39"/>
    <n v="433.32128205128214"/>
    <n v="20417.27"/>
    <n v="38"/>
    <n v="537.2965789473684"/>
    <n v="24105.74"/>
    <n v="35"/>
    <n v="688.73542857142866"/>
  </r>
  <r>
    <x v="7"/>
    <x v="69"/>
    <x v="0"/>
    <x v="1"/>
    <n v="5"/>
    <n v="4"/>
    <n v="4"/>
    <n v="4"/>
    <n v="3"/>
    <n v="4"/>
    <n v="3"/>
    <n v="1"/>
    <n v="0.75"/>
    <n v="3"/>
    <n v="1"/>
    <n v="0.75"/>
    <n v="3"/>
    <n v="1"/>
    <n v="0.75"/>
    <n v="2"/>
    <n v="1"/>
    <n v="0.66666666666666663"/>
    <n v="3"/>
    <n v="1"/>
    <n v="0.75"/>
    <n v="1648.8200000000002"/>
    <n v="4"/>
    <n v="412.20500000000004"/>
    <n v="2016.7"/>
    <n v="4"/>
    <n v="504.17500000000001"/>
    <n v="2025.1299999999997"/>
    <n v="4"/>
    <n v="506.28249999999991"/>
    <s v=""/>
    <n v="3"/>
    <s v=""/>
    <n v="2331.9300000000003"/>
    <n v="4"/>
    <n v="582.98250000000007"/>
  </r>
  <r>
    <x v="7"/>
    <x v="70"/>
    <x v="0"/>
    <x v="1"/>
    <n v="75"/>
    <n v="29"/>
    <n v="34"/>
    <n v="42"/>
    <n v="44"/>
    <n v="45"/>
    <n v="11"/>
    <n v="18"/>
    <n v="0.37931034482758619"/>
    <n v="13"/>
    <n v="21"/>
    <n v="0.38235294117647056"/>
    <n v="19"/>
    <n v="23"/>
    <n v="0.45238095238095238"/>
    <n v="22"/>
    <n v="22"/>
    <n v="0.5"/>
    <n v="24"/>
    <n v="21"/>
    <n v="0.53333333333333333"/>
    <n v="16048.119999999999"/>
    <n v="29"/>
    <n v="553.38344827586207"/>
    <n v="18923.189999999999"/>
    <n v="34"/>
    <n v="556.56441176470582"/>
    <n v="27269.960000000006"/>
    <n v="42"/>
    <n v="649.28476190476204"/>
    <n v="29384.310000000005"/>
    <n v="44"/>
    <n v="667.82522727272737"/>
    <n v="33824.159999999996"/>
    <n v="45"/>
    <n v="751.64799999999991"/>
  </r>
  <r>
    <x v="7"/>
    <x v="71"/>
    <x v="0"/>
    <x v="1"/>
    <n v="125"/>
    <n v="43"/>
    <n v="49"/>
    <n v="68"/>
    <n v="69"/>
    <n v="65"/>
    <n v="17"/>
    <n v="26"/>
    <n v="0.39534883720930231"/>
    <n v="18"/>
    <n v="31"/>
    <n v="0.36734693877551022"/>
    <n v="29"/>
    <n v="39"/>
    <n v="0.4264705882352941"/>
    <n v="36"/>
    <n v="33"/>
    <n v="0.52173913043478259"/>
    <n v="42"/>
    <n v="23"/>
    <n v="0.64615384615384619"/>
    <n v="16414.62"/>
    <n v="43"/>
    <n v="381.7353488372093"/>
    <n v="18757.800000000003"/>
    <n v="49"/>
    <n v="382.81224489795926"/>
    <n v="26209.150000000005"/>
    <n v="68"/>
    <n v="385.4286764705883"/>
    <n v="36904.039999999994"/>
    <n v="69"/>
    <n v="534.84115942028973"/>
    <n v="34279.61"/>
    <n v="65"/>
    <n v="527.37861538461539"/>
  </r>
  <r>
    <x v="7"/>
    <x v="72"/>
    <x v="0"/>
    <x v="1"/>
    <n v="15"/>
    <n v="7"/>
    <n v="8"/>
    <n v="11"/>
    <n v="13"/>
    <n v="10"/>
    <n v="2"/>
    <n v="5"/>
    <n v="0.2857142857142857"/>
    <n v="3"/>
    <n v="5"/>
    <n v="0.375"/>
    <n v="7"/>
    <n v="4"/>
    <n v="0.63636363636363635"/>
    <n v="9"/>
    <n v="4"/>
    <n v="0.69230769230769229"/>
    <n v="6"/>
    <n v="4"/>
    <n v="0.6"/>
    <n v="1881.23"/>
    <n v="7"/>
    <n v="268.74714285714288"/>
    <n v="4197.8"/>
    <n v="8"/>
    <n v="524.72500000000002"/>
    <n v="7795.74"/>
    <n v="11"/>
    <n v="708.70363636363629"/>
    <n v="10717.11"/>
    <n v="13"/>
    <n v="824.39307692307693"/>
    <n v="7383.9800000000005"/>
    <n v="10"/>
    <n v="738.39800000000002"/>
  </r>
  <r>
    <x v="7"/>
    <x v="73"/>
    <x v="0"/>
    <x v="1"/>
    <n v="27"/>
    <n v="16"/>
    <n v="16"/>
    <n v="20"/>
    <n v="22"/>
    <n v="20"/>
    <n v="6"/>
    <n v="10"/>
    <n v="0.375"/>
    <n v="5"/>
    <n v="11"/>
    <n v="0.3125"/>
    <n v="12"/>
    <n v="8"/>
    <n v="0.6"/>
    <n v="14"/>
    <n v="8"/>
    <n v="0.63636363636363635"/>
    <n v="15"/>
    <n v="5"/>
    <n v="0.75"/>
    <n v="5442.6100000000006"/>
    <n v="16"/>
    <n v="340.16312500000004"/>
    <n v="5554.55"/>
    <n v="16"/>
    <n v="347.15937500000001"/>
    <n v="10361.59"/>
    <n v="20"/>
    <n v="518.07950000000005"/>
    <n v="12426.54"/>
    <n v="22"/>
    <n v="564.8427272727273"/>
    <n v="12992.760000000002"/>
    <n v="20"/>
    <n v="649.63800000000015"/>
  </r>
  <r>
    <x v="7"/>
    <x v="74"/>
    <x v="0"/>
    <x v="1"/>
    <n v="6"/>
    <n v="5"/>
    <n v="5"/>
    <n v="5"/>
    <n v="5"/>
    <n v="4"/>
    <n v="1"/>
    <n v="4"/>
    <n v="0.2"/>
    <n v="1"/>
    <n v="4"/>
    <n v="0.2"/>
    <n v="2"/>
    <n v="3"/>
    <n v="0.4"/>
    <n v="3"/>
    <n v="2"/>
    <n v="0.6"/>
    <n v="4"/>
    <n v="0"/>
    <n v="1"/>
    <n v="856.89"/>
    <n v="5"/>
    <n v="171.37799999999999"/>
    <n v="1302.1599999999999"/>
    <n v="5"/>
    <n v="260.43199999999996"/>
    <n v="2193.91"/>
    <n v="5"/>
    <n v="438.78199999999998"/>
    <n v="2927.51"/>
    <n v="5"/>
    <n v="585.50200000000007"/>
    <n v="2337.1"/>
    <n v="4"/>
    <n v="584.27499999999998"/>
  </r>
  <r>
    <x v="7"/>
    <x v="75"/>
    <x v="0"/>
    <x v="1"/>
    <n v="0"/>
    <n v="0"/>
    <n v="0"/>
    <n v="0"/>
    <n v="0"/>
    <n v="0"/>
    <n v="0"/>
    <n v="0"/>
    <e v="#DIV/0!"/>
    <n v="0"/>
    <n v="0"/>
    <e v="#DIV/0!"/>
    <n v="0"/>
    <n v="0"/>
    <e v="#DIV/0!"/>
    <n v="0"/>
    <n v="0"/>
    <e v="#DIV/0!"/>
    <n v="0"/>
    <n v="0"/>
    <e v="#DIV/0!"/>
    <s v=""/>
    <n v="0"/>
    <s v=""/>
    <s v=""/>
    <n v="0"/>
    <s v=""/>
    <s v=""/>
    <n v="0"/>
    <s v=""/>
    <s v=""/>
    <n v="0"/>
    <s v=""/>
    <s v=""/>
    <n v="0"/>
    <s v=""/>
  </r>
  <r>
    <x v="7"/>
    <x v="76"/>
    <x v="0"/>
    <x v="1"/>
    <n v="0"/>
    <n v="0"/>
    <n v="0"/>
    <n v="0"/>
    <n v="0"/>
    <n v="0"/>
    <n v="0"/>
    <n v="0"/>
    <e v="#DIV/0!"/>
    <n v="0"/>
    <n v="0"/>
    <e v="#DIV/0!"/>
    <n v="0"/>
    <n v="0"/>
    <e v="#DIV/0!"/>
    <n v="0"/>
    <n v="0"/>
    <e v="#DIV/0!"/>
    <n v="0"/>
    <n v="0"/>
    <e v="#DIV/0!"/>
    <s v=""/>
    <n v="0"/>
    <s v=""/>
    <s v=""/>
    <n v="0"/>
    <s v=""/>
    <s v=""/>
    <n v="0"/>
    <s v=""/>
    <s v=""/>
    <n v="0"/>
    <s v=""/>
    <s v=""/>
    <n v="0"/>
    <s v=""/>
  </r>
  <r>
    <x v="7"/>
    <x v="77"/>
    <x v="0"/>
    <x v="1"/>
    <n v="11"/>
    <n v="1"/>
    <n v="2"/>
    <n v="10"/>
    <n v="10"/>
    <n v="9"/>
    <n v="1"/>
    <n v="0"/>
    <n v="1"/>
    <n v="2"/>
    <n v="0"/>
    <n v="1"/>
    <n v="7"/>
    <n v="3"/>
    <n v="0.7"/>
    <n v="7"/>
    <n v="3"/>
    <n v="0.7"/>
    <n v="6"/>
    <n v="3"/>
    <n v="0.66666666666666663"/>
    <s v=""/>
    <n v="1"/>
    <s v=""/>
    <s v=""/>
    <n v="2"/>
    <s v=""/>
    <n v="11973.64"/>
    <n v="10"/>
    <n v="1197.364"/>
    <n v="12584.670000000004"/>
    <n v="10"/>
    <n v="1258.4670000000003"/>
    <n v="10517.11"/>
    <n v="9"/>
    <n v="1168.5677777777778"/>
  </r>
  <r>
    <x v="7"/>
    <x v="78"/>
    <x v="0"/>
    <x v="1"/>
    <n v="3"/>
    <n v="0"/>
    <n v="0"/>
    <n v="3"/>
    <n v="3"/>
    <n v="3"/>
    <n v="0"/>
    <n v="0"/>
    <e v="#DIV/0!"/>
    <n v="0"/>
    <n v="0"/>
    <e v="#DIV/0!"/>
    <n v="0"/>
    <n v="3"/>
    <n v="0"/>
    <n v="0"/>
    <n v="3"/>
    <n v="0"/>
    <n v="0"/>
    <n v="3"/>
    <n v="0"/>
    <s v=""/>
    <n v="0"/>
    <s v=""/>
    <s v=""/>
    <n v="0"/>
    <s v=""/>
    <s v=""/>
    <n v="3"/>
    <s v=""/>
    <s v=""/>
    <n v="3"/>
    <s v=""/>
    <s v=""/>
    <n v="3"/>
    <s v=""/>
  </r>
  <r>
    <x v="7"/>
    <x v="79"/>
    <x v="0"/>
    <x v="1"/>
    <n v="10"/>
    <n v="3"/>
    <n v="3"/>
    <n v="5"/>
    <n v="6"/>
    <n v="4"/>
    <n v="0"/>
    <n v="3"/>
    <n v="0"/>
    <n v="1"/>
    <n v="2"/>
    <n v="0.33333333333333331"/>
    <n v="2"/>
    <n v="3"/>
    <n v="0.4"/>
    <n v="2"/>
    <n v="4"/>
    <n v="0.33333333333333331"/>
    <n v="3"/>
    <n v="1"/>
    <n v="0.75"/>
    <s v=""/>
    <n v="3"/>
    <s v=""/>
    <s v=""/>
    <n v="3"/>
    <s v=""/>
    <n v="1810.1999999999998"/>
    <n v="5"/>
    <n v="362.03999999999996"/>
    <n v="2353.0899999999997"/>
    <n v="6"/>
    <n v="392.18166666666662"/>
    <n v="1986.34"/>
    <n v="4"/>
    <n v="496.58499999999998"/>
  </r>
  <r>
    <x v="8"/>
    <x v="80"/>
    <x v="0"/>
    <x v="1"/>
    <n v="26"/>
    <n v="11"/>
    <n v="8"/>
    <n v="11"/>
    <n v="13"/>
    <n v="9"/>
    <n v="2"/>
    <n v="9"/>
    <n v="0.18181818181818182"/>
    <n v="0"/>
    <n v="8"/>
    <n v="0"/>
    <n v="3"/>
    <n v="8"/>
    <n v="0.27272727272727271"/>
    <n v="4"/>
    <n v="9"/>
    <n v="0.30769230769230771"/>
    <n v="2"/>
    <n v="7"/>
    <n v="0.22222222222222221"/>
    <n v="3220.5699999999997"/>
    <n v="11"/>
    <n v="292.77909090909088"/>
    <n v="3549.85"/>
    <n v="8"/>
    <n v="443.73124999999999"/>
    <n v="5255.06"/>
    <n v="11"/>
    <n v="477.73272727272729"/>
    <n v="5902.1200000000008"/>
    <n v="13"/>
    <n v="454.00923076923084"/>
    <n v="5012.2199999999993"/>
    <n v="9"/>
    <n v="556.9133333333333"/>
  </r>
  <r>
    <x v="9"/>
    <x v="81"/>
    <x v="0"/>
    <x v="1"/>
    <n v="0"/>
    <n v="0"/>
    <n v="0"/>
    <n v="0"/>
    <n v="0"/>
    <n v="0"/>
    <n v="0"/>
    <n v="0"/>
    <e v="#DIV/0!"/>
    <n v="0"/>
    <n v="0"/>
    <e v="#DIV/0!"/>
    <n v="0"/>
    <n v="0"/>
    <e v="#DIV/0!"/>
    <n v="0"/>
    <n v="0"/>
    <e v="#DIV/0!"/>
    <n v="0"/>
    <n v="0"/>
    <e v="#DIV/0!"/>
    <s v=""/>
    <n v="0"/>
    <s v=""/>
    <s v=""/>
    <n v="0"/>
    <s v=""/>
    <s v=""/>
    <n v="0"/>
    <s v=""/>
    <s v=""/>
    <n v="0"/>
    <s v=""/>
    <s v=""/>
    <n v="0"/>
    <s v=""/>
  </r>
  <r>
    <x v="9"/>
    <x v="82"/>
    <x v="0"/>
    <x v="1"/>
    <n v="6"/>
    <n v="5"/>
    <n v="4"/>
    <n v="5"/>
    <n v="5"/>
    <n v="5"/>
    <n v="2"/>
    <n v="3"/>
    <n v="0.4"/>
    <n v="2"/>
    <n v="2"/>
    <n v="0.5"/>
    <n v="3"/>
    <n v="2"/>
    <n v="0.6"/>
    <n v="3"/>
    <n v="2"/>
    <n v="0.6"/>
    <n v="3"/>
    <n v="2"/>
    <n v="0.6"/>
    <n v="3647.94"/>
    <n v="5"/>
    <n v="729.58799999999997"/>
    <n v="3598.41"/>
    <n v="4"/>
    <n v="899.60249999999996"/>
    <n v="5141.45"/>
    <n v="5"/>
    <n v="1028.29"/>
    <n v="5477.4000000000005"/>
    <n v="5"/>
    <n v="1095.48"/>
    <n v="4949.6000000000004"/>
    <n v="5"/>
    <n v="989.92000000000007"/>
  </r>
  <r>
    <x v="9"/>
    <x v="83"/>
    <x v="0"/>
    <x v="1"/>
    <n v="364"/>
    <n v="42"/>
    <n v="37"/>
    <n v="354"/>
    <n v="355"/>
    <n v="326"/>
    <n v="17"/>
    <n v="25"/>
    <n v="0.40476190476190477"/>
    <n v="17"/>
    <n v="20"/>
    <n v="0.45945945945945948"/>
    <n v="345"/>
    <n v="9"/>
    <n v="0.97457627118644063"/>
    <n v="344"/>
    <n v="11"/>
    <n v="0.96901408450704229"/>
    <n v="285"/>
    <n v="41"/>
    <n v="0.87423312883435578"/>
    <n v="13541.530000000002"/>
    <n v="42"/>
    <n v="322.417380952381"/>
    <n v="14748.640000000003"/>
    <n v="37"/>
    <n v="398.61189189189196"/>
    <n v="140959.70999999988"/>
    <n v="354"/>
    <n v="398.1912711864403"/>
    <n v="164089.91999999995"/>
    <n v="355"/>
    <n v="462.22512676056323"/>
    <n v="155535.08999999991"/>
    <n v="326"/>
    <n v="477.10150306748437"/>
  </r>
  <r>
    <x v="9"/>
    <x v="84"/>
    <x v="0"/>
    <x v="1"/>
    <n v="0"/>
    <n v="0"/>
    <n v="0"/>
    <n v="0"/>
    <n v="0"/>
    <n v="0"/>
    <n v="0"/>
    <n v="0"/>
    <e v="#DIV/0!"/>
    <n v="0"/>
    <n v="0"/>
    <e v="#DIV/0!"/>
    <n v="0"/>
    <n v="0"/>
    <e v="#DIV/0!"/>
    <n v="0"/>
    <n v="0"/>
    <e v="#DIV/0!"/>
    <n v="0"/>
    <n v="0"/>
    <e v="#DIV/0!"/>
    <s v=""/>
    <n v="0"/>
    <s v=""/>
    <s v=""/>
    <n v="0"/>
    <s v=""/>
    <s v=""/>
    <n v="0"/>
    <s v=""/>
    <s v=""/>
    <n v="0"/>
    <s v=""/>
    <s v=""/>
    <n v="0"/>
    <s v=""/>
  </r>
  <r>
    <x v="9"/>
    <x v="85"/>
    <x v="0"/>
    <x v="1"/>
    <n v="3"/>
    <n v="2"/>
    <n v="3"/>
    <n v="3"/>
    <n v="3"/>
    <n v="1"/>
    <n v="0"/>
    <n v="2"/>
    <n v="0"/>
    <n v="0"/>
    <n v="3"/>
    <n v="0"/>
    <n v="1"/>
    <n v="2"/>
    <n v="0.33333333333333331"/>
    <n v="1"/>
    <n v="2"/>
    <n v="0.33333333333333331"/>
    <n v="1"/>
    <n v="0"/>
    <n v="1"/>
    <s v=""/>
    <n v="2"/>
    <s v=""/>
    <s v=""/>
    <n v="3"/>
    <s v=""/>
    <s v=""/>
    <n v="3"/>
    <s v=""/>
    <s v=""/>
    <n v="3"/>
    <s v=""/>
    <s v=""/>
    <n v="1"/>
    <s v=""/>
  </r>
  <r>
    <x v="9"/>
    <x v="86"/>
    <x v="0"/>
    <x v="1"/>
    <n v="0"/>
    <n v="0"/>
    <n v="0"/>
    <n v="0"/>
    <n v="0"/>
    <n v="0"/>
    <n v="0"/>
    <n v="0"/>
    <e v="#DIV/0!"/>
    <n v="0"/>
    <n v="0"/>
    <e v="#DIV/0!"/>
    <n v="0"/>
    <n v="0"/>
    <e v="#DIV/0!"/>
    <n v="0"/>
    <n v="0"/>
    <e v="#DIV/0!"/>
    <n v="0"/>
    <n v="0"/>
    <e v="#DIV/0!"/>
    <s v=""/>
    <n v="0"/>
    <s v=""/>
    <s v=""/>
    <n v="0"/>
    <s v=""/>
    <s v=""/>
    <n v="0"/>
    <s v=""/>
    <s v=""/>
    <n v="0"/>
    <s v=""/>
    <s v=""/>
    <n v="0"/>
    <s v=""/>
  </r>
  <r>
    <x v="9"/>
    <x v="87"/>
    <x v="0"/>
    <x v="1"/>
    <n v="13"/>
    <n v="2"/>
    <n v="2"/>
    <n v="11"/>
    <n v="11"/>
    <n v="9"/>
    <n v="0"/>
    <n v="2"/>
    <n v="0"/>
    <n v="0"/>
    <n v="2"/>
    <n v="0"/>
    <n v="10"/>
    <n v="1"/>
    <n v="0.90909090909090906"/>
    <n v="11"/>
    <n v="0"/>
    <n v="1"/>
    <n v="9"/>
    <n v="0"/>
    <n v="1"/>
    <s v=""/>
    <n v="2"/>
    <s v=""/>
    <s v=""/>
    <n v="2"/>
    <s v=""/>
    <n v="3741.9199999999996"/>
    <n v="11"/>
    <n v="340.17454545454541"/>
    <n v="5227.04"/>
    <n v="11"/>
    <n v="475.18545454545455"/>
    <n v="5020.6600000000008"/>
    <n v="9"/>
    <n v="557.85111111111121"/>
  </r>
  <r>
    <x v="9"/>
    <x v="88"/>
    <x v="0"/>
    <x v="1"/>
    <n v="91"/>
    <n v="31"/>
    <n v="46"/>
    <n v="63"/>
    <n v="67"/>
    <n v="64"/>
    <n v="6"/>
    <n v="25"/>
    <n v="0.19354838709677419"/>
    <n v="16"/>
    <n v="30"/>
    <n v="0.34782608695652173"/>
    <n v="32"/>
    <n v="31"/>
    <n v="0.50793650793650791"/>
    <n v="43"/>
    <n v="24"/>
    <n v="0.64179104477611937"/>
    <n v="39"/>
    <n v="25"/>
    <n v="0.609375"/>
    <n v="9400.32"/>
    <n v="31"/>
    <n v="303.23612903225808"/>
    <n v="16341.51"/>
    <n v="46"/>
    <n v="355.25021739130437"/>
    <n v="25722.85"/>
    <n v="63"/>
    <n v="408.29920634920632"/>
    <n v="33705.520000000004"/>
    <n v="67"/>
    <n v="503.06746268656724"/>
    <n v="35623.17"/>
    <n v="64"/>
    <n v="556.61203124999997"/>
  </r>
  <r>
    <x v="9"/>
    <x v="89"/>
    <x v="0"/>
    <x v="1"/>
    <n v="54"/>
    <n v="32"/>
    <n v="31"/>
    <n v="46"/>
    <n v="48"/>
    <n v="40"/>
    <n v="13"/>
    <n v="19"/>
    <n v="0.40625"/>
    <n v="13"/>
    <n v="18"/>
    <n v="0.41935483870967744"/>
    <n v="32"/>
    <n v="14"/>
    <n v="0.69565217391304346"/>
    <n v="37"/>
    <n v="11"/>
    <n v="0.77083333333333337"/>
    <n v="29"/>
    <n v="11"/>
    <n v="0.72499999999999998"/>
    <n v="15098.720000000001"/>
    <n v="32"/>
    <n v="471.83500000000004"/>
    <n v="16965.190000000002"/>
    <n v="31"/>
    <n v="547.2641935483872"/>
    <n v="34345.710000000006"/>
    <n v="46"/>
    <n v="746.64586956521748"/>
    <n v="46602.28"/>
    <n v="48"/>
    <n v="970.88083333333327"/>
    <n v="35448.33"/>
    <n v="40"/>
    <n v="886.20825000000002"/>
  </r>
  <r>
    <x v="9"/>
    <x v="90"/>
    <x v="0"/>
    <x v="1"/>
    <n v="46"/>
    <n v="21"/>
    <n v="25"/>
    <n v="31"/>
    <n v="31"/>
    <n v="26"/>
    <n v="9"/>
    <n v="12"/>
    <n v="0.42857142857142855"/>
    <n v="14"/>
    <n v="11"/>
    <n v="0.56000000000000005"/>
    <n v="22"/>
    <n v="9"/>
    <n v="0.70967741935483875"/>
    <n v="21"/>
    <n v="10"/>
    <n v="0.67741935483870963"/>
    <n v="18"/>
    <n v="8"/>
    <n v="0.69230769230769229"/>
    <n v="7841.91"/>
    <n v="21"/>
    <n v="373.4242857142857"/>
    <n v="12731.62"/>
    <n v="25"/>
    <n v="509.26480000000004"/>
    <n v="17373.589999999997"/>
    <n v="31"/>
    <n v="560.43838709677414"/>
    <n v="19104.71"/>
    <n v="31"/>
    <n v="616.28096774193546"/>
    <n v="17974.039999999997"/>
    <n v="26"/>
    <n v="691.30923076923068"/>
  </r>
  <r>
    <x v="10"/>
    <x v="91"/>
    <x v="0"/>
    <x v="1"/>
    <n v="74"/>
    <n v="15"/>
    <n v="28"/>
    <n v="36"/>
    <n v="42"/>
    <n v="35"/>
    <n v="3"/>
    <n v="12"/>
    <n v="0.2"/>
    <n v="7"/>
    <n v="21"/>
    <n v="0.25"/>
    <n v="8"/>
    <n v="28"/>
    <n v="0.22222222222222221"/>
    <n v="12"/>
    <n v="30"/>
    <n v="0.2857142857142857"/>
    <n v="11"/>
    <n v="24"/>
    <n v="0.31428571428571428"/>
    <n v="6398.54"/>
    <n v="15"/>
    <n v="426.5693333333333"/>
    <n v="12658.919999999996"/>
    <n v="28"/>
    <n v="452.1042857142856"/>
    <n v="19570.62"/>
    <n v="36"/>
    <n v="543.62833333333333"/>
    <n v="22534.630000000005"/>
    <n v="42"/>
    <n v="536.53880952380962"/>
    <n v="18895.97"/>
    <n v="35"/>
    <n v="539.88485714285719"/>
  </r>
  <r>
    <x v="10"/>
    <x v="92"/>
    <x v="0"/>
    <x v="1"/>
    <n v="9"/>
    <n v="5"/>
    <n v="6"/>
    <n v="7"/>
    <n v="6"/>
    <n v="7"/>
    <n v="2"/>
    <n v="3"/>
    <n v="0.4"/>
    <n v="3"/>
    <n v="3"/>
    <n v="0.5"/>
    <n v="3"/>
    <n v="4"/>
    <n v="0.42857142857142855"/>
    <n v="3"/>
    <n v="3"/>
    <n v="0.5"/>
    <n v="3"/>
    <n v="4"/>
    <n v="0.42857142857142855"/>
    <n v="5659.24"/>
    <n v="5"/>
    <n v="1131.848"/>
    <n v="6988.6900000000005"/>
    <n v="6"/>
    <n v="1164.7816666666668"/>
    <n v="8162.22"/>
    <n v="7"/>
    <n v="1166.0314285714287"/>
    <n v="7527.81"/>
    <n v="6"/>
    <n v="1254.635"/>
    <n v="8778.1999999999989"/>
    <n v="7"/>
    <n v="1254.0285714285712"/>
  </r>
  <r>
    <x v="10"/>
    <x v="93"/>
    <x v="0"/>
    <x v="1"/>
    <n v="0"/>
    <n v="0"/>
    <n v="0"/>
    <n v="0"/>
    <n v="0"/>
    <n v="0"/>
    <n v="0"/>
    <n v="0"/>
    <e v="#DIV/0!"/>
    <n v="0"/>
    <n v="0"/>
    <e v="#DIV/0!"/>
    <n v="0"/>
    <n v="0"/>
    <e v="#DIV/0!"/>
    <n v="0"/>
    <n v="0"/>
    <e v="#DIV/0!"/>
    <n v="0"/>
    <n v="0"/>
    <e v="#DIV/0!"/>
    <s v=""/>
    <n v="0"/>
    <s v=""/>
    <s v=""/>
    <n v="0"/>
    <s v=""/>
    <s v=""/>
    <n v="0"/>
    <s v=""/>
    <s v=""/>
    <n v="0"/>
    <s v=""/>
    <s v=""/>
    <n v="0"/>
    <s v=""/>
  </r>
  <r>
    <x v="10"/>
    <x v="94"/>
    <x v="0"/>
    <x v="1"/>
    <n v="19"/>
    <n v="3"/>
    <n v="9"/>
    <n v="11"/>
    <n v="11"/>
    <n v="12"/>
    <n v="0"/>
    <n v="3"/>
    <n v="0"/>
    <n v="0"/>
    <n v="9"/>
    <n v="0"/>
    <n v="1"/>
    <n v="10"/>
    <n v="9.0909090909090912E-2"/>
    <n v="1"/>
    <n v="10"/>
    <n v="9.0909090909090912E-2"/>
    <n v="3"/>
    <n v="9"/>
    <n v="0.25"/>
    <s v=""/>
    <n v="3"/>
    <s v=""/>
    <n v="2909.89"/>
    <n v="9"/>
    <n v="323.32111111111112"/>
    <n v="5665.43"/>
    <n v="11"/>
    <n v="515.03909090909099"/>
    <n v="7496.6600000000017"/>
    <n v="11"/>
    <n v="681.51454545454556"/>
    <n v="11199.159999999998"/>
    <n v="12"/>
    <n v="933.26333333333321"/>
  </r>
  <r>
    <x v="10"/>
    <x v="95"/>
    <x v="0"/>
    <x v="1"/>
    <n v="4"/>
    <n v="0"/>
    <n v="1"/>
    <n v="2"/>
    <n v="2"/>
    <n v="1"/>
    <n v="0"/>
    <n v="0"/>
    <e v="#DIV/0!"/>
    <n v="1"/>
    <n v="0"/>
    <n v="1"/>
    <n v="2"/>
    <n v="0"/>
    <n v="1"/>
    <n v="2"/>
    <n v="0"/>
    <n v="1"/>
    <n v="1"/>
    <n v="0"/>
    <n v="1"/>
    <s v=""/>
    <n v="0"/>
    <s v=""/>
    <s v=""/>
    <n v="1"/>
    <s v=""/>
    <s v=""/>
    <n v="2"/>
    <s v=""/>
    <s v=""/>
    <n v="2"/>
    <s v=""/>
    <s v=""/>
    <n v="1"/>
    <s v=""/>
  </r>
  <r>
    <x v="10"/>
    <x v="96"/>
    <x v="0"/>
    <x v="1"/>
    <n v="6"/>
    <n v="1"/>
    <n v="2"/>
    <n v="3"/>
    <n v="3"/>
    <n v="2"/>
    <n v="0"/>
    <n v="1"/>
    <n v="0"/>
    <n v="1"/>
    <n v="1"/>
    <n v="0.5"/>
    <n v="3"/>
    <n v="0"/>
    <n v="1"/>
    <n v="3"/>
    <n v="0"/>
    <n v="1"/>
    <n v="2"/>
    <n v="0"/>
    <n v="1"/>
    <s v=""/>
    <n v="1"/>
    <s v=""/>
    <s v=""/>
    <n v="2"/>
    <s v=""/>
    <s v=""/>
    <n v="3"/>
    <s v=""/>
    <s v=""/>
    <n v="3"/>
    <s v=""/>
    <s v=""/>
    <n v="2"/>
    <s v=""/>
  </r>
  <r>
    <x v="10"/>
    <x v="97"/>
    <x v="0"/>
    <x v="1"/>
    <n v="2"/>
    <n v="0"/>
    <n v="0"/>
    <n v="0"/>
    <n v="0"/>
    <n v="0"/>
    <n v="0"/>
    <n v="0"/>
    <e v="#DIV/0!"/>
    <n v="0"/>
    <n v="0"/>
    <e v="#DIV/0!"/>
    <n v="0"/>
    <n v="0"/>
    <e v="#DIV/0!"/>
    <n v="0"/>
    <n v="0"/>
    <e v="#DIV/0!"/>
    <n v="0"/>
    <n v="0"/>
    <e v="#DIV/0!"/>
    <s v=""/>
    <n v="0"/>
    <s v=""/>
    <s v=""/>
    <n v="0"/>
    <s v=""/>
    <s v=""/>
    <n v="0"/>
    <s v=""/>
    <s v=""/>
    <n v="0"/>
    <s v=""/>
    <s v=""/>
    <n v="0"/>
    <s v=""/>
  </r>
  <r>
    <x v="11"/>
    <x v="98"/>
    <x v="0"/>
    <x v="1"/>
    <n v="179"/>
    <n v="81"/>
    <n v="98"/>
    <n v="138"/>
    <n v="145"/>
    <n v="137"/>
    <n v="27"/>
    <n v="54"/>
    <n v="0.33333333333333331"/>
    <n v="35"/>
    <n v="63"/>
    <n v="0.35714285714285715"/>
    <n v="75"/>
    <n v="63"/>
    <n v="0.54347826086956519"/>
    <n v="84"/>
    <n v="61"/>
    <n v="0.57931034482758625"/>
    <n v="84"/>
    <n v="53"/>
    <n v="0.61313868613138689"/>
    <n v="40779.64"/>
    <n v="81"/>
    <n v="503.45234567901235"/>
    <n v="47621.109999999993"/>
    <n v="98"/>
    <n v="485.92969387755096"/>
    <n v="87674.77"/>
    <n v="138"/>
    <n v="635.32442028985508"/>
    <n v="108616.02000000002"/>
    <n v="145"/>
    <n v="749.07600000000014"/>
    <n v="111115.10000000002"/>
    <n v="137"/>
    <n v="811.05912408759139"/>
  </r>
  <r>
    <x v="12"/>
    <x v="99"/>
    <x v="0"/>
    <x v="1"/>
    <n v="8"/>
    <n v="3"/>
    <n v="3"/>
    <n v="3"/>
    <n v="4"/>
    <n v="4"/>
    <n v="3"/>
    <n v="0"/>
    <n v="1"/>
    <n v="3"/>
    <n v="0"/>
    <n v="1"/>
    <n v="3"/>
    <n v="0"/>
    <n v="1"/>
    <n v="4"/>
    <n v="0"/>
    <n v="1"/>
    <n v="4"/>
    <n v="0"/>
    <n v="1"/>
    <s v=""/>
    <n v="3"/>
    <s v=""/>
    <s v=""/>
    <n v="3"/>
    <s v=""/>
    <s v=""/>
    <n v="3"/>
    <s v=""/>
    <n v="2762.74"/>
    <n v="4"/>
    <n v="690.68499999999995"/>
    <n v="2999.5499999999997"/>
    <n v="4"/>
    <n v="749.88749999999993"/>
  </r>
  <r>
    <x v="12"/>
    <x v="100"/>
    <x v="0"/>
    <x v="1"/>
    <n v="8"/>
    <n v="2"/>
    <n v="2"/>
    <n v="6"/>
    <n v="6"/>
    <n v="3"/>
    <n v="0"/>
    <n v="2"/>
    <n v="0"/>
    <n v="0"/>
    <n v="2"/>
    <n v="0"/>
    <n v="2"/>
    <n v="4"/>
    <n v="0.33333333333333331"/>
    <n v="2"/>
    <n v="4"/>
    <n v="0.33333333333333331"/>
    <n v="2"/>
    <n v="1"/>
    <n v="0.66666666666666663"/>
    <s v=""/>
    <n v="2"/>
    <s v=""/>
    <s v=""/>
    <n v="2"/>
    <s v=""/>
    <n v="2688.2"/>
    <n v="6"/>
    <n v="448.0333333333333"/>
    <n v="2940.22"/>
    <n v="6"/>
    <n v="490.03666666666663"/>
    <s v=""/>
    <n v="3"/>
    <s v=""/>
  </r>
  <r>
    <x v="12"/>
    <x v="101"/>
    <x v="0"/>
    <x v="1"/>
    <n v="206"/>
    <n v="118"/>
    <n v="136"/>
    <n v="147"/>
    <n v="148"/>
    <n v="138"/>
    <n v="59"/>
    <n v="59"/>
    <n v="0.5"/>
    <n v="66"/>
    <n v="70"/>
    <n v="0.48529411764705882"/>
    <n v="89"/>
    <n v="58"/>
    <n v="0.60544217687074831"/>
    <n v="98"/>
    <n v="50"/>
    <n v="0.66216216216216217"/>
    <n v="84"/>
    <n v="54"/>
    <n v="0.60869565217391308"/>
    <n v="53453.22"/>
    <n v="118"/>
    <n v="452.99338983050848"/>
    <n v="60270.560000000005"/>
    <n v="136"/>
    <n v="443.1658823529412"/>
    <n v="72759.760000000024"/>
    <n v="147"/>
    <n v="494.96435374149678"/>
    <n v="85123.950000000012"/>
    <n v="148"/>
    <n v="575.16182432432436"/>
    <n v="85025.249999999971"/>
    <n v="138"/>
    <n v="616.12499999999977"/>
  </r>
  <r>
    <x v="12"/>
    <x v="102"/>
    <x v="0"/>
    <x v="1"/>
    <n v="0"/>
    <n v="0"/>
    <n v="0"/>
    <n v="0"/>
    <n v="0"/>
    <n v="0"/>
    <n v="0"/>
    <n v="0"/>
    <e v="#DIV/0!"/>
    <n v="0"/>
    <n v="0"/>
    <e v="#DIV/0!"/>
    <n v="0"/>
    <n v="0"/>
    <e v="#DIV/0!"/>
    <n v="0"/>
    <n v="0"/>
    <e v="#DIV/0!"/>
    <n v="0"/>
    <n v="0"/>
    <e v="#DIV/0!"/>
    <s v=""/>
    <n v="0"/>
    <s v=""/>
    <s v=""/>
    <n v="0"/>
    <s v=""/>
    <s v=""/>
    <n v="0"/>
    <s v=""/>
    <s v=""/>
    <n v="0"/>
    <s v=""/>
    <s v=""/>
    <n v="0"/>
    <s v=""/>
  </r>
  <r>
    <x v="13"/>
    <x v="103"/>
    <x v="0"/>
    <x v="1"/>
    <n v="29"/>
    <n v="18"/>
    <n v="20"/>
    <n v="25"/>
    <n v="27"/>
    <n v="24"/>
    <n v="10"/>
    <n v="8"/>
    <n v="0.55555555555555558"/>
    <n v="10"/>
    <n v="10"/>
    <n v="0.5"/>
    <n v="13"/>
    <n v="12"/>
    <n v="0.52"/>
    <n v="14"/>
    <n v="13"/>
    <n v="0.51851851851851849"/>
    <n v="15"/>
    <n v="9"/>
    <n v="0.625"/>
    <n v="9488.5500000000011"/>
    <n v="18"/>
    <n v="527.14166666666677"/>
    <n v="13713.18"/>
    <n v="20"/>
    <n v="685.65899999999999"/>
    <n v="19360.46"/>
    <n v="25"/>
    <n v="774.41840000000002"/>
    <n v="20942.559999999998"/>
    <n v="27"/>
    <n v="775.6503703703703"/>
    <n v="20449.810000000001"/>
    <n v="24"/>
    <n v="852.07541666666668"/>
  </r>
  <r>
    <x v="13"/>
    <x v="104"/>
    <x v="0"/>
    <x v="1"/>
    <n v="17"/>
    <n v="10"/>
    <n v="10"/>
    <n v="14"/>
    <n v="15"/>
    <n v="12"/>
    <n v="6"/>
    <n v="4"/>
    <n v="0.6"/>
    <n v="8"/>
    <n v="2"/>
    <n v="0.8"/>
    <n v="12"/>
    <n v="2"/>
    <n v="0.8571428571428571"/>
    <n v="14"/>
    <n v="1"/>
    <n v="0.93333333333333335"/>
    <n v="12"/>
    <n v="0"/>
    <n v="1"/>
    <n v="4893.46"/>
    <n v="10"/>
    <n v="489.346"/>
    <n v="6732.83"/>
    <n v="10"/>
    <n v="673.28300000000002"/>
    <n v="9685.98"/>
    <n v="14"/>
    <n v="691.85571428571427"/>
    <n v="12459.39"/>
    <n v="15"/>
    <n v="830.62599999999998"/>
    <n v="11198.439999999999"/>
    <n v="12"/>
    <n v="933.20333333333326"/>
  </r>
  <r>
    <x v="13"/>
    <x v="105"/>
    <x v="0"/>
    <x v="1"/>
    <n v="8"/>
    <n v="6"/>
    <n v="6"/>
    <n v="6"/>
    <n v="7"/>
    <n v="5"/>
    <n v="2"/>
    <n v="4"/>
    <n v="0.33333333333333331"/>
    <n v="2"/>
    <n v="4"/>
    <n v="0.33333333333333331"/>
    <n v="1"/>
    <n v="5"/>
    <n v="0.16666666666666666"/>
    <n v="3"/>
    <n v="4"/>
    <n v="0.42857142857142855"/>
    <n v="3"/>
    <n v="2"/>
    <n v="0.6"/>
    <n v="1410.47"/>
    <n v="6"/>
    <n v="235.07833333333335"/>
    <n v="1937.04"/>
    <n v="6"/>
    <n v="322.83999999999997"/>
    <n v="3706.3200000000006"/>
    <n v="6"/>
    <n v="617.72000000000014"/>
    <n v="5498.06"/>
    <n v="7"/>
    <n v="785.43714285714293"/>
    <n v="4776.8900000000003"/>
    <n v="5"/>
    <n v="955.37800000000004"/>
  </r>
  <r>
    <x v="13"/>
    <x v="106"/>
    <x v="0"/>
    <x v="1"/>
    <n v="5"/>
    <n v="2"/>
    <n v="2"/>
    <n v="2"/>
    <n v="3"/>
    <n v="3"/>
    <n v="1"/>
    <n v="1"/>
    <n v="0.5"/>
    <n v="1"/>
    <n v="1"/>
    <n v="0.5"/>
    <n v="0"/>
    <n v="2"/>
    <n v="0"/>
    <n v="0"/>
    <n v="3"/>
    <n v="0"/>
    <n v="2"/>
    <n v="1"/>
    <n v="0.66666666666666663"/>
    <s v=""/>
    <n v="2"/>
    <s v=""/>
    <s v=""/>
    <n v="2"/>
    <s v=""/>
    <s v=""/>
    <n v="2"/>
    <s v=""/>
    <s v=""/>
    <n v="3"/>
    <s v=""/>
    <s v=""/>
    <n v="3"/>
    <s v=""/>
  </r>
  <r>
    <x v="13"/>
    <x v="107"/>
    <x v="0"/>
    <x v="1"/>
    <n v="33"/>
    <n v="16"/>
    <n v="16"/>
    <n v="16"/>
    <n v="19"/>
    <n v="20"/>
    <n v="3"/>
    <n v="13"/>
    <n v="0.1875"/>
    <n v="3"/>
    <n v="13"/>
    <n v="0.1875"/>
    <n v="7"/>
    <n v="9"/>
    <n v="0.4375"/>
    <n v="10"/>
    <n v="9"/>
    <n v="0.52631578947368418"/>
    <n v="12"/>
    <n v="8"/>
    <n v="0.6"/>
    <n v="7689.23"/>
    <n v="16"/>
    <n v="480.57687499999997"/>
    <n v="9125.51"/>
    <n v="16"/>
    <n v="570.34437500000001"/>
    <n v="11640.609999999999"/>
    <n v="16"/>
    <n v="727.53812499999992"/>
    <n v="15839.62"/>
    <n v="19"/>
    <n v="833.66421052631586"/>
    <n v="18074.669999999998"/>
    <n v="20"/>
    <n v="903.73349999999994"/>
  </r>
  <r>
    <x v="13"/>
    <x v="108"/>
    <x v="0"/>
    <x v="1"/>
    <n v="74"/>
    <n v="32"/>
    <n v="35"/>
    <n v="45"/>
    <n v="47"/>
    <n v="43"/>
    <n v="19"/>
    <n v="13"/>
    <n v="0.59375"/>
    <n v="21"/>
    <n v="14"/>
    <n v="0.6"/>
    <n v="29"/>
    <n v="16"/>
    <n v="0.64444444444444449"/>
    <n v="28"/>
    <n v="19"/>
    <n v="0.5957446808510638"/>
    <n v="29"/>
    <n v="14"/>
    <n v="0.67441860465116277"/>
    <n v="17977.070000000003"/>
    <n v="32"/>
    <n v="561.7834375000001"/>
    <n v="21029.829999999998"/>
    <n v="35"/>
    <n v="600.8522857142857"/>
    <n v="35353.919999999998"/>
    <n v="45"/>
    <n v="785.64266666666663"/>
    <n v="42375.46"/>
    <n v="47"/>
    <n v="901.60553191489362"/>
    <n v="37902.289999999994"/>
    <n v="43"/>
    <n v="881.44860465116267"/>
  </r>
  <r>
    <x v="13"/>
    <x v="109"/>
    <x v="0"/>
    <x v="1"/>
    <n v="32"/>
    <n v="22"/>
    <n v="23"/>
    <n v="24"/>
    <n v="23"/>
    <n v="22"/>
    <n v="11"/>
    <n v="11"/>
    <n v="0.5"/>
    <n v="12"/>
    <n v="11"/>
    <n v="0.52173913043478259"/>
    <n v="13"/>
    <n v="11"/>
    <n v="0.54166666666666663"/>
    <n v="14"/>
    <n v="9"/>
    <n v="0.60869565217391308"/>
    <n v="13"/>
    <n v="9"/>
    <n v="0.59090909090909094"/>
    <n v="10657.400000000001"/>
    <n v="22"/>
    <n v="484.42727272727279"/>
    <n v="12997.04"/>
    <n v="23"/>
    <n v="565.0886956521739"/>
    <n v="18728.55"/>
    <n v="24"/>
    <n v="780.35624999999993"/>
    <n v="17367.579999999998"/>
    <n v="23"/>
    <n v="755.11217391304342"/>
    <n v="18242.629999999997"/>
    <n v="22"/>
    <n v="829.21045454545447"/>
  </r>
  <r>
    <x v="13"/>
    <x v="110"/>
    <x v="0"/>
    <x v="1"/>
    <n v="42"/>
    <n v="20"/>
    <n v="20"/>
    <n v="22"/>
    <n v="28"/>
    <n v="27"/>
    <n v="9"/>
    <n v="11"/>
    <n v="0.45"/>
    <n v="10"/>
    <n v="10"/>
    <n v="0.5"/>
    <n v="10"/>
    <n v="12"/>
    <n v="0.45454545454545453"/>
    <n v="14"/>
    <n v="14"/>
    <n v="0.5"/>
    <n v="13"/>
    <n v="14"/>
    <n v="0.48148148148148145"/>
    <n v="8595.09"/>
    <n v="20"/>
    <n v="429.75450000000001"/>
    <n v="10440.67"/>
    <n v="20"/>
    <n v="522.0335"/>
    <n v="11905.410000000003"/>
    <n v="22"/>
    <n v="541.1550000000002"/>
    <n v="17940.840000000004"/>
    <n v="28"/>
    <n v="640.74428571428587"/>
    <n v="19253.2"/>
    <n v="27"/>
    <n v="713.08148148148155"/>
  </r>
  <r>
    <x v="13"/>
    <x v="111"/>
    <x v="0"/>
    <x v="1"/>
    <n v="1"/>
    <n v="0"/>
    <n v="0"/>
    <n v="1"/>
    <n v="1"/>
    <n v="0"/>
    <n v="0"/>
    <n v="0"/>
    <e v="#DIV/0!"/>
    <n v="0"/>
    <n v="0"/>
    <e v="#DIV/0!"/>
    <n v="0"/>
    <n v="1"/>
    <n v="0"/>
    <n v="0"/>
    <n v="1"/>
    <n v="0"/>
    <n v="0"/>
    <n v="0"/>
    <e v="#DIV/0!"/>
    <s v=""/>
    <n v="0"/>
    <s v=""/>
    <s v=""/>
    <n v="0"/>
    <s v=""/>
    <s v=""/>
    <n v="1"/>
    <s v=""/>
    <s v=""/>
    <n v="1"/>
    <s v=""/>
    <s v=""/>
    <n v="0"/>
    <s v=""/>
  </r>
  <r>
    <x v="14"/>
    <x v="112"/>
    <x v="0"/>
    <x v="1"/>
    <n v="0"/>
    <n v="0"/>
    <n v="0"/>
    <n v="0"/>
    <n v="0"/>
    <n v="0"/>
    <n v="0"/>
    <n v="0"/>
    <e v="#DIV/0!"/>
    <n v="0"/>
    <n v="0"/>
    <e v="#DIV/0!"/>
    <n v="0"/>
    <n v="0"/>
    <e v="#DIV/0!"/>
    <n v="0"/>
    <n v="0"/>
    <e v="#DIV/0!"/>
    <n v="0"/>
    <n v="0"/>
    <e v="#DIV/0!"/>
    <s v=""/>
    <n v="0"/>
    <s v=""/>
    <s v=""/>
    <n v="0"/>
    <s v=""/>
    <s v=""/>
    <n v="0"/>
    <s v=""/>
    <s v=""/>
    <n v="0"/>
    <s v=""/>
    <s v=""/>
    <n v="0"/>
    <s v=""/>
  </r>
  <r>
    <x v="14"/>
    <x v="113"/>
    <x v="0"/>
    <x v="1"/>
    <n v="10"/>
    <n v="3"/>
    <n v="4"/>
    <n v="7"/>
    <n v="6"/>
    <n v="8"/>
    <n v="0"/>
    <n v="3"/>
    <n v="0"/>
    <n v="0"/>
    <n v="4"/>
    <n v="0"/>
    <n v="5"/>
    <n v="2"/>
    <n v="0.7142857142857143"/>
    <n v="4"/>
    <n v="2"/>
    <n v="0.66666666666666663"/>
    <n v="4"/>
    <n v="4"/>
    <n v="0.5"/>
    <s v=""/>
    <n v="3"/>
    <s v=""/>
    <n v="3205.06"/>
    <n v="4"/>
    <n v="801.26499999999999"/>
    <n v="2914.0800000000004"/>
    <n v="7"/>
    <n v="416.29714285714289"/>
    <n v="3638.5099999999998"/>
    <n v="6"/>
    <n v="606.41833333333329"/>
    <n v="6403.4800000000005"/>
    <n v="8"/>
    <n v="800.43500000000006"/>
  </r>
  <r>
    <x v="15"/>
    <x v="114"/>
    <x v="0"/>
    <x v="1"/>
    <n v="26"/>
    <n v="8"/>
    <n v="12"/>
    <n v="19"/>
    <n v="21"/>
    <n v="17"/>
    <n v="0"/>
    <n v="8"/>
    <n v="0"/>
    <n v="1"/>
    <n v="11"/>
    <n v="8.3333333333333329E-2"/>
    <n v="2"/>
    <n v="17"/>
    <n v="0.10526315789473684"/>
    <n v="3"/>
    <n v="18"/>
    <n v="0.14285714285714285"/>
    <n v="3"/>
    <n v="14"/>
    <n v="0.17647058823529413"/>
    <n v="2491.17"/>
    <n v="8"/>
    <n v="311.39625000000001"/>
    <n v="4187.9699999999993"/>
    <n v="12"/>
    <n v="348.99749999999995"/>
    <n v="10486.34"/>
    <n v="19"/>
    <n v="551.91263157894741"/>
    <n v="12035.76"/>
    <n v="21"/>
    <n v="573.13142857142861"/>
    <n v="10979.47"/>
    <n v="17"/>
    <n v="645.85117647058814"/>
  </r>
  <r>
    <x v="15"/>
    <x v="115"/>
    <x v="0"/>
    <x v="1"/>
    <n v="29"/>
    <n v="9"/>
    <n v="10"/>
    <n v="16"/>
    <n v="17"/>
    <n v="19"/>
    <n v="3"/>
    <n v="6"/>
    <n v="0.33333333333333331"/>
    <n v="3"/>
    <n v="7"/>
    <n v="0.3"/>
    <n v="2"/>
    <n v="14"/>
    <n v="0.125"/>
    <n v="5"/>
    <n v="12"/>
    <n v="0.29411764705882354"/>
    <n v="6"/>
    <n v="13"/>
    <n v="0.31578947368421051"/>
    <n v="3507.46"/>
    <n v="9"/>
    <n v="389.71777777777777"/>
    <n v="4994.6000000000004"/>
    <n v="10"/>
    <n v="499.46000000000004"/>
    <n v="9565.52"/>
    <n v="16"/>
    <n v="597.84500000000003"/>
    <n v="10640.580000000002"/>
    <n v="17"/>
    <n v="625.91647058823537"/>
    <n v="15443.93"/>
    <n v="19"/>
    <n v="812.83842105263159"/>
  </r>
  <r>
    <x v="15"/>
    <x v="116"/>
    <x v="0"/>
    <x v="1"/>
    <n v="30"/>
    <n v="4"/>
    <n v="13"/>
    <n v="19"/>
    <n v="18"/>
    <n v="20"/>
    <n v="0"/>
    <n v="4"/>
    <n v="0"/>
    <n v="6"/>
    <n v="7"/>
    <n v="0.46153846153846156"/>
    <n v="9"/>
    <n v="10"/>
    <n v="0.47368421052631576"/>
    <n v="8"/>
    <n v="10"/>
    <n v="0.44444444444444442"/>
    <n v="10"/>
    <n v="10"/>
    <n v="0.5"/>
    <n v="1988.18"/>
    <n v="4"/>
    <n v="497.04500000000002"/>
    <n v="7139.4500000000007"/>
    <n v="13"/>
    <n v="549.18846153846164"/>
    <n v="15149.950000000003"/>
    <n v="19"/>
    <n v="797.36578947368434"/>
    <n v="14466.300000000001"/>
    <n v="18"/>
    <n v="803.68333333333339"/>
    <n v="15406.49"/>
    <n v="20"/>
    <n v="770.32449999999994"/>
  </r>
  <r>
    <x v="15"/>
    <x v="117"/>
    <x v="0"/>
    <x v="1"/>
    <n v="4"/>
    <n v="1"/>
    <n v="1"/>
    <n v="2"/>
    <n v="3"/>
    <n v="2"/>
    <n v="1"/>
    <n v="0"/>
    <n v="1"/>
    <n v="1"/>
    <n v="0"/>
    <n v="1"/>
    <n v="1"/>
    <n v="1"/>
    <n v="0.5"/>
    <n v="1"/>
    <n v="2"/>
    <n v="0.33333333333333331"/>
    <n v="1"/>
    <n v="1"/>
    <n v="0.5"/>
    <s v=""/>
    <n v="1"/>
    <s v=""/>
    <s v=""/>
    <n v="1"/>
    <s v=""/>
    <s v=""/>
    <n v="2"/>
    <s v=""/>
    <s v=""/>
    <n v="3"/>
    <s v=""/>
    <s v=""/>
    <n v="2"/>
    <s v=""/>
  </r>
  <r>
    <x v="15"/>
    <x v="118"/>
    <x v="0"/>
    <x v="1"/>
    <n v="0"/>
    <n v="0"/>
    <n v="0"/>
    <n v="0"/>
    <n v="0"/>
    <n v="0"/>
    <n v="0"/>
    <n v="0"/>
    <e v="#DIV/0!"/>
    <n v="0"/>
    <n v="0"/>
    <e v="#DIV/0!"/>
    <n v="0"/>
    <n v="0"/>
    <e v="#DIV/0!"/>
    <n v="0"/>
    <n v="0"/>
    <e v="#DIV/0!"/>
    <n v="0"/>
    <n v="0"/>
    <e v="#DIV/0!"/>
    <s v=""/>
    <n v="0"/>
    <s v=""/>
    <s v=""/>
    <n v="0"/>
    <s v=""/>
    <s v=""/>
    <n v="0"/>
    <s v=""/>
    <s v=""/>
    <n v="0"/>
    <s v=""/>
    <s v=""/>
    <n v="0"/>
    <s v=""/>
  </r>
  <r>
    <x v="0"/>
    <x v="0"/>
    <x v="0"/>
    <x v="2"/>
    <n v="26"/>
    <n v="14"/>
    <n v="16"/>
    <n v="20"/>
    <n v="19"/>
    <n v="21"/>
    <n v="5"/>
    <n v="9"/>
    <n v="0.35714285714285715"/>
    <n v="7"/>
    <n v="9"/>
    <n v="0.4375"/>
    <n v="9"/>
    <n v="11"/>
    <n v="0.45"/>
    <n v="11"/>
    <n v="8"/>
    <n v="0.57894736842105265"/>
    <n v="13"/>
    <n v="8"/>
    <n v="0.61904761904761907"/>
    <n v="7436.2099999999982"/>
    <n v="14"/>
    <n v="531.15785714285698"/>
    <n v="9574.7100000000009"/>
    <n v="16"/>
    <n v="598.41937500000006"/>
    <n v="11965.020000000002"/>
    <n v="20"/>
    <n v="598.25100000000009"/>
    <n v="13237.110000000002"/>
    <n v="19"/>
    <n v="696.69000000000017"/>
    <n v="16691.099999999999"/>
    <n v="21"/>
    <n v="794.81428571428569"/>
  </r>
  <r>
    <x v="0"/>
    <x v="1"/>
    <x v="0"/>
    <x v="2"/>
    <n v="32"/>
    <n v="18"/>
    <n v="21"/>
    <n v="23"/>
    <n v="25"/>
    <n v="25"/>
    <n v="6"/>
    <n v="12"/>
    <n v="0.33333333333333331"/>
    <n v="10"/>
    <n v="11"/>
    <n v="0.47619047619047616"/>
    <n v="12"/>
    <n v="11"/>
    <n v="0.52173913043478259"/>
    <n v="15"/>
    <n v="10"/>
    <n v="0.6"/>
    <n v="16"/>
    <n v="9"/>
    <n v="0.64"/>
    <n v="12550.68"/>
    <n v="18"/>
    <n v="697.26"/>
    <n v="16616.75"/>
    <n v="21"/>
    <n v="791.27380952380952"/>
    <n v="18265.66"/>
    <n v="23"/>
    <n v="794.15913043478258"/>
    <n v="21353.29"/>
    <n v="25"/>
    <n v="854.13160000000005"/>
    <n v="22170.42"/>
    <n v="25"/>
    <n v="886.81679999999994"/>
  </r>
  <r>
    <x v="0"/>
    <x v="2"/>
    <x v="0"/>
    <x v="2"/>
    <n v="32"/>
    <n v="21"/>
    <n v="21"/>
    <n v="22"/>
    <n v="24"/>
    <n v="24"/>
    <n v="11"/>
    <n v="10"/>
    <n v="0.52380952380952384"/>
    <n v="14"/>
    <n v="7"/>
    <n v="0.66666666666666663"/>
    <n v="11"/>
    <n v="11"/>
    <n v="0.5"/>
    <n v="14"/>
    <n v="10"/>
    <n v="0.58333333333333337"/>
    <n v="14"/>
    <n v="10"/>
    <n v="0.58333333333333337"/>
    <n v="15635.67"/>
    <n v="21"/>
    <n v="744.55571428571432"/>
    <n v="18210.490000000002"/>
    <n v="21"/>
    <n v="867.16619047619054"/>
    <n v="21357.54"/>
    <n v="22"/>
    <n v="970.7972727272728"/>
    <n v="34304.86"/>
    <n v="24"/>
    <n v="1429.3691666666666"/>
    <n v="26313.329999999994"/>
    <n v="24"/>
    <n v="1096.3887499999998"/>
  </r>
  <r>
    <x v="0"/>
    <x v="3"/>
    <x v="0"/>
    <x v="2"/>
    <n v="20"/>
    <n v="17"/>
    <n v="15"/>
    <n v="16"/>
    <n v="16"/>
    <n v="17"/>
    <n v="11"/>
    <n v="6"/>
    <n v="0.6470588235294118"/>
    <n v="10"/>
    <n v="5"/>
    <n v="0.66666666666666663"/>
    <n v="10"/>
    <n v="6"/>
    <n v="0.625"/>
    <n v="11"/>
    <n v="5"/>
    <n v="0.6875"/>
    <n v="12"/>
    <n v="5"/>
    <n v="0.70588235294117652"/>
    <n v="11057.46"/>
    <n v="17"/>
    <n v="650.43882352941171"/>
    <n v="10576.62"/>
    <n v="15"/>
    <n v="705.10800000000006"/>
    <n v="11208.420000000002"/>
    <n v="16"/>
    <n v="700.52625000000012"/>
    <n v="11518.009999999998"/>
    <n v="16"/>
    <n v="719.8756249999999"/>
    <n v="11949.43"/>
    <n v="17"/>
    <n v="702.9076470588235"/>
  </r>
  <r>
    <x v="0"/>
    <x v="4"/>
    <x v="0"/>
    <x v="2"/>
    <n v="8"/>
    <n v="6"/>
    <n v="5"/>
    <n v="6"/>
    <n v="7"/>
    <n v="6"/>
    <n v="4"/>
    <n v="2"/>
    <n v="0.66666666666666663"/>
    <n v="4"/>
    <n v="1"/>
    <n v="0.8"/>
    <n v="4"/>
    <n v="2"/>
    <n v="0.66666666666666663"/>
    <n v="5"/>
    <n v="2"/>
    <n v="0.7142857142857143"/>
    <n v="5"/>
    <n v="1"/>
    <n v="0.83333333333333337"/>
    <n v="3813.15"/>
    <n v="6"/>
    <n v="635.52499999999998"/>
    <n v="3687.92"/>
    <n v="5"/>
    <n v="737.58400000000006"/>
    <n v="3921.12"/>
    <n v="6"/>
    <n v="653.52"/>
    <n v="5585.6399999999994"/>
    <n v="7"/>
    <n v="797.94857142857131"/>
    <n v="4636.16"/>
    <n v="6"/>
    <n v="772.69333333333327"/>
  </r>
  <r>
    <x v="1"/>
    <x v="5"/>
    <x v="0"/>
    <x v="2"/>
    <n v="52"/>
    <n v="30"/>
    <n v="33"/>
    <n v="37"/>
    <n v="37"/>
    <n v="37"/>
    <n v="16"/>
    <n v="14"/>
    <n v="0.53333333333333333"/>
    <n v="18"/>
    <n v="15"/>
    <n v="0.54545454545454541"/>
    <n v="22"/>
    <n v="15"/>
    <n v="0.59459459459459463"/>
    <n v="23"/>
    <n v="14"/>
    <n v="0.6216216216216216"/>
    <n v="21"/>
    <n v="16"/>
    <n v="0.56756756756756754"/>
    <n v="21382.48"/>
    <n v="30"/>
    <n v="712.74933333333331"/>
    <n v="24166.789999999997"/>
    <n v="33"/>
    <n v="732.32696969696963"/>
    <n v="29388.960000000003"/>
    <n v="37"/>
    <n v="794.29621621621629"/>
    <n v="31882.600000000006"/>
    <n v="37"/>
    <n v="861.69189189189206"/>
    <n v="29987.77"/>
    <n v="37"/>
    <n v="810.48027027027024"/>
  </r>
  <r>
    <x v="1"/>
    <x v="6"/>
    <x v="0"/>
    <x v="2"/>
    <n v="3"/>
    <n v="1"/>
    <n v="1"/>
    <n v="1"/>
    <n v="1"/>
    <n v="2"/>
    <n v="1"/>
    <n v="0"/>
    <n v="1"/>
    <n v="1"/>
    <n v="0"/>
    <n v="1"/>
    <n v="1"/>
    <n v="0"/>
    <n v="1"/>
    <n v="1"/>
    <n v="0"/>
    <n v="1"/>
    <n v="1"/>
    <n v="1"/>
    <n v="0.5"/>
    <s v=""/>
    <n v="1"/>
    <s v=""/>
    <s v=""/>
    <n v="1"/>
    <s v=""/>
    <s v=""/>
    <n v="1"/>
    <s v=""/>
    <s v=""/>
    <n v="1"/>
    <s v=""/>
    <s v=""/>
    <n v="2"/>
    <s v=""/>
  </r>
  <r>
    <x v="1"/>
    <x v="7"/>
    <x v="0"/>
    <x v="2"/>
    <n v="6"/>
    <n v="3"/>
    <n v="6"/>
    <n v="6"/>
    <n v="6"/>
    <n v="6"/>
    <n v="3"/>
    <n v="0"/>
    <n v="1"/>
    <n v="6"/>
    <n v="0"/>
    <n v="1"/>
    <n v="6"/>
    <n v="0"/>
    <n v="1"/>
    <n v="6"/>
    <n v="0"/>
    <n v="1"/>
    <n v="6"/>
    <n v="0"/>
    <n v="1"/>
    <s v=""/>
    <n v="3"/>
    <s v=""/>
    <n v="3451.7599999999998"/>
    <n v="6"/>
    <n v="575.29333333333329"/>
    <n v="4290.8599999999997"/>
    <n v="6"/>
    <n v="715.14333333333332"/>
    <n v="4502.5"/>
    <n v="6"/>
    <n v="750.41666666666663"/>
    <n v="4475.57"/>
    <n v="6"/>
    <n v="745.92833333333328"/>
  </r>
  <r>
    <x v="1"/>
    <x v="8"/>
    <x v="0"/>
    <x v="2"/>
    <n v="3"/>
    <n v="2"/>
    <n v="2"/>
    <n v="2"/>
    <n v="2"/>
    <n v="2"/>
    <n v="2"/>
    <n v="0"/>
    <n v="1"/>
    <n v="2"/>
    <n v="0"/>
    <n v="1"/>
    <n v="2"/>
    <n v="0"/>
    <n v="1"/>
    <n v="2"/>
    <n v="0"/>
    <n v="1"/>
    <n v="2"/>
    <n v="0"/>
    <n v="1"/>
    <s v=""/>
    <n v="2"/>
    <s v=""/>
    <s v=""/>
    <n v="2"/>
    <s v=""/>
    <s v=""/>
    <n v="2"/>
    <s v=""/>
    <s v=""/>
    <n v="2"/>
    <s v=""/>
    <s v=""/>
    <n v="2"/>
    <s v=""/>
  </r>
  <r>
    <x v="1"/>
    <x v="9"/>
    <x v="0"/>
    <x v="2"/>
    <n v="12"/>
    <n v="5"/>
    <n v="7"/>
    <n v="10"/>
    <n v="12"/>
    <n v="10"/>
    <n v="3"/>
    <n v="2"/>
    <n v="0.6"/>
    <n v="4"/>
    <n v="3"/>
    <n v="0.5714285714285714"/>
    <n v="6"/>
    <n v="4"/>
    <n v="0.6"/>
    <n v="8"/>
    <n v="4"/>
    <n v="0.66666666666666663"/>
    <n v="7"/>
    <n v="3"/>
    <n v="0.7"/>
    <n v="3515.09"/>
    <n v="5"/>
    <n v="703.01800000000003"/>
    <n v="4556.76"/>
    <n v="7"/>
    <n v="650.96571428571428"/>
    <n v="7867.2900000000009"/>
    <n v="10"/>
    <n v="786.72900000000004"/>
    <n v="11862.140000000003"/>
    <n v="12"/>
    <n v="988.51166666666688"/>
    <n v="9033.07"/>
    <n v="10"/>
    <n v="903.30700000000002"/>
  </r>
  <r>
    <x v="1"/>
    <x v="10"/>
    <x v="0"/>
    <x v="2"/>
    <n v="55"/>
    <n v="33"/>
    <n v="39"/>
    <n v="39"/>
    <n v="40"/>
    <n v="36"/>
    <n v="19"/>
    <n v="14"/>
    <n v="0.5757575757575758"/>
    <n v="24"/>
    <n v="15"/>
    <n v="0.61538461538461542"/>
    <n v="31"/>
    <n v="8"/>
    <n v="0.79487179487179482"/>
    <n v="31"/>
    <n v="9"/>
    <n v="0.77500000000000002"/>
    <n v="31"/>
    <n v="5"/>
    <n v="0.86111111111111116"/>
    <n v="18305.930000000004"/>
    <n v="33"/>
    <n v="554.72515151515165"/>
    <n v="21659.439999999995"/>
    <n v="39"/>
    <n v="555.37025641025627"/>
    <n v="31505.040000000001"/>
    <n v="39"/>
    <n v="807.82153846153847"/>
    <n v="32698.110000000008"/>
    <n v="40"/>
    <n v="817.45275000000015"/>
    <n v="35579.230000000003"/>
    <n v="36"/>
    <n v="988.31194444444452"/>
  </r>
  <r>
    <x v="1"/>
    <x v="11"/>
    <x v="0"/>
    <x v="2"/>
    <n v="2"/>
    <n v="1"/>
    <n v="1"/>
    <n v="0"/>
    <n v="0"/>
    <n v="1"/>
    <n v="0"/>
    <n v="1"/>
    <n v="0"/>
    <n v="0"/>
    <n v="1"/>
    <n v="0"/>
    <n v="0"/>
    <n v="0"/>
    <e v="#DIV/0!"/>
    <n v="0"/>
    <n v="0"/>
    <e v="#DIV/0!"/>
    <n v="1"/>
    <n v="0"/>
    <n v="1"/>
    <s v=""/>
    <n v="1"/>
    <s v=""/>
    <s v=""/>
    <n v="1"/>
    <s v=""/>
    <s v=""/>
    <n v="0"/>
    <s v=""/>
    <s v=""/>
    <n v="0"/>
    <s v=""/>
    <s v=""/>
    <n v="1"/>
    <s v=""/>
  </r>
  <r>
    <x v="2"/>
    <x v="12"/>
    <x v="0"/>
    <x v="2"/>
    <n v="24"/>
    <n v="15"/>
    <n v="14"/>
    <n v="17"/>
    <n v="16"/>
    <n v="11"/>
    <n v="11"/>
    <n v="4"/>
    <n v="0.73333333333333328"/>
    <n v="10"/>
    <n v="4"/>
    <n v="0.7142857142857143"/>
    <n v="13"/>
    <n v="4"/>
    <n v="0.76470588235294112"/>
    <n v="13"/>
    <n v="3"/>
    <n v="0.8125"/>
    <n v="7"/>
    <n v="4"/>
    <n v="0.63636363636363635"/>
    <n v="10275.06"/>
    <n v="15"/>
    <n v="685.00400000000002"/>
    <n v="9733.880000000001"/>
    <n v="14"/>
    <n v="695.27714285714296"/>
    <n v="9578.3100000000013"/>
    <n v="17"/>
    <n v="563.43000000000006"/>
    <n v="10427.029999999999"/>
    <n v="16"/>
    <n v="651.68937499999993"/>
    <n v="6984.6600000000008"/>
    <n v="11"/>
    <n v="634.96909090909094"/>
  </r>
  <r>
    <x v="2"/>
    <x v="13"/>
    <x v="0"/>
    <x v="2"/>
    <n v="9"/>
    <n v="8"/>
    <n v="7"/>
    <n v="8"/>
    <n v="5"/>
    <n v="7"/>
    <n v="4"/>
    <n v="4"/>
    <n v="0.5"/>
    <n v="3"/>
    <n v="4"/>
    <n v="0.42857142857142855"/>
    <n v="3"/>
    <n v="5"/>
    <n v="0.375"/>
    <n v="2"/>
    <n v="3"/>
    <n v="0.4"/>
    <n v="3"/>
    <n v="4"/>
    <n v="0.42857142857142855"/>
    <n v="4821.8999999999996"/>
    <n v="8"/>
    <n v="602.73749999999995"/>
    <n v="5616.85"/>
    <n v="7"/>
    <n v="802.40714285714296"/>
    <n v="6315.45"/>
    <n v="8"/>
    <n v="789.43124999999998"/>
    <n v="5631.21"/>
    <n v="5"/>
    <n v="1126.242"/>
    <n v="7759.3499999999995"/>
    <n v="7"/>
    <n v="1108.4785714285713"/>
  </r>
  <r>
    <x v="2"/>
    <x v="14"/>
    <x v="0"/>
    <x v="2"/>
    <n v="4"/>
    <n v="3"/>
    <n v="3"/>
    <n v="3"/>
    <n v="3"/>
    <n v="2"/>
    <n v="1"/>
    <n v="2"/>
    <n v="0.33333333333333331"/>
    <n v="1"/>
    <n v="2"/>
    <n v="0.33333333333333331"/>
    <n v="1"/>
    <n v="2"/>
    <n v="0.33333333333333331"/>
    <n v="1"/>
    <n v="2"/>
    <n v="0.33333333333333331"/>
    <n v="1"/>
    <n v="1"/>
    <n v="0.5"/>
    <s v=""/>
    <n v="3"/>
    <s v=""/>
    <s v=""/>
    <n v="3"/>
    <s v=""/>
    <s v=""/>
    <n v="3"/>
    <s v=""/>
    <s v=""/>
    <n v="3"/>
    <s v=""/>
    <s v=""/>
    <n v="2"/>
    <s v=""/>
  </r>
  <r>
    <x v="2"/>
    <x v="15"/>
    <x v="0"/>
    <x v="2"/>
    <n v="1"/>
    <n v="1"/>
    <n v="1"/>
    <n v="1"/>
    <n v="1"/>
    <n v="1"/>
    <n v="1"/>
    <n v="0"/>
    <n v="1"/>
    <n v="1"/>
    <n v="0"/>
    <n v="1"/>
    <n v="1"/>
    <n v="0"/>
    <n v="1"/>
    <n v="1"/>
    <n v="0"/>
    <n v="1"/>
    <n v="1"/>
    <n v="0"/>
    <n v="1"/>
    <s v=""/>
    <n v="1"/>
    <s v=""/>
    <s v=""/>
    <n v="1"/>
    <s v=""/>
    <s v=""/>
    <n v="1"/>
    <s v=""/>
    <s v=""/>
    <n v="1"/>
    <s v=""/>
    <s v=""/>
    <n v="1"/>
    <s v=""/>
  </r>
  <r>
    <x v="2"/>
    <x v="16"/>
    <x v="0"/>
    <x v="2"/>
    <n v="12"/>
    <n v="7"/>
    <n v="7"/>
    <n v="8"/>
    <n v="8"/>
    <n v="9"/>
    <n v="5"/>
    <n v="2"/>
    <n v="0.7142857142857143"/>
    <n v="5"/>
    <n v="2"/>
    <n v="0.7142857142857143"/>
    <n v="6"/>
    <n v="2"/>
    <n v="0.75"/>
    <n v="6"/>
    <n v="2"/>
    <n v="0.75"/>
    <n v="7"/>
    <n v="2"/>
    <n v="0.77777777777777779"/>
    <n v="4089.6"/>
    <n v="7"/>
    <n v="584.2285714285714"/>
    <n v="2886.46"/>
    <n v="7"/>
    <n v="412.35142857142858"/>
    <n v="5521.39"/>
    <n v="8"/>
    <n v="690.17375000000004"/>
    <n v="6349.51"/>
    <n v="8"/>
    <n v="793.68875000000003"/>
    <n v="7604.8600000000015"/>
    <n v="9"/>
    <n v="844.98444444444465"/>
  </r>
  <r>
    <x v="2"/>
    <x v="17"/>
    <x v="0"/>
    <x v="2"/>
    <n v="20"/>
    <n v="8"/>
    <n v="7"/>
    <n v="9"/>
    <n v="9"/>
    <n v="10"/>
    <n v="3"/>
    <n v="5"/>
    <n v="0.375"/>
    <n v="4"/>
    <n v="3"/>
    <n v="0.5714285714285714"/>
    <n v="6"/>
    <n v="3"/>
    <n v="0.66666666666666663"/>
    <n v="7"/>
    <n v="2"/>
    <n v="0.77777777777777779"/>
    <n v="7"/>
    <n v="3"/>
    <n v="0.7"/>
    <n v="4149.4699999999993"/>
    <n v="8"/>
    <n v="518.68374999999992"/>
    <n v="3610.2599999999998"/>
    <n v="7"/>
    <n v="515.75142857142851"/>
    <n v="6036.77"/>
    <n v="9"/>
    <n v="670.75222222222226"/>
    <n v="8269.11"/>
    <n v="9"/>
    <n v="918.79000000000008"/>
    <n v="8370.86"/>
    <n v="10"/>
    <n v="837.08600000000001"/>
  </r>
  <r>
    <x v="2"/>
    <x v="18"/>
    <x v="0"/>
    <x v="2"/>
    <n v="12"/>
    <n v="5"/>
    <n v="5"/>
    <n v="9"/>
    <n v="10"/>
    <n v="7"/>
    <n v="3"/>
    <n v="2"/>
    <n v="0.6"/>
    <n v="3"/>
    <n v="2"/>
    <n v="0.6"/>
    <n v="4"/>
    <n v="5"/>
    <n v="0.44444444444444442"/>
    <n v="5"/>
    <n v="5"/>
    <n v="0.5"/>
    <n v="4"/>
    <n v="3"/>
    <n v="0.5714285714285714"/>
    <n v="4261.5599999999995"/>
    <n v="5"/>
    <n v="852.3119999999999"/>
    <n v="4168.96"/>
    <n v="5"/>
    <n v="833.79200000000003"/>
    <n v="6027.880000000001"/>
    <n v="9"/>
    <n v="669.76444444444451"/>
    <n v="8012.11"/>
    <n v="10"/>
    <n v="801.21100000000001"/>
    <n v="6550.67"/>
    <n v="7"/>
    <n v="935.81000000000006"/>
  </r>
  <r>
    <x v="2"/>
    <x v="19"/>
    <x v="0"/>
    <x v="2"/>
    <n v="5"/>
    <n v="1"/>
    <n v="1"/>
    <n v="3"/>
    <n v="3"/>
    <n v="2"/>
    <n v="1"/>
    <n v="0"/>
    <n v="1"/>
    <n v="1"/>
    <n v="0"/>
    <n v="1"/>
    <n v="1"/>
    <n v="2"/>
    <n v="0.33333333333333331"/>
    <n v="1"/>
    <n v="2"/>
    <n v="0.33333333333333331"/>
    <n v="0"/>
    <n v="2"/>
    <n v="0"/>
    <s v=""/>
    <n v="1"/>
    <s v=""/>
    <s v=""/>
    <n v="1"/>
    <s v=""/>
    <s v=""/>
    <n v="3"/>
    <s v=""/>
    <s v=""/>
    <n v="3"/>
    <s v=""/>
    <s v=""/>
    <n v="2"/>
    <s v=""/>
  </r>
  <r>
    <x v="2"/>
    <x v="20"/>
    <x v="0"/>
    <x v="2"/>
    <n v="6"/>
    <n v="4"/>
    <n v="5"/>
    <n v="5"/>
    <n v="5"/>
    <n v="5"/>
    <n v="3"/>
    <n v="1"/>
    <n v="0.75"/>
    <n v="4"/>
    <n v="1"/>
    <n v="0.8"/>
    <n v="2"/>
    <n v="3"/>
    <n v="0.4"/>
    <n v="2"/>
    <n v="3"/>
    <n v="0.4"/>
    <n v="2"/>
    <n v="3"/>
    <n v="0.4"/>
    <n v="1955.0900000000001"/>
    <n v="4"/>
    <n v="488.77250000000004"/>
    <n v="2347.89"/>
    <n v="5"/>
    <n v="469.57799999999997"/>
    <n v="1881.78"/>
    <n v="5"/>
    <n v="376.35599999999999"/>
    <n v="2839.5"/>
    <n v="5"/>
    <n v="567.9"/>
    <n v="3114.9"/>
    <n v="5"/>
    <n v="622.98"/>
  </r>
  <r>
    <x v="2"/>
    <x v="21"/>
    <x v="0"/>
    <x v="2"/>
    <n v="0"/>
    <n v="0"/>
    <n v="0"/>
    <n v="0"/>
    <n v="0"/>
    <n v="0"/>
    <n v="0"/>
    <n v="0"/>
    <e v="#DIV/0!"/>
    <n v="0"/>
    <n v="0"/>
    <e v="#DIV/0!"/>
    <n v="0"/>
    <n v="0"/>
    <e v="#DIV/0!"/>
    <n v="0"/>
    <n v="0"/>
    <e v="#DIV/0!"/>
    <n v="0"/>
    <n v="0"/>
    <e v="#DIV/0!"/>
    <s v=""/>
    <n v="0"/>
    <s v=""/>
    <s v=""/>
    <n v="0"/>
    <s v=""/>
    <s v=""/>
    <n v="0"/>
    <s v=""/>
    <s v=""/>
    <n v="0"/>
    <s v=""/>
    <s v=""/>
    <n v="0"/>
    <s v=""/>
  </r>
  <r>
    <x v="2"/>
    <x v="22"/>
    <x v="0"/>
    <x v="2"/>
    <n v="0"/>
    <n v="0"/>
    <n v="0"/>
    <n v="0"/>
    <n v="0"/>
    <n v="0"/>
    <n v="0"/>
    <n v="0"/>
    <e v="#DIV/0!"/>
    <n v="0"/>
    <n v="0"/>
    <e v="#DIV/0!"/>
    <n v="0"/>
    <n v="0"/>
    <e v="#DIV/0!"/>
    <n v="0"/>
    <n v="0"/>
    <e v="#DIV/0!"/>
    <n v="0"/>
    <n v="0"/>
    <e v="#DIV/0!"/>
    <s v=""/>
    <n v="0"/>
    <s v=""/>
    <s v=""/>
    <n v="0"/>
    <s v=""/>
    <s v=""/>
    <n v="0"/>
    <s v=""/>
    <s v=""/>
    <n v="0"/>
    <s v=""/>
    <s v=""/>
    <n v="0"/>
    <s v=""/>
  </r>
  <r>
    <x v="2"/>
    <x v="23"/>
    <x v="0"/>
    <x v="2"/>
    <n v="2"/>
    <n v="1"/>
    <n v="1"/>
    <n v="1"/>
    <n v="1"/>
    <n v="1"/>
    <n v="1"/>
    <n v="0"/>
    <n v="1"/>
    <n v="1"/>
    <n v="0"/>
    <n v="1"/>
    <n v="1"/>
    <n v="0"/>
    <n v="1"/>
    <n v="1"/>
    <n v="0"/>
    <n v="1"/>
    <n v="1"/>
    <n v="0"/>
    <n v="1"/>
    <s v=""/>
    <n v="1"/>
    <s v=""/>
    <s v=""/>
    <n v="1"/>
    <s v=""/>
    <s v=""/>
    <n v="1"/>
    <s v=""/>
    <s v=""/>
    <n v="1"/>
    <s v=""/>
    <s v=""/>
    <n v="1"/>
    <s v=""/>
  </r>
  <r>
    <x v="2"/>
    <x v="24"/>
    <x v="0"/>
    <x v="2"/>
    <n v="0"/>
    <n v="0"/>
    <n v="0"/>
    <n v="0"/>
    <n v="0"/>
    <n v="0"/>
    <n v="0"/>
    <n v="0"/>
    <e v="#DIV/0!"/>
    <n v="0"/>
    <n v="0"/>
    <e v="#DIV/0!"/>
    <n v="0"/>
    <n v="0"/>
    <e v="#DIV/0!"/>
    <n v="0"/>
    <n v="0"/>
    <e v="#DIV/0!"/>
    <n v="0"/>
    <n v="0"/>
    <e v="#DIV/0!"/>
    <s v=""/>
    <n v="0"/>
    <s v=""/>
    <s v=""/>
    <n v="0"/>
    <s v=""/>
    <s v=""/>
    <n v="0"/>
    <s v=""/>
    <s v=""/>
    <n v="0"/>
    <s v=""/>
    <s v=""/>
    <n v="0"/>
    <s v=""/>
  </r>
  <r>
    <x v="2"/>
    <x v="25"/>
    <x v="0"/>
    <x v="2"/>
    <n v="16"/>
    <n v="12"/>
    <n v="13"/>
    <n v="13"/>
    <n v="12"/>
    <n v="14"/>
    <n v="8"/>
    <n v="4"/>
    <n v="0.66666666666666663"/>
    <n v="9"/>
    <n v="4"/>
    <n v="0.69230769230769229"/>
    <n v="9"/>
    <n v="4"/>
    <n v="0.69230769230769229"/>
    <n v="9"/>
    <n v="3"/>
    <n v="0.75"/>
    <n v="11"/>
    <n v="3"/>
    <n v="0.7857142857142857"/>
    <n v="6989.7000000000007"/>
    <n v="12"/>
    <n v="582.47500000000002"/>
    <n v="7826.4300000000012"/>
    <n v="13"/>
    <n v="602.03307692307703"/>
    <n v="8039.8099999999995"/>
    <n v="13"/>
    <n v="618.44692307692299"/>
    <n v="8877.7699999999986"/>
    <n v="12"/>
    <n v="739.81416666666655"/>
    <n v="10287.700000000001"/>
    <n v="14"/>
    <n v="734.83571428571429"/>
  </r>
  <r>
    <x v="2"/>
    <x v="26"/>
    <x v="0"/>
    <x v="2"/>
    <n v="33"/>
    <n v="17"/>
    <n v="19"/>
    <n v="21"/>
    <n v="22"/>
    <n v="24"/>
    <n v="7"/>
    <n v="10"/>
    <n v="0.41176470588235292"/>
    <n v="7"/>
    <n v="12"/>
    <n v="0.36842105263157893"/>
    <n v="11"/>
    <n v="10"/>
    <n v="0.52380952380952384"/>
    <n v="14"/>
    <n v="8"/>
    <n v="0.63636363636363635"/>
    <n v="16"/>
    <n v="8"/>
    <n v="0.66666666666666663"/>
    <n v="7826.3399999999992"/>
    <n v="17"/>
    <n v="460.37294117647053"/>
    <n v="11679.71"/>
    <n v="19"/>
    <n v="614.72157894736836"/>
    <n v="13197.97"/>
    <n v="21"/>
    <n v="628.47476190476186"/>
    <n v="14766.25"/>
    <n v="22"/>
    <n v="671.19318181818187"/>
    <n v="13575.77"/>
    <n v="24"/>
    <n v="565.65708333333339"/>
  </r>
  <r>
    <x v="2"/>
    <x v="27"/>
    <x v="0"/>
    <x v="2"/>
    <n v="16"/>
    <n v="4"/>
    <n v="5"/>
    <n v="10"/>
    <n v="9"/>
    <n v="10"/>
    <n v="3"/>
    <n v="1"/>
    <n v="0.75"/>
    <n v="3"/>
    <n v="2"/>
    <n v="0.6"/>
    <n v="7"/>
    <n v="3"/>
    <n v="0.7"/>
    <n v="5"/>
    <n v="4"/>
    <n v="0.55555555555555558"/>
    <n v="6"/>
    <n v="4"/>
    <n v="0.6"/>
    <n v="2880.51"/>
    <n v="4"/>
    <n v="720.12750000000005"/>
    <n v="2801.24"/>
    <n v="5"/>
    <n v="560.24799999999993"/>
    <n v="4852.83"/>
    <n v="10"/>
    <n v="485.28300000000002"/>
    <n v="5773.1500000000005"/>
    <n v="9"/>
    <n v="641.46111111111122"/>
    <n v="6908.0999999999995"/>
    <n v="10"/>
    <n v="690.81"/>
  </r>
  <r>
    <x v="2"/>
    <x v="28"/>
    <x v="0"/>
    <x v="2"/>
    <n v="20"/>
    <n v="16"/>
    <n v="16"/>
    <n v="16"/>
    <n v="15"/>
    <n v="12"/>
    <n v="10"/>
    <n v="6"/>
    <n v="0.625"/>
    <n v="10"/>
    <n v="6"/>
    <n v="0.625"/>
    <n v="9"/>
    <n v="7"/>
    <n v="0.5625"/>
    <n v="7"/>
    <n v="8"/>
    <n v="0.46666666666666667"/>
    <n v="8"/>
    <n v="4"/>
    <n v="0.66666666666666663"/>
    <n v="7908.99"/>
    <n v="16"/>
    <n v="494.31187499999999"/>
    <n v="8225.52"/>
    <n v="16"/>
    <n v="514.09500000000003"/>
    <n v="7927.7599999999993"/>
    <n v="16"/>
    <n v="495.48499999999996"/>
    <n v="11173.429999999998"/>
    <n v="15"/>
    <n v="744.89533333333327"/>
    <n v="6842.7300000000005"/>
    <n v="12"/>
    <n v="570.22750000000008"/>
  </r>
  <r>
    <x v="2"/>
    <x v="29"/>
    <x v="0"/>
    <x v="2"/>
    <n v="40"/>
    <n v="25"/>
    <n v="26"/>
    <n v="29"/>
    <n v="32"/>
    <n v="28"/>
    <n v="12"/>
    <n v="13"/>
    <n v="0.48"/>
    <n v="14"/>
    <n v="12"/>
    <n v="0.53846153846153844"/>
    <n v="17"/>
    <n v="12"/>
    <n v="0.58620689655172409"/>
    <n v="19"/>
    <n v="13"/>
    <n v="0.59375"/>
    <n v="19"/>
    <n v="9"/>
    <n v="0.6785714285714286"/>
    <n v="12980.02"/>
    <n v="25"/>
    <n v="519.20080000000007"/>
    <n v="14281.59"/>
    <n v="26"/>
    <n v="549.29192307692313"/>
    <n v="18493.999999999996"/>
    <n v="29"/>
    <n v="637.72413793103431"/>
    <n v="21686.929999999997"/>
    <n v="32"/>
    <n v="677.7165624999999"/>
    <n v="18128.27"/>
    <n v="28"/>
    <n v="647.43821428571425"/>
  </r>
  <r>
    <x v="2"/>
    <x v="30"/>
    <x v="0"/>
    <x v="2"/>
    <n v="0"/>
    <n v="0"/>
    <n v="0"/>
    <n v="0"/>
    <n v="0"/>
    <n v="0"/>
    <n v="0"/>
    <n v="0"/>
    <e v="#DIV/0!"/>
    <n v="0"/>
    <n v="0"/>
    <e v="#DIV/0!"/>
    <n v="0"/>
    <n v="0"/>
    <e v="#DIV/0!"/>
    <n v="0"/>
    <n v="0"/>
    <e v="#DIV/0!"/>
    <n v="0"/>
    <n v="0"/>
    <e v="#DIV/0!"/>
    <s v=""/>
    <n v="0"/>
    <s v=""/>
    <s v=""/>
    <n v="0"/>
    <s v=""/>
    <s v=""/>
    <n v="0"/>
    <s v=""/>
    <s v=""/>
    <n v="0"/>
    <s v=""/>
    <s v=""/>
    <n v="0"/>
    <s v=""/>
  </r>
  <r>
    <x v="2"/>
    <x v="31"/>
    <x v="0"/>
    <x v="2"/>
    <n v="5"/>
    <n v="1"/>
    <n v="1"/>
    <n v="1"/>
    <n v="1"/>
    <n v="1"/>
    <n v="1"/>
    <n v="0"/>
    <n v="1"/>
    <n v="1"/>
    <n v="0"/>
    <n v="1"/>
    <n v="1"/>
    <n v="0"/>
    <n v="1"/>
    <n v="1"/>
    <n v="0"/>
    <n v="1"/>
    <n v="1"/>
    <n v="0"/>
    <n v="1"/>
    <s v=""/>
    <n v="1"/>
    <s v=""/>
    <s v=""/>
    <n v="1"/>
    <s v=""/>
    <s v=""/>
    <n v="1"/>
    <s v=""/>
    <s v=""/>
    <n v="1"/>
    <s v=""/>
    <s v=""/>
    <n v="1"/>
    <s v=""/>
  </r>
  <r>
    <x v="2"/>
    <x v="32"/>
    <x v="0"/>
    <x v="2"/>
    <n v="12"/>
    <n v="9"/>
    <n v="7"/>
    <n v="8"/>
    <n v="11"/>
    <n v="7"/>
    <n v="6"/>
    <n v="3"/>
    <n v="0.66666666666666663"/>
    <n v="5"/>
    <n v="2"/>
    <n v="0.7142857142857143"/>
    <n v="6"/>
    <n v="2"/>
    <n v="0.75"/>
    <n v="8"/>
    <n v="3"/>
    <n v="0.72727272727272729"/>
    <n v="7"/>
    <n v="0"/>
    <n v="1"/>
    <n v="4190.1900000000005"/>
    <n v="9"/>
    <n v="465.57666666666671"/>
    <n v="2300.17"/>
    <n v="7"/>
    <n v="328.59571428571428"/>
    <n v="4433.37"/>
    <n v="8"/>
    <n v="554.17124999999999"/>
    <n v="6190.1999999999989"/>
    <n v="11"/>
    <n v="562.74545454545444"/>
    <n v="6302.58"/>
    <n v="7"/>
    <n v="900.36857142857139"/>
  </r>
  <r>
    <x v="2"/>
    <x v="33"/>
    <x v="0"/>
    <x v="2"/>
    <n v="3"/>
    <n v="1"/>
    <n v="1"/>
    <n v="3"/>
    <n v="3"/>
    <n v="3"/>
    <n v="0"/>
    <n v="1"/>
    <n v="0"/>
    <n v="0"/>
    <n v="1"/>
    <n v="0"/>
    <n v="1"/>
    <n v="2"/>
    <n v="0.33333333333333331"/>
    <n v="2"/>
    <n v="1"/>
    <n v="0.66666666666666663"/>
    <n v="2"/>
    <n v="1"/>
    <n v="0.66666666666666663"/>
    <s v=""/>
    <n v="1"/>
    <s v=""/>
    <s v=""/>
    <n v="1"/>
    <s v=""/>
    <s v=""/>
    <n v="3"/>
    <s v=""/>
    <s v=""/>
    <n v="3"/>
    <s v=""/>
    <s v=""/>
    <n v="3"/>
    <s v=""/>
  </r>
  <r>
    <x v="2"/>
    <x v="34"/>
    <x v="0"/>
    <x v="2"/>
    <n v="1"/>
    <n v="0"/>
    <n v="0"/>
    <n v="0"/>
    <n v="0"/>
    <n v="0"/>
    <n v="0"/>
    <n v="0"/>
    <e v="#DIV/0!"/>
    <n v="0"/>
    <n v="0"/>
    <e v="#DIV/0!"/>
    <n v="0"/>
    <n v="0"/>
    <e v="#DIV/0!"/>
    <n v="0"/>
    <n v="0"/>
    <e v="#DIV/0!"/>
    <n v="0"/>
    <n v="0"/>
    <e v="#DIV/0!"/>
    <s v=""/>
    <n v="0"/>
    <s v=""/>
    <s v=""/>
    <n v="0"/>
    <s v=""/>
    <s v=""/>
    <n v="0"/>
    <s v=""/>
    <s v=""/>
    <n v="0"/>
    <s v=""/>
    <s v=""/>
    <n v="0"/>
    <s v=""/>
  </r>
  <r>
    <x v="2"/>
    <x v="35"/>
    <x v="0"/>
    <x v="2"/>
    <n v="6"/>
    <n v="3"/>
    <n v="2"/>
    <n v="3"/>
    <n v="2"/>
    <n v="3"/>
    <n v="2"/>
    <n v="1"/>
    <n v="0.66666666666666663"/>
    <n v="1"/>
    <n v="1"/>
    <n v="0.5"/>
    <n v="1"/>
    <n v="2"/>
    <n v="0.33333333333333331"/>
    <n v="1"/>
    <n v="1"/>
    <n v="0.5"/>
    <n v="1"/>
    <n v="2"/>
    <n v="0.33333333333333331"/>
    <s v=""/>
    <n v="3"/>
    <s v=""/>
    <s v=""/>
    <n v="2"/>
    <s v=""/>
    <s v=""/>
    <n v="3"/>
    <s v=""/>
    <s v=""/>
    <n v="2"/>
    <s v=""/>
    <s v=""/>
    <n v="3"/>
    <s v=""/>
  </r>
  <r>
    <x v="2"/>
    <x v="36"/>
    <x v="0"/>
    <x v="2"/>
    <n v="32"/>
    <n v="14"/>
    <n v="14"/>
    <n v="17"/>
    <n v="18"/>
    <n v="20"/>
    <n v="13"/>
    <n v="1"/>
    <n v="0.9285714285714286"/>
    <n v="13"/>
    <n v="1"/>
    <n v="0.9285714285714286"/>
    <n v="17"/>
    <n v="0"/>
    <n v="1"/>
    <n v="17"/>
    <n v="1"/>
    <n v="0.94444444444444442"/>
    <n v="19"/>
    <n v="1"/>
    <n v="0.95"/>
    <n v="6939.12"/>
    <n v="14"/>
    <n v="495.65142857142854"/>
    <n v="8133.619999999999"/>
    <n v="14"/>
    <n v="580.97285714285704"/>
    <n v="11258.609999999999"/>
    <n v="17"/>
    <n v="662.27117647058822"/>
    <n v="13562.72"/>
    <n v="18"/>
    <n v="753.48444444444442"/>
    <n v="16397.280000000002"/>
    <n v="20"/>
    <n v="819.86400000000015"/>
  </r>
  <r>
    <x v="2"/>
    <x v="37"/>
    <x v="0"/>
    <x v="2"/>
    <n v="4"/>
    <n v="3"/>
    <n v="4"/>
    <n v="4"/>
    <n v="4"/>
    <n v="4"/>
    <n v="3"/>
    <n v="0"/>
    <n v="1"/>
    <n v="3"/>
    <n v="1"/>
    <n v="0.75"/>
    <n v="3"/>
    <n v="1"/>
    <n v="0.75"/>
    <n v="3"/>
    <n v="1"/>
    <n v="0.75"/>
    <n v="3"/>
    <n v="1"/>
    <n v="0.75"/>
    <s v=""/>
    <n v="3"/>
    <s v=""/>
    <n v="3148.8100000000004"/>
    <n v="4"/>
    <n v="787.2025000000001"/>
    <n v="3527.21"/>
    <n v="4"/>
    <n v="881.80250000000001"/>
    <n v="8250.36"/>
    <n v="4"/>
    <n v="2062.59"/>
    <n v="4852.8"/>
    <n v="4"/>
    <n v="1213.2"/>
  </r>
  <r>
    <x v="3"/>
    <x v="38"/>
    <x v="0"/>
    <x v="2"/>
    <n v="11"/>
    <n v="11"/>
    <n v="11"/>
    <n v="11"/>
    <n v="11"/>
    <n v="10"/>
    <n v="8"/>
    <n v="3"/>
    <n v="0.72727272727272729"/>
    <n v="8"/>
    <n v="3"/>
    <n v="0.72727272727272729"/>
    <n v="8"/>
    <n v="3"/>
    <n v="0.72727272727272729"/>
    <n v="8"/>
    <n v="3"/>
    <n v="0.72727272727272729"/>
    <n v="7"/>
    <n v="3"/>
    <n v="0.7"/>
    <n v="8829.83"/>
    <n v="11"/>
    <n v="802.71181818181822"/>
    <n v="9803.8100000000013"/>
    <n v="11"/>
    <n v="891.25545454545465"/>
    <n v="12149.630000000001"/>
    <n v="11"/>
    <n v="1104.5118181818182"/>
    <n v="12812.560000000001"/>
    <n v="11"/>
    <n v="1164.778181818182"/>
    <n v="15012.79"/>
    <n v="10"/>
    <n v="1501.279"/>
  </r>
  <r>
    <x v="3"/>
    <x v="39"/>
    <x v="0"/>
    <x v="2"/>
    <n v="68"/>
    <n v="48"/>
    <n v="49"/>
    <n v="50"/>
    <n v="52"/>
    <n v="49"/>
    <n v="33"/>
    <n v="15"/>
    <n v="0.6875"/>
    <n v="36"/>
    <n v="13"/>
    <n v="0.73469387755102045"/>
    <n v="39"/>
    <n v="11"/>
    <n v="0.78"/>
    <n v="40"/>
    <n v="12"/>
    <n v="0.76923076923076927"/>
    <n v="39"/>
    <n v="10"/>
    <n v="0.79591836734693877"/>
    <n v="54772.13"/>
    <n v="48"/>
    <n v="1141.0860416666667"/>
    <n v="58406.86"/>
    <n v="49"/>
    <n v="1191.9767346938775"/>
    <n v="55693.93"/>
    <n v="50"/>
    <n v="1113.8786"/>
    <n v="71011.75"/>
    <n v="52"/>
    <n v="1365.6105769230769"/>
    <n v="79452.600000000006"/>
    <n v="49"/>
    <n v="1621.4816326530613"/>
  </r>
  <r>
    <x v="3"/>
    <x v="40"/>
    <x v="0"/>
    <x v="2"/>
    <n v="115"/>
    <n v="98"/>
    <n v="100"/>
    <n v="101"/>
    <n v="102"/>
    <n v="96"/>
    <n v="79"/>
    <n v="19"/>
    <n v="0.80612244897959184"/>
    <n v="82"/>
    <n v="18"/>
    <n v="0.82"/>
    <n v="85"/>
    <n v="16"/>
    <n v="0.84158415841584155"/>
    <n v="88"/>
    <n v="14"/>
    <n v="0.86274509803921573"/>
    <n v="79"/>
    <n v="17"/>
    <n v="0.82291666666666663"/>
    <n v="115966.80000000003"/>
    <n v="98"/>
    <n v="1183.3346938775514"/>
    <n v="121930.96"/>
    <n v="100"/>
    <n v="1219.3096"/>
    <n v="132776.73999999993"/>
    <n v="101"/>
    <n v="1314.6211881188112"/>
    <n v="148444.81000000003"/>
    <n v="102"/>
    <n v="1455.3412745098042"/>
    <n v="140195.19"/>
    <n v="96"/>
    <n v="1460.3665625000001"/>
  </r>
  <r>
    <x v="3"/>
    <x v="41"/>
    <x v="0"/>
    <x v="2"/>
    <n v="12"/>
    <n v="12"/>
    <n v="12"/>
    <n v="12"/>
    <n v="12"/>
    <n v="11"/>
    <n v="11"/>
    <n v="1"/>
    <n v="0.91666666666666663"/>
    <n v="11"/>
    <n v="1"/>
    <n v="0.91666666666666663"/>
    <n v="12"/>
    <n v="0"/>
    <n v="1"/>
    <n v="12"/>
    <n v="0"/>
    <n v="1"/>
    <n v="11"/>
    <n v="0"/>
    <n v="1"/>
    <n v="18958.679999999997"/>
    <n v="12"/>
    <n v="1579.8899999999996"/>
    <n v="19850.89"/>
    <n v="12"/>
    <n v="1654.2408333333333"/>
    <n v="22187.89"/>
    <n v="12"/>
    <n v="1848.9908333333333"/>
    <n v="23061.119999999999"/>
    <n v="12"/>
    <n v="1921.76"/>
    <n v="22958.27"/>
    <n v="11"/>
    <n v="2087.1154545454547"/>
  </r>
  <r>
    <x v="3"/>
    <x v="42"/>
    <x v="0"/>
    <x v="2"/>
    <n v="0"/>
    <n v="0"/>
    <n v="0"/>
    <n v="0"/>
    <n v="0"/>
    <n v="0"/>
    <n v="0"/>
    <n v="0"/>
    <e v="#DIV/0!"/>
    <n v="0"/>
    <n v="0"/>
    <e v="#DIV/0!"/>
    <n v="0"/>
    <n v="0"/>
    <e v="#DIV/0!"/>
    <n v="0"/>
    <n v="0"/>
    <e v="#DIV/0!"/>
    <n v="0"/>
    <n v="0"/>
    <e v="#DIV/0!"/>
    <s v=""/>
    <n v="0"/>
    <s v=""/>
    <s v=""/>
    <n v="0"/>
    <s v=""/>
    <s v=""/>
    <n v="0"/>
    <s v=""/>
    <s v=""/>
    <n v="0"/>
    <s v=""/>
    <s v=""/>
    <n v="0"/>
    <s v=""/>
  </r>
  <r>
    <x v="4"/>
    <x v="43"/>
    <x v="0"/>
    <x v="2"/>
    <n v="2"/>
    <n v="2"/>
    <n v="2"/>
    <n v="2"/>
    <n v="2"/>
    <n v="2"/>
    <n v="0"/>
    <n v="2"/>
    <n v="0"/>
    <n v="0"/>
    <n v="2"/>
    <n v="0"/>
    <n v="1"/>
    <n v="1"/>
    <n v="0.5"/>
    <n v="0"/>
    <n v="2"/>
    <n v="0"/>
    <n v="1"/>
    <n v="1"/>
    <n v="0.5"/>
    <s v=""/>
    <n v="2"/>
    <s v=""/>
    <s v=""/>
    <n v="2"/>
    <s v=""/>
    <s v=""/>
    <n v="2"/>
    <s v=""/>
    <s v=""/>
    <n v="2"/>
    <s v=""/>
    <s v=""/>
    <n v="2"/>
    <s v=""/>
  </r>
  <r>
    <x v="4"/>
    <x v="44"/>
    <x v="0"/>
    <x v="2"/>
    <n v="84"/>
    <n v="61"/>
    <n v="63"/>
    <n v="65"/>
    <n v="65"/>
    <n v="61"/>
    <n v="25"/>
    <n v="36"/>
    <n v="0.4098360655737705"/>
    <n v="29"/>
    <n v="34"/>
    <n v="0.46031746031746029"/>
    <n v="29"/>
    <n v="36"/>
    <n v="0.44615384615384618"/>
    <n v="35"/>
    <n v="30"/>
    <n v="0.53846153846153844"/>
    <n v="34"/>
    <n v="27"/>
    <n v="0.55737704918032782"/>
    <n v="41231.599999999999"/>
    <n v="61"/>
    <n v="675.92786885245903"/>
    <n v="45340.3"/>
    <n v="63"/>
    <n v="719.68730158730159"/>
    <n v="51561.409999999989"/>
    <n v="65"/>
    <n v="793.25246153846138"/>
    <n v="60326.069999999992"/>
    <n v="65"/>
    <n v="928.09338461538448"/>
    <n v="55181.159999999996"/>
    <n v="61"/>
    <n v="904.60918032786878"/>
  </r>
  <r>
    <x v="4"/>
    <x v="45"/>
    <x v="0"/>
    <x v="2"/>
    <n v="24"/>
    <n v="20"/>
    <n v="20"/>
    <n v="20"/>
    <n v="19"/>
    <n v="20"/>
    <n v="9"/>
    <n v="11"/>
    <n v="0.45"/>
    <n v="8"/>
    <n v="12"/>
    <n v="0.4"/>
    <n v="8"/>
    <n v="12"/>
    <n v="0.4"/>
    <n v="7"/>
    <n v="12"/>
    <n v="0.36842105263157893"/>
    <n v="8"/>
    <n v="12"/>
    <n v="0.4"/>
    <n v="12930.11"/>
    <n v="20"/>
    <n v="646.50549999999998"/>
    <n v="13523.110000000002"/>
    <n v="20"/>
    <n v="676.15550000000007"/>
    <n v="14345.599999999999"/>
    <n v="20"/>
    <n v="717.28"/>
    <n v="17281.310000000001"/>
    <n v="19"/>
    <n v="909.54263157894741"/>
    <n v="19134.669999999998"/>
    <n v="20"/>
    <n v="956.73349999999994"/>
  </r>
  <r>
    <x v="4"/>
    <x v="46"/>
    <x v="0"/>
    <x v="2"/>
    <n v="155"/>
    <n v="127"/>
    <n v="130"/>
    <n v="125"/>
    <n v="134"/>
    <n v="131"/>
    <n v="79"/>
    <n v="48"/>
    <n v="0.62204724409448819"/>
    <n v="84"/>
    <n v="46"/>
    <n v="0.64615384615384619"/>
    <n v="82"/>
    <n v="43"/>
    <n v="0.65600000000000003"/>
    <n v="87"/>
    <n v="47"/>
    <n v="0.64925373134328357"/>
    <n v="81"/>
    <n v="50"/>
    <n v="0.61832061068702293"/>
    <n v="130731.17000000003"/>
    <n v="127"/>
    <n v="1029.3792913385828"/>
    <n v="140626.17999999996"/>
    <n v="130"/>
    <n v="1081.739846153846"/>
    <n v="145900.30000000002"/>
    <n v="125"/>
    <n v="1167.2024000000001"/>
    <n v="164925.47"/>
    <n v="134"/>
    <n v="1230.7870895522387"/>
    <n v="183659.31"/>
    <n v="131"/>
    <n v="1401.979465648855"/>
  </r>
  <r>
    <x v="4"/>
    <x v="47"/>
    <x v="0"/>
    <x v="2"/>
    <n v="38"/>
    <n v="36"/>
    <n v="36"/>
    <n v="35"/>
    <n v="35"/>
    <n v="34"/>
    <n v="22"/>
    <n v="14"/>
    <n v="0.61111111111111116"/>
    <n v="20"/>
    <n v="16"/>
    <n v="0.55555555555555558"/>
    <n v="22"/>
    <n v="13"/>
    <n v="0.62857142857142856"/>
    <n v="23"/>
    <n v="12"/>
    <n v="0.65714285714285714"/>
    <n v="21"/>
    <n v="13"/>
    <n v="0.61764705882352944"/>
    <n v="61110.450000000004"/>
    <n v="36"/>
    <n v="1697.5125"/>
    <n v="34698.769999999997"/>
    <n v="36"/>
    <n v="963.85472222222211"/>
    <n v="36086.240000000005"/>
    <n v="35"/>
    <n v="1031.0354285714286"/>
    <n v="39225.920000000006"/>
    <n v="35"/>
    <n v="1120.7405714285717"/>
    <n v="41741.08"/>
    <n v="34"/>
    <n v="1227.6788235294118"/>
  </r>
  <r>
    <x v="4"/>
    <x v="48"/>
    <x v="0"/>
    <x v="2"/>
    <n v="136"/>
    <n v="77"/>
    <n v="81"/>
    <n v="82"/>
    <n v="80"/>
    <n v="78"/>
    <n v="35"/>
    <n v="42"/>
    <n v="0.45454545454545453"/>
    <n v="40"/>
    <n v="41"/>
    <n v="0.49382716049382713"/>
    <n v="45"/>
    <n v="37"/>
    <n v="0.54878048780487809"/>
    <n v="47"/>
    <n v="33"/>
    <n v="0.58750000000000002"/>
    <n v="43"/>
    <n v="35"/>
    <n v="0.55128205128205132"/>
    <n v="63951.13"/>
    <n v="77"/>
    <n v="830.53415584415586"/>
    <n v="67643.780000000013"/>
    <n v="81"/>
    <n v="835.10839506172852"/>
    <n v="74412.200000000012"/>
    <n v="82"/>
    <n v="907.46585365853673"/>
    <n v="99056.770000000048"/>
    <n v="80"/>
    <n v="1238.2096250000006"/>
    <n v="88657.130000000019"/>
    <n v="78"/>
    <n v="1136.6298717948721"/>
  </r>
  <r>
    <x v="4"/>
    <x v="49"/>
    <x v="0"/>
    <x v="2"/>
    <n v="24"/>
    <n v="20"/>
    <n v="19"/>
    <n v="19"/>
    <n v="20"/>
    <n v="21"/>
    <n v="15"/>
    <n v="5"/>
    <n v="0.75"/>
    <n v="15"/>
    <n v="4"/>
    <n v="0.78947368421052633"/>
    <n v="16"/>
    <n v="3"/>
    <n v="0.84210526315789469"/>
    <n v="18"/>
    <n v="2"/>
    <n v="0.9"/>
    <n v="18"/>
    <n v="3"/>
    <n v="0.8571428571428571"/>
    <n v="13169.289999999999"/>
    <n v="20"/>
    <n v="658.46449999999993"/>
    <n v="11131.010000000002"/>
    <n v="19"/>
    <n v="585.84263157894748"/>
    <n v="10674.119999999999"/>
    <n v="19"/>
    <n v="561.79578947368418"/>
    <n v="12183.769999999999"/>
    <n v="20"/>
    <n v="609.18849999999998"/>
    <n v="12858.44"/>
    <n v="21"/>
    <n v="612.30666666666673"/>
  </r>
  <r>
    <x v="4"/>
    <x v="50"/>
    <x v="0"/>
    <x v="2"/>
    <n v="17"/>
    <n v="15"/>
    <n v="15"/>
    <n v="15"/>
    <n v="15"/>
    <n v="13"/>
    <n v="7"/>
    <n v="8"/>
    <n v="0.46666666666666667"/>
    <n v="7"/>
    <n v="8"/>
    <n v="0.46666666666666667"/>
    <n v="6"/>
    <n v="9"/>
    <n v="0.4"/>
    <n v="8"/>
    <n v="7"/>
    <n v="0.53333333333333333"/>
    <n v="6"/>
    <n v="7"/>
    <n v="0.46153846153846156"/>
    <n v="18507.89"/>
    <n v="15"/>
    <n v="1233.8593333333333"/>
    <n v="18413.21"/>
    <n v="15"/>
    <n v="1227.5473333333332"/>
    <n v="18876.930000000004"/>
    <n v="15"/>
    <n v="1258.4620000000002"/>
    <n v="19999.060000000001"/>
    <n v="15"/>
    <n v="1333.2706666666668"/>
    <n v="16683.509999999998"/>
    <n v="13"/>
    <n v="1283.3469230769228"/>
  </r>
  <r>
    <x v="4"/>
    <x v="51"/>
    <x v="0"/>
    <x v="2"/>
    <n v="47"/>
    <n v="28"/>
    <n v="29"/>
    <n v="28"/>
    <n v="27"/>
    <n v="26"/>
    <n v="17"/>
    <n v="11"/>
    <n v="0.6071428571428571"/>
    <n v="17"/>
    <n v="12"/>
    <n v="0.58620689655172409"/>
    <n v="19"/>
    <n v="9"/>
    <n v="0.6785714285714286"/>
    <n v="19"/>
    <n v="8"/>
    <n v="0.70370370370370372"/>
    <n v="18"/>
    <n v="8"/>
    <n v="0.69230769230769229"/>
    <n v="26547.189999999995"/>
    <n v="28"/>
    <n v="948.11392857142835"/>
    <n v="26116.12"/>
    <n v="29"/>
    <n v="900.55586206896544"/>
    <n v="29597.919999999998"/>
    <n v="28"/>
    <n v="1057.0685714285714"/>
    <n v="31062.829999999998"/>
    <n v="27"/>
    <n v="1150.4751851851852"/>
    <n v="29285.27"/>
    <n v="26"/>
    <n v="1126.3565384615385"/>
  </r>
  <r>
    <x v="4"/>
    <x v="52"/>
    <x v="0"/>
    <x v="2"/>
    <n v="68"/>
    <n v="51"/>
    <n v="52"/>
    <n v="53"/>
    <n v="57"/>
    <n v="51"/>
    <n v="24"/>
    <n v="27"/>
    <n v="0.47058823529411764"/>
    <n v="25"/>
    <n v="27"/>
    <n v="0.48076923076923078"/>
    <n v="25"/>
    <n v="28"/>
    <n v="0.47169811320754718"/>
    <n v="30"/>
    <n v="27"/>
    <n v="0.52631578947368418"/>
    <n v="25"/>
    <n v="26"/>
    <n v="0.49019607843137253"/>
    <n v="47214.869999999995"/>
    <n v="51"/>
    <n v="925.78176470588221"/>
    <n v="47653.189999999995"/>
    <n v="52"/>
    <n v="916.40749999999991"/>
    <n v="48035.03"/>
    <n v="53"/>
    <n v="906.32132075471691"/>
    <n v="64588.299999999996"/>
    <n v="57"/>
    <n v="1133.1280701754386"/>
    <n v="56653.48"/>
    <n v="51"/>
    <n v="1110.852549019608"/>
  </r>
  <r>
    <x v="4"/>
    <x v="53"/>
    <x v="0"/>
    <x v="2"/>
    <n v="169"/>
    <n v="134"/>
    <n v="136"/>
    <n v="143"/>
    <n v="141"/>
    <n v="122"/>
    <n v="83"/>
    <n v="51"/>
    <n v="0.61940298507462688"/>
    <n v="90"/>
    <n v="46"/>
    <n v="0.66176470588235292"/>
    <n v="97"/>
    <n v="46"/>
    <n v="0.67832167832167833"/>
    <n v="97"/>
    <n v="44"/>
    <n v="0.68794326241134751"/>
    <n v="87"/>
    <n v="35"/>
    <n v="0.71311475409836067"/>
    <n v="125363.51999999995"/>
    <n v="134"/>
    <n v="935.54865671641755"/>
    <n v="130761.51999999997"/>
    <n v="136"/>
    <n v="961.48176470588214"/>
    <n v="145181.08000000005"/>
    <n v="143"/>
    <n v="1015.252307692308"/>
    <n v="155475.3600000001"/>
    <n v="141"/>
    <n v="1102.6621276595752"/>
    <n v="138471.39000000004"/>
    <n v="122"/>
    <n v="1135.0113934426233"/>
  </r>
  <r>
    <x v="4"/>
    <x v="54"/>
    <x v="0"/>
    <x v="2"/>
    <n v="88"/>
    <n v="75"/>
    <n v="75"/>
    <n v="76"/>
    <n v="79"/>
    <n v="72"/>
    <n v="41"/>
    <n v="34"/>
    <n v="0.54666666666666663"/>
    <n v="40"/>
    <n v="35"/>
    <n v="0.53333333333333333"/>
    <n v="40"/>
    <n v="36"/>
    <n v="0.52631578947368418"/>
    <n v="45"/>
    <n v="34"/>
    <n v="0.569620253164557"/>
    <n v="37"/>
    <n v="35"/>
    <n v="0.51388888888888884"/>
    <n v="53227.609999999993"/>
    <n v="75"/>
    <n v="709.70146666666653"/>
    <n v="53039.7"/>
    <n v="75"/>
    <n v="707.19599999999991"/>
    <n v="61916.000000000007"/>
    <n v="76"/>
    <n v="814.68421052631584"/>
    <n v="73210.539999999994"/>
    <n v="79"/>
    <n v="926.7156962025316"/>
    <n v="70550.73000000001"/>
    <n v="72"/>
    <n v="979.87125000000015"/>
  </r>
  <r>
    <x v="5"/>
    <x v="55"/>
    <x v="0"/>
    <x v="2"/>
    <n v="67"/>
    <n v="58"/>
    <n v="60"/>
    <n v="64"/>
    <n v="62"/>
    <n v="57"/>
    <n v="38"/>
    <n v="20"/>
    <n v="0.65517241379310343"/>
    <n v="41"/>
    <n v="19"/>
    <n v="0.68333333333333335"/>
    <n v="48"/>
    <n v="16"/>
    <n v="0.75"/>
    <n v="47"/>
    <n v="15"/>
    <n v="0.75806451612903225"/>
    <n v="47"/>
    <n v="10"/>
    <n v="0.82456140350877194"/>
    <n v="59027.81"/>
    <n v="58"/>
    <n v="1017.7208620689655"/>
    <n v="61334.22"/>
    <n v="60"/>
    <n v="1022.237"/>
    <n v="71012.260000000009"/>
    <n v="64"/>
    <n v="1109.5665625000001"/>
    <n v="71889.52"/>
    <n v="62"/>
    <n v="1159.5083870967742"/>
    <n v="72332.25"/>
    <n v="57"/>
    <n v="1268.9868421052631"/>
  </r>
  <r>
    <x v="5"/>
    <x v="56"/>
    <x v="0"/>
    <x v="2"/>
    <n v="24"/>
    <n v="19"/>
    <n v="21"/>
    <n v="22"/>
    <n v="21"/>
    <n v="19"/>
    <n v="11"/>
    <n v="8"/>
    <n v="0.57894736842105265"/>
    <n v="13"/>
    <n v="8"/>
    <n v="0.61904761904761907"/>
    <n v="15"/>
    <n v="7"/>
    <n v="0.68181818181818177"/>
    <n v="13"/>
    <n v="8"/>
    <n v="0.61904761904761907"/>
    <n v="11"/>
    <n v="8"/>
    <n v="0.57894736842105265"/>
    <n v="20478.28"/>
    <n v="19"/>
    <n v="1077.8042105263157"/>
    <n v="22131.509999999995"/>
    <n v="21"/>
    <n v="1053.8814285714284"/>
    <n v="28100.04"/>
    <n v="22"/>
    <n v="1277.2745454545454"/>
    <n v="24179.54"/>
    <n v="21"/>
    <n v="1151.4066666666668"/>
    <n v="24805.21"/>
    <n v="19"/>
    <n v="1305.5373684210526"/>
  </r>
  <r>
    <x v="6"/>
    <x v="57"/>
    <x v="0"/>
    <x v="2"/>
    <n v="33"/>
    <n v="18"/>
    <n v="20"/>
    <n v="24"/>
    <n v="24"/>
    <n v="22"/>
    <n v="17"/>
    <n v="1"/>
    <n v="0.94444444444444442"/>
    <n v="18"/>
    <n v="2"/>
    <n v="0.9"/>
    <n v="23"/>
    <n v="1"/>
    <n v="0.95833333333333337"/>
    <n v="23"/>
    <n v="1"/>
    <n v="0.95833333333333337"/>
    <n v="21"/>
    <n v="1"/>
    <n v="0.95454545454545459"/>
    <n v="7166.16"/>
    <n v="18"/>
    <n v="398.12"/>
    <n v="8327.0800000000017"/>
    <n v="20"/>
    <n v="416.3540000000001"/>
    <n v="13531.369999999997"/>
    <n v="24"/>
    <n v="563.80708333333325"/>
    <n v="14450.100000000002"/>
    <n v="24"/>
    <n v="602.08750000000009"/>
    <n v="17531.34"/>
    <n v="22"/>
    <n v="796.87909090909091"/>
  </r>
  <r>
    <x v="6"/>
    <x v="58"/>
    <x v="0"/>
    <x v="2"/>
    <n v="65"/>
    <n v="25"/>
    <n v="22"/>
    <n v="28"/>
    <n v="26"/>
    <n v="26"/>
    <n v="17"/>
    <n v="8"/>
    <n v="0.68"/>
    <n v="15"/>
    <n v="7"/>
    <n v="0.68181818181818177"/>
    <n v="22"/>
    <n v="6"/>
    <n v="0.7857142857142857"/>
    <n v="18"/>
    <n v="8"/>
    <n v="0.69230769230769229"/>
    <n v="15"/>
    <n v="11"/>
    <n v="0.57692307692307687"/>
    <n v="11229.379999999997"/>
    <n v="25"/>
    <n v="449.1751999999999"/>
    <n v="9427.5999999999985"/>
    <n v="22"/>
    <n v="428.52727272727265"/>
    <n v="13560.33"/>
    <n v="28"/>
    <n v="484.29750000000001"/>
    <n v="12420.329999999998"/>
    <n v="26"/>
    <n v="477.70499999999993"/>
    <n v="12764.19"/>
    <n v="26"/>
    <n v="490.93038461538464"/>
  </r>
  <r>
    <x v="6"/>
    <x v="59"/>
    <x v="0"/>
    <x v="2"/>
    <n v="26"/>
    <n v="9"/>
    <n v="9"/>
    <n v="11"/>
    <n v="12"/>
    <n v="14"/>
    <n v="9"/>
    <n v="0"/>
    <n v="1"/>
    <n v="9"/>
    <n v="0"/>
    <n v="1"/>
    <n v="10"/>
    <n v="1"/>
    <n v="0.90909090909090906"/>
    <n v="12"/>
    <n v="0"/>
    <n v="1"/>
    <n v="13"/>
    <n v="1"/>
    <n v="0.9285714285714286"/>
    <n v="6448.38"/>
    <n v="9"/>
    <n v="716.48666666666668"/>
    <n v="4548.3899999999994"/>
    <n v="9"/>
    <n v="505.37666666666661"/>
    <n v="6973.33"/>
    <n v="11"/>
    <n v="633.93909090909085"/>
    <n v="9700.4700000000012"/>
    <n v="12"/>
    <n v="808.37250000000006"/>
    <n v="12054.61"/>
    <n v="14"/>
    <n v="861.04357142857145"/>
  </r>
  <r>
    <x v="6"/>
    <x v="60"/>
    <x v="0"/>
    <x v="2"/>
    <n v="7"/>
    <n v="2"/>
    <n v="1"/>
    <n v="2"/>
    <n v="3"/>
    <n v="3"/>
    <n v="2"/>
    <n v="0"/>
    <n v="1"/>
    <n v="1"/>
    <n v="0"/>
    <n v="1"/>
    <n v="1"/>
    <n v="1"/>
    <n v="0.5"/>
    <n v="2"/>
    <n v="1"/>
    <n v="0.66666666666666663"/>
    <n v="2"/>
    <n v="1"/>
    <n v="0.66666666666666663"/>
    <s v=""/>
    <n v="2"/>
    <s v=""/>
    <s v=""/>
    <n v="1"/>
    <s v=""/>
    <s v=""/>
    <n v="2"/>
    <s v=""/>
    <s v=""/>
    <n v="3"/>
    <s v=""/>
    <s v=""/>
    <n v="3"/>
    <s v=""/>
  </r>
  <r>
    <x v="6"/>
    <x v="61"/>
    <x v="0"/>
    <x v="2"/>
    <n v="10"/>
    <n v="4"/>
    <n v="6"/>
    <n v="6"/>
    <n v="6"/>
    <n v="7"/>
    <n v="2"/>
    <n v="2"/>
    <n v="0.5"/>
    <n v="4"/>
    <n v="2"/>
    <n v="0.66666666666666663"/>
    <n v="4"/>
    <n v="2"/>
    <n v="0.66666666666666663"/>
    <n v="3"/>
    <n v="3"/>
    <n v="0.5"/>
    <n v="5"/>
    <n v="2"/>
    <n v="0.7142857142857143"/>
    <n v="1365.82"/>
    <n v="4"/>
    <n v="341.45499999999998"/>
    <n v="1582.05"/>
    <n v="6"/>
    <n v="263.67500000000001"/>
    <n v="3188.75"/>
    <n v="6"/>
    <n v="531.45833333333337"/>
    <n v="3519.21"/>
    <n v="6"/>
    <n v="586.53499999999997"/>
    <n v="4616.8900000000003"/>
    <n v="7"/>
    <n v="659.55571428571432"/>
  </r>
  <r>
    <x v="6"/>
    <x v="62"/>
    <x v="0"/>
    <x v="2"/>
    <n v="78"/>
    <n v="44"/>
    <n v="47"/>
    <n v="58"/>
    <n v="60"/>
    <n v="56"/>
    <n v="41"/>
    <n v="3"/>
    <n v="0.93181818181818177"/>
    <n v="45"/>
    <n v="2"/>
    <n v="0.95744680851063835"/>
    <n v="55"/>
    <n v="3"/>
    <n v="0.94827586206896552"/>
    <n v="55"/>
    <n v="5"/>
    <n v="0.91666666666666663"/>
    <n v="52"/>
    <n v="4"/>
    <n v="0.9285714285714286"/>
    <n v="21745.500000000004"/>
    <n v="44"/>
    <n v="494.21590909090918"/>
    <n v="23260.780000000002"/>
    <n v="47"/>
    <n v="494.91021276595751"/>
    <n v="26520.379999999997"/>
    <n v="58"/>
    <n v="457.24793103448269"/>
    <n v="34267.82"/>
    <n v="60"/>
    <n v="571.13033333333328"/>
    <n v="29023.729999999996"/>
    <n v="56"/>
    <n v="518.28089285714282"/>
  </r>
  <r>
    <x v="6"/>
    <x v="63"/>
    <x v="0"/>
    <x v="2"/>
    <n v="4"/>
    <n v="3"/>
    <n v="2"/>
    <n v="3"/>
    <n v="3"/>
    <n v="2"/>
    <n v="3"/>
    <n v="0"/>
    <n v="1"/>
    <n v="2"/>
    <n v="0"/>
    <n v="1"/>
    <n v="3"/>
    <n v="0"/>
    <n v="1"/>
    <n v="3"/>
    <n v="0"/>
    <n v="1"/>
    <n v="2"/>
    <n v="0"/>
    <n v="1"/>
    <s v=""/>
    <n v="3"/>
    <s v=""/>
    <s v=""/>
    <n v="2"/>
    <s v=""/>
    <s v=""/>
    <n v="3"/>
    <s v=""/>
    <s v=""/>
    <n v="3"/>
    <s v=""/>
    <s v=""/>
    <n v="2"/>
    <s v=""/>
  </r>
  <r>
    <x v="6"/>
    <x v="64"/>
    <x v="0"/>
    <x v="2"/>
    <n v="18"/>
    <n v="9"/>
    <n v="9"/>
    <n v="13"/>
    <n v="13"/>
    <n v="11"/>
    <n v="7"/>
    <n v="2"/>
    <n v="0.77777777777777779"/>
    <n v="8"/>
    <n v="1"/>
    <n v="0.88888888888888884"/>
    <n v="12"/>
    <n v="1"/>
    <n v="0.92307692307692313"/>
    <n v="12"/>
    <n v="1"/>
    <n v="0.92307692307692313"/>
    <n v="10"/>
    <n v="1"/>
    <n v="0.90909090909090906"/>
    <n v="3995.46"/>
    <n v="9"/>
    <n v="443.94"/>
    <n v="4126.66"/>
    <n v="9"/>
    <n v="458.51777777777778"/>
    <n v="5805.57"/>
    <n v="13"/>
    <n v="446.58230769230767"/>
    <n v="8448.5700000000015"/>
    <n v="13"/>
    <n v="649.8900000000001"/>
    <n v="9008.1899999999987"/>
    <n v="11"/>
    <n v="818.92636363636348"/>
  </r>
  <r>
    <x v="7"/>
    <x v="65"/>
    <x v="0"/>
    <x v="2"/>
    <n v="3"/>
    <n v="0"/>
    <n v="0"/>
    <n v="0"/>
    <n v="0"/>
    <n v="0"/>
    <n v="0"/>
    <n v="0"/>
    <e v="#DIV/0!"/>
    <n v="0"/>
    <n v="0"/>
    <e v="#DIV/0!"/>
    <n v="0"/>
    <n v="0"/>
    <e v="#DIV/0!"/>
    <n v="0"/>
    <n v="0"/>
    <e v="#DIV/0!"/>
    <n v="0"/>
    <n v="0"/>
    <e v="#DIV/0!"/>
    <s v=""/>
    <n v="0"/>
    <s v=""/>
    <s v=""/>
    <n v="0"/>
    <s v=""/>
    <s v=""/>
    <n v="0"/>
    <s v=""/>
    <s v=""/>
    <n v="0"/>
    <s v=""/>
    <s v=""/>
    <n v="0"/>
    <s v=""/>
  </r>
  <r>
    <x v="7"/>
    <x v="66"/>
    <x v="0"/>
    <x v="2"/>
    <n v="347"/>
    <n v="288"/>
    <n v="292"/>
    <n v="302"/>
    <n v="308"/>
    <n v="276"/>
    <n v="174"/>
    <n v="114"/>
    <n v="0.60416666666666663"/>
    <n v="183"/>
    <n v="109"/>
    <n v="0.62671232876712324"/>
    <n v="193"/>
    <n v="109"/>
    <n v="0.63907284768211925"/>
    <n v="201"/>
    <n v="107"/>
    <n v="0.65259740259740262"/>
    <n v="187"/>
    <n v="89"/>
    <n v="0.67753623188405798"/>
    <n v="265687.27999999997"/>
    <n v="288"/>
    <n v="922.52527777777766"/>
    <n v="277252.41999999987"/>
    <n v="292"/>
    <n v="949.49458904109542"/>
    <n v="279937.88000000012"/>
    <n v="302"/>
    <n v="926.94662251655666"/>
    <n v="307393.77999999997"/>
    <n v="308"/>
    <n v="998.03175324675317"/>
    <n v="285809.71000000002"/>
    <n v="276"/>
    <n v="1035.542427536232"/>
  </r>
  <r>
    <x v="7"/>
    <x v="67"/>
    <x v="0"/>
    <x v="2"/>
    <n v="14"/>
    <n v="14"/>
    <n v="14"/>
    <n v="13"/>
    <n v="14"/>
    <n v="14"/>
    <n v="9"/>
    <n v="5"/>
    <n v="0.6428571428571429"/>
    <n v="10"/>
    <n v="4"/>
    <n v="0.7142857142857143"/>
    <n v="10"/>
    <n v="3"/>
    <n v="0.76923076923076927"/>
    <n v="10"/>
    <n v="4"/>
    <n v="0.7142857142857143"/>
    <n v="9"/>
    <n v="5"/>
    <n v="0.6428571428571429"/>
    <n v="16423.47"/>
    <n v="14"/>
    <n v="1173.105"/>
    <n v="13028.06"/>
    <n v="14"/>
    <n v="930.5757142857143"/>
    <n v="16161.309999999998"/>
    <n v="13"/>
    <n v="1243.177692307692"/>
    <n v="18803.830000000002"/>
    <n v="14"/>
    <n v="1343.1307142857145"/>
    <n v="18792.79"/>
    <n v="14"/>
    <n v="1342.342142857143"/>
  </r>
  <r>
    <x v="7"/>
    <x v="68"/>
    <x v="0"/>
    <x v="2"/>
    <n v="102"/>
    <n v="61"/>
    <n v="60"/>
    <n v="65"/>
    <n v="65"/>
    <n v="62"/>
    <n v="38"/>
    <n v="23"/>
    <n v="0.62295081967213117"/>
    <n v="43"/>
    <n v="17"/>
    <n v="0.71666666666666667"/>
    <n v="46"/>
    <n v="19"/>
    <n v="0.70769230769230773"/>
    <n v="48"/>
    <n v="17"/>
    <n v="0.7384615384615385"/>
    <n v="42"/>
    <n v="20"/>
    <n v="0.67741935483870963"/>
    <n v="52522.990000000013"/>
    <n v="61"/>
    <n v="861.03262295081993"/>
    <n v="51773.560000000012"/>
    <n v="60"/>
    <n v="862.89266666666686"/>
    <n v="57228.179999999993"/>
    <n v="65"/>
    <n v="880.43353846153832"/>
    <n v="62642.539999999986"/>
    <n v="65"/>
    <n v="963.7313846153844"/>
    <n v="63165.700000000004"/>
    <n v="62"/>
    <n v="1018.8016129032259"/>
  </r>
  <r>
    <x v="7"/>
    <x v="69"/>
    <x v="0"/>
    <x v="2"/>
    <n v="3"/>
    <n v="1"/>
    <n v="1"/>
    <n v="2"/>
    <n v="2"/>
    <n v="2"/>
    <n v="1"/>
    <n v="0"/>
    <n v="1"/>
    <n v="1"/>
    <n v="0"/>
    <n v="1"/>
    <n v="1"/>
    <n v="1"/>
    <n v="0.5"/>
    <n v="1"/>
    <n v="1"/>
    <n v="0.5"/>
    <n v="1"/>
    <n v="1"/>
    <n v="0.5"/>
    <s v=""/>
    <n v="1"/>
    <s v=""/>
    <s v=""/>
    <n v="1"/>
    <s v=""/>
    <s v=""/>
    <n v="2"/>
    <s v=""/>
    <s v=""/>
    <n v="2"/>
    <s v=""/>
    <s v=""/>
    <n v="2"/>
    <s v=""/>
  </r>
  <r>
    <x v="7"/>
    <x v="70"/>
    <x v="0"/>
    <x v="2"/>
    <n v="233"/>
    <n v="146"/>
    <n v="141"/>
    <n v="145"/>
    <n v="153"/>
    <n v="144"/>
    <n v="89"/>
    <n v="57"/>
    <n v="0.6095890410958904"/>
    <n v="91"/>
    <n v="50"/>
    <n v="0.64539007092198586"/>
    <n v="94"/>
    <n v="51"/>
    <n v="0.64827586206896548"/>
    <n v="106"/>
    <n v="47"/>
    <n v="0.69281045751633985"/>
    <n v="109"/>
    <n v="35"/>
    <n v="0.75694444444444442"/>
    <n v="110831.25999999995"/>
    <n v="146"/>
    <n v="759.11821917808186"/>
    <n v="122182.20999999999"/>
    <n v="141"/>
    <n v="866.54049645390069"/>
    <n v="125358.01"/>
    <n v="145"/>
    <n v="864.53800000000001"/>
    <n v="148026.27000000008"/>
    <n v="153"/>
    <n v="967.49196078431419"/>
    <n v="136732.07999999999"/>
    <n v="144"/>
    <n v="949.52833333333319"/>
  </r>
  <r>
    <x v="7"/>
    <x v="71"/>
    <x v="0"/>
    <x v="2"/>
    <n v="179"/>
    <n v="119"/>
    <n v="129"/>
    <n v="147"/>
    <n v="154"/>
    <n v="150"/>
    <n v="89"/>
    <n v="30"/>
    <n v="0.74789915966386555"/>
    <n v="101"/>
    <n v="28"/>
    <n v="0.78294573643410847"/>
    <n v="124"/>
    <n v="23"/>
    <n v="0.84353741496598644"/>
    <n v="130"/>
    <n v="24"/>
    <n v="0.8441558441558441"/>
    <n v="126"/>
    <n v="24"/>
    <n v="0.84"/>
    <n v="58927.099999999977"/>
    <n v="119"/>
    <n v="495.18571428571408"/>
    <n v="83171.669999999984"/>
    <n v="129"/>
    <n v="644.74162790697665"/>
    <n v="102893.27000000003"/>
    <n v="147"/>
    <n v="699.95421768707502"/>
    <n v="131704.16999999995"/>
    <n v="154"/>
    <n v="855.22188311688285"/>
    <n v="123752.72999999994"/>
    <n v="150"/>
    <n v="825.01819999999964"/>
  </r>
  <r>
    <x v="7"/>
    <x v="72"/>
    <x v="0"/>
    <x v="2"/>
    <n v="18"/>
    <n v="11"/>
    <n v="10"/>
    <n v="11"/>
    <n v="13"/>
    <n v="15"/>
    <n v="6"/>
    <n v="5"/>
    <n v="0.54545454545454541"/>
    <n v="6"/>
    <n v="4"/>
    <n v="0.6"/>
    <n v="6"/>
    <n v="5"/>
    <n v="0.54545454545454541"/>
    <n v="6"/>
    <n v="7"/>
    <n v="0.46153846153846156"/>
    <n v="8"/>
    <n v="7"/>
    <n v="0.53333333333333333"/>
    <n v="5720.7"/>
    <n v="11"/>
    <n v="520.06363636363631"/>
    <n v="6512.75"/>
    <n v="10"/>
    <n v="651.27499999999998"/>
    <n v="7820.62"/>
    <n v="11"/>
    <n v="710.96545454545458"/>
    <n v="10545.54"/>
    <n v="13"/>
    <n v="811.19538461538468"/>
    <n v="11920.93"/>
    <n v="15"/>
    <n v="794.72866666666664"/>
  </r>
  <r>
    <x v="7"/>
    <x v="73"/>
    <x v="0"/>
    <x v="2"/>
    <n v="87"/>
    <n v="67"/>
    <n v="65"/>
    <n v="70"/>
    <n v="72"/>
    <n v="64"/>
    <n v="45"/>
    <n v="22"/>
    <n v="0.67164179104477617"/>
    <n v="46"/>
    <n v="19"/>
    <n v="0.70769230769230773"/>
    <n v="49"/>
    <n v="21"/>
    <n v="0.7"/>
    <n v="49"/>
    <n v="23"/>
    <n v="0.68055555555555558"/>
    <n v="51"/>
    <n v="13"/>
    <n v="0.796875"/>
    <n v="33329.130000000005"/>
    <n v="67"/>
    <n v="497.44970149253737"/>
    <n v="33935.189999999995"/>
    <n v="65"/>
    <n v="522.07984615384612"/>
    <n v="38197.269999999982"/>
    <n v="70"/>
    <n v="545.67528571428545"/>
    <n v="49747.94"/>
    <n v="72"/>
    <n v="690.94361111111118"/>
    <n v="43231.739999999991"/>
    <n v="64"/>
    <n v="675.49593749999985"/>
  </r>
  <r>
    <x v="7"/>
    <x v="74"/>
    <x v="0"/>
    <x v="2"/>
    <n v="31"/>
    <n v="14"/>
    <n v="17"/>
    <n v="21"/>
    <n v="16"/>
    <n v="17"/>
    <n v="6"/>
    <n v="8"/>
    <n v="0.42857142857142855"/>
    <n v="9"/>
    <n v="8"/>
    <n v="0.52941176470588236"/>
    <n v="15"/>
    <n v="6"/>
    <n v="0.7142857142857143"/>
    <n v="9"/>
    <n v="7"/>
    <n v="0.5625"/>
    <n v="12"/>
    <n v="5"/>
    <n v="0.70588235294117652"/>
    <n v="7624.0500000000011"/>
    <n v="14"/>
    <n v="544.57500000000005"/>
    <n v="9748.9200000000019"/>
    <n v="17"/>
    <n v="573.46588235294132"/>
    <n v="14179.97"/>
    <n v="21"/>
    <n v="675.23666666666668"/>
    <n v="11850.419999999998"/>
    <n v="16"/>
    <n v="740.65124999999989"/>
    <n v="14174.1"/>
    <n v="17"/>
    <n v="833.7705882352941"/>
  </r>
  <r>
    <x v="7"/>
    <x v="75"/>
    <x v="0"/>
    <x v="2"/>
    <n v="4"/>
    <n v="4"/>
    <n v="4"/>
    <n v="4"/>
    <n v="4"/>
    <n v="2"/>
    <n v="2"/>
    <n v="2"/>
    <n v="0.5"/>
    <n v="2"/>
    <n v="2"/>
    <n v="0.5"/>
    <n v="2"/>
    <n v="2"/>
    <n v="0.5"/>
    <n v="2"/>
    <n v="2"/>
    <n v="0.5"/>
    <n v="1"/>
    <n v="1"/>
    <n v="0.5"/>
    <n v="1396.28"/>
    <n v="4"/>
    <n v="349.07"/>
    <n v="1689.63"/>
    <n v="4"/>
    <n v="422.40750000000003"/>
    <n v="1777.9099999999999"/>
    <n v="4"/>
    <n v="444.47749999999996"/>
    <n v="1987.23"/>
    <n v="4"/>
    <n v="496.8075"/>
    <s v=""/>
    <n v="2"/>
    <s v=""/>
  </r>
  <r>
    <x v="7"/>
    <x v="76"/>
    <x v="0"/>
    <x v="2"/>
    <n v="38"/>
    <n v="32"/>
    <n v="29"/>
    <n v="27"/>
    <n v="30"/>
    <n v="36"/>
    <n v="24"/>
    <n v="8"/>
    <n v="0.75"/>
    <n v="21"/>
    <n v="8"/>
    <n v="0.72413793103448276"/>
    <n v="20"/>
    <n v="7"/>
    <n v="0.7407407407407407"/>
    <n v="23"/>
    <n v="7"/>
    <n v="0.76666666666666672"/>
    <n v="29"/>
    <n v="7"/>
    <n v="0.80555555555555558"/>
    <n v="16420.93"/>
    <n v="32"/>
    <n v="513.15406250000001"/>
    <n v="18948.519999999997"/>
    <n v="29"/>
    <n v="653.39724137931023"/>
    <n v="19506.790000000005"/>
    <n v="27"/>
    <n v="722.4737037037039"/>
    <n v="22641.640000000003"/>
    <n v="30"/>
    <n v="754.7213333333334"/>
    <n v="30270.12"/>
    <n v="36"/>
    <n v="840.83666666666659"/>
  </r>
  <r>
    <x v="7"/>
    <x v="77"/>
    <x v="0"/>
    <x v="2"/>
    <n v="29"/>
    <n v="10"/>
    <n v="10"/>
    <n v="10"/>
    <n v="10"/>
    <n v="6"/>
    <n v="10"/>
    <n v="0"/>
    <n v="1"/>
    <n v="10"/>
    <n v="0"/>
    <n v="1"/>
    <n v="10"/>
    <n v="0"/>
    <n v="1"/>
    <n v="10"/>
    <n v="0"/>
    <n v="1"/>
    <n v="6"/>
    <n v="0"/>
    <n v="1"/>
    <n v="15382.8"/>
    <n v="10"/>
    <n v="1538.28"/>
    <n v="15825.9"/>
    <n v="10"/>
    <n v="1582.59"/>
    <n v="15669.75"/>
    <n v="10"/>
    <n v="1566.9749999999999"/>
    <n v="15994.440000000002"/>
    <n v="10"/>
    <n v="1599.4440000000002"/>
    <n v="9364.49"/>
    <n v="6"/>
    <n v="1560.7483333333332"/>
  </r>
  <r>
    <x v="7"/>
    <x v="78"/>
    <x v="0"/>
    <x v="2"/>
    <n v="8"/>
    <n v="5"/>
    <n v="5"/>
    <n v="6"/>
    <n v="7"/>
    <n v="7"/>
    <n v="2"/>
    <n v="3"/>
    <n v="0.4"/>
    <n v="2"/>
    <n v="3"/>
    <n v="0.4"/>
    <n v="2"/>
    <n v="4"/>
    <n v="0.33333333333333331"/>
    <n v="5"/>
    <n v="2"/>
    <n v="0.7142857142857143"/>
    <n v="4"/>
    <n v="3"/>
    <n v="0.5714285714285714"/>
    <n v="2883.5"/>
    <n v="5"/>
    <n v="576.70000000000005"/>
    <n v="2756.37"/>
    <n v="5"/>
    <n v="551.274"/>
    <n v="4286.9799999999996"/>
    <n v="6"/>
    <n v="714.49666666666656"/>
    <n v="4712.3900000000003"/>
    <n v="7"/>
    <n v="673.19857142857143"/>
    <n v="6104.33"/>
    <n v="7"/>
    <n v="872.04714285714283"/>
  </r>
  <r>
    <x v="7"/>
    <x v="79"/>
    <x v="0"/>
    <x v="2"/>
    <n v="22"/>
    <n v="6"/>
    <n v="7"/>
    <n v="9"/>
    <n v="12"/>
    <n v="12"/>
    <n v="6"/>
    <n v="0"/>
    <n v="1"/>
    <n v="7"/>
    <n v="0"/>
    <n v="1"/>
    <n v="8"/>
    <n v="1"/>
    <n v="0.88888888888888884"/>
    <n v="12"/>
    <n v="0"/>
    <n v="1"/>
    <n v="12"/>
    <n v="0"/>
    <n v="1"/>
    <n v="4554.67"/>
    <n v="6"/>
    <n v="759.11166666666668"/>
    <n v="5541.76"/>
    <n v="7"/>
    <n v="791.68000000000006"/>
    <n v="7627.0000000000009"/>
    <n v="9"/>
    <n v="847.44444444444457"/>
    <n v="9547.19"/>
    <n v="12"/>
    <n v="795.59916666666675"/>
    <n v="9645.5"/>
    <n v="12"/>
    <n v="803.79166666666663"/>
  </r>
  <r>
    <x v="8"/>
    <x v="80"/>
    <x v="0"/>
    <x v="2"/>
    <n v="2"/>
    <n v="2"/>
    <n v="2"/>
    <n v="2"/>
    <n v="2"/>
    <n v="2"/>
    <n v="1"/>
    <n v="1"/>
    <n v="0.5"/>
    <n v="1"/>
    <n v="1"/>
    <n v="0.5"/>
    <n v="1"/>
    <n v="1"/>
    <n v="0.5"/>
    <n v="1"/>
    <n v="1"/>
    <n v="0.5"/>
    <n v="1"/>
    <n v="1"/>
    <n v="0.5"/>
    <s v=""/>
    <n v="2"/>
    <s v=""/>
    <s v=""/>
    <n v="2"/>
    <s v=""/>
    <s v=""/>
    <n v="2"/>
    <s v=""/>
    <s v=""/>
    <n v="2"/>
    <s v=""/>
    <s v=""/>
    <n v="2"/>
    <s v=""/>
  </r>
  <r>
    <x v="9"/>
    <x v="81"/>
    <x v="0"/>
    <x v="2"/>
    <n v="0"/>
    <n v="0"/>
    <n v="0"/>
    <n v="0"/>
    <n v="0"/>
    <n v="0"/>
    <n v="0"/>
    <n v="0"/>
    <e v="#DIV/0!"/>
    <n v="0"/>
    <n v="0"/>
    <e v="#DIV/0!"/>
    <n v="0"/>
    <n v="0"/>
    <e v="#DIV/0!"/>
    <n v="0"/>
    <n v="0"/>
    <e v="#DIV/0!"/>
    <n v="0"/>
    <n v="0"/>
    <e v="#DIV/0!"/>
    <s v=""/>
    <n v="0"/>
    <s v=""/>
    <s v=""/>
    <n v="0"/>
    <s v=""/>
    <s v=""/>
    <n v="0"/>
    <s v=""/>
    <s v=""/>
    <n v="0"/>
    <s v=""/>
    <s v=""/>
    <n v="0"/>
    <s v=""/>
  </r>
  <r>
    <x v="9"/>
    <x v="82"/>
    <x v="0"/>
    <x v="2"/>
    <n v="0"/>
    <n v="0"/>
    <n v="0"/>
    <n v="0"/>
    <n v="0"/>
    <n v="0"/>
    <n v="0"/>
    <n v="0"/>
    <e v="#DIV/0!"/>
    <n v="0"/>
    <n v="0"/>
    <e v="#DIV/0!"/>
    <n v="0"/>
    <n v="0"/>
    <e v="#DIV/0!"/>
    <n v="0"/>
    <n v="0"/>
    <e v="#DIV/0!"/>
    <n v="0"/>
    <n v="0"/>
    <e v="#DIV/0!"/>
    <s v=""/>
    <n v="0"/>
    <s v=""/>
    <s v=""/>
    <n v="0"/>
    <s v=""/>
    <s v=""/>
    <n v="0"/>
    <s v=""/>
    <s v=""/>
    <n v="0"/>
    <s v=""/>
    <s v=""/>
    <n v="0"/>
    <s v=""/>
  </r>
  <r>
    <x v="9"/>
    <x v="83"/>
    <x v="0"/>
    <x v="2"/>
    <n v="325"/>
    <n v="322"/>
    <n v="313"/>
    <n v="295"/>
    <n v="298"/>
    <n v="239"/>
    <n v="315"/>
    <n v="7"/>
    <n v="0.97826086956521741"/>
    <n v="300"/>
    <n v="13"/>
    <n v="0.95846645367412142"/>
    <n v="286"/>
    <n v="9"/>
    <n v="0.96949152542372885"/>
    <n v="292"/>
    <n v="6"/>
    <n v="0.97986577181208057"/>
    <n v="236"/>
    <n v="3"/>
    <n v="0.9874476987447699"/>
    <n v="180639.52999999977"/>
    <n v="322"/>
    <n v="560.99232919254587"/>
    <n v="208200.46999999991"/>
    <n v="313"/>
    <n v="665.17722044728407"/>
    <n v="333111.22000000015"/>
    <n v="295"/>
    <n v="1129.190576271187"/>
    <n v="393419.62000000046"/>
    <n v="298"/>
    <n v="1320.2000671140954"/>
    <n v="338696.01999999996"/>
    <n v="239"/>
    <n v="1417.1381589958157"/>
  </r>
  <r>
    <x v="9"/>
    <x v="84"/>
    <x v="0"/>
    <x v="2"/>
    <n v="57"/>
    <n v="31"/>
    <n v="37"/>
    <n v="49"/>
    <n v="49"/>
    <n v="46"/>
    <n v="18"/>
    <n v="13"/>
    <n v="0.58064516129032262"/>
    <n v="23"/>
    <n v="14"/>
    <n v="0.6216216216216216"/>
    <n v="37"/>
    <n v="12"/>
    <n v="0.75510204081632648"/>
    <n v="36"/>
    <n v="13"/>
    <n v="0.73469387755102045"/>
    <n v="36"/>
    <n v="10"/>
    <n v="0.78260869565217395"/>
    <n v="16169.040000000003"/>
    <n v="31"/>
    <n v="521.58193548387101"/>
    <n v="20522.989999999998"/>
    <n v="37"/>
    <n v="554.6754054054054"/>
    <n v="34631.22"/>
    <n v="49"/>
    <n v="706.75959183673467"/>
    <n v="44202.36"/>
    <n v="49"/>
    <n v="902.08897959183673"/>
    <n v="38772.620000000003"/>
    <n v="46"/>
    <n v="842.8830434782609"/>
  </r>
  <r>
    <x v="9"/>
    <x v="85"/>
    <x v="0"/>
    <x v="2"/>
    <n v="0"/>
    <n v="0"/>
    <n v="0"/>
    <n v="0"/>
    <n v="0"/>
    <n v="0"/>
    <n v="0"/>
    <n v="0"/>
    <e v="#DIV/0!"/>
    <n v="0"/>
    <n v="0"/>
    <e v="#DIV/0!"/>
    <n v="0"/>
    <n v="0"/>
    <e v="#DIV/0!"/>
    <n v="0"/>
    <n v="0"/>
    <e v="#DIV/0!"/>
    <n v="0"/>
    <n v="0"/>
    <e v="#DIV/0!"/>
    <s v=""/>
    <n v="0"/>
    <s v=""/>
    <s v=""/>
    <n v="0"/>
    <s v=""/>
    <s v=""/>
    <n v="0"/>
    <s v=""/>
    <s v=""/>
    <n v="0"/>
    <s v=""/>
    <s v=""/>
    <n v="0"/>
    <s v=""/>
  </r>
  <r>
    <x v="9"/>
    <x v="86"/>
    <x v="0"/>
    <x v="2"/>
    <n v="0"/>
    <n v="0"/>
    <n v="0"/>
    <n v="0"/>
    <n v="0"/>
    <n v="0"/>
    <n v="0"/>
    <n v="0"/>
    <e v="#DIV/0!"/>
    <n v="0"/>
    <n v="0"/>
    <e v="#DIV/0!"/>
    <n v="0"/>
    <n v="0"/>
    <e v="#DIV/0!"/>
    <n v="0"/>
    <n v="0"/>
    <e v="#DIV/0!"/>
    <n v="0"/>
    <n v="0"/>
    <e v="#DIV/0!"/>
    <s v=""/>
    <n v="0"/>
    <s v=""/>
    <s v=""/>
    <n v="0"/>
    <s v=""/>
    <s v=""/>
    <n v="0"/>
    <s v=""/>
    <s v=""/>
    <n v="0"/>
    <s v=""/>
    <s v=""/>
    <n v="0"/>
    <s v=""/>
  </r>
  <r>
    <x v="9"/>
    <x v="87"/>
    <x v="0"/>
    <x v="2"/>
    <n v="26"/>
    <n v="26"/>
    <n v="26"/>
    <n v="25"/>
    <n v="25"/>
    <n v="24"/>
    <n v="26"/>
    <n v="0"/>
    <n v="1"/>
    <n v="26"/>
    <n v="0"/>
    <n v="1"/>
    <n v="25"/>
    <n v="0"/>
    <n v="1"/>
    <n v="25"/>
    <n v="0"/>
    <n v="1"/>
    <n v="24"/>
    <n v="0"/>
    <n v="1"/>
    <n v="5277.68"/>
    <n v="26"/>
    <n v="202.98769230769233"/>
    <n v="11127.270000000002"/>
    <n v="26"/>
    <n v="427.97192307692319"/>
    <n v="9685.1200000000008"/>
    <n v="25"/>
    <n v="387.40480000000002"/>
    <n v="10553.17"/>
    <n v="25"/>
    <n v="422.1268"/>
    <n v="20202.25"/>
    <n v="24"/>
    <n v="841.76041666666663"/>
  </r>
  <r>
    <x v="9"/>
    <x v="88"/>
    <x v="0"/>
    <x v="2"/>
    <n v="112"/>
    <n v="96"/>
    <n v="99"/>
    <n v="102"/>
    <n v="104"/>
    <n v="91"/>
    <n v="75"/>
    <n v="21"/>
    <n v="0.78125"/>
    <n v="75"/>
    <n v="24"/>
    <n v="0.75757575757575757"/>
    <n v="80"/>
    <n v="22"/>
    <n v="0.78431372549019607"/>
    <n v="82"/>
    <n v="22"/>
    <n v="0.78846153846153844"/>
    <n v="73"/>
    <n v="18"/>
    <n v="0.80219780219780223"/>
    <n v="47217.60000000002"/>
    <n v="96"/>
    <n v="491.85000000000019"/>
    <n v="53163.200000000019"/>
    <n v="99"/>
    <n v="537.00202020202039"/>
    <n v="55370.070000000014"/>
    <n v="102"/>
    <n v="542.84382352941191"/>
    <n v="64807.59"/>
    <n v="104"/>
    <n v="623.14990384615385"/>
    <n v="57552.969999999987"/>
    <n v="91"/>
    <n v="632.45021978021964"/>
  </r>
  <r>
    <x v="9"/>
    <x v="89"/>
    <x v="0"/>
    <x v="2"/>
    <n v="32"/>
    <n v="29"/>
    <n v="29"/>
    <n v="29"/>
    <n v="29"/>
    <n v="28"/>
    <n v="27"/>
    <n v="2"/>
    <n v="0.93103448275862066"/>
    <n v="26"/>
    <n v="3"/>
    <n v="0.89655172413793105"/>
    <n v="27"/>
    <n v="2"/>
    <n v="0.93103448275862066"/>
    <n v="27"/>
    <n v="2"/>
    <n v="0.93103448275862066"/>
    <n v="25"/>
    <n v="3"/>
    <n v="0.8928571428571429"/>
    <n v="24680.09"/>
    <n v="29"/>
    <n v="851.03758620689655"/>
    <n v="23498.699999999997"/>
    <n v="29"/>
    <n v="810.3"/>
    <n v="26121.25"/>
    <n v="29"/>
    <n v="900.73275862068965"/>
    <n v="34735.72"/>
    <n v="29"/>
    <n v="1197.7834482758622"/>
    <n v="29066.819999999996"/>
    <n v="28"/>
    <n v="1038.100714285714"/>
  </r>
  <r>
    <x v="9"/>
    <x v="90"/>
    <x v="0"/>
    <x v="2"/>
    <n v="109"/>
    <n v="81"/>
    <n v="86"/>
    <n v="91"/>
    <n v="95"/>
    <n v="91"/>
    <n v="45"/>
    <n v="36"/>
    <n v="0.55555555555555558"/>
    <n v="49"/>
    <n v="37"/>
    <n v="0.56976744186046513"/>
    <n v="51"/>
    <n v="40"/>
    <n v="0.56043956043956045"/>
    <n v="54"/>
    <n v="41"/>
    <n v="0.56842105263157894"/>
    <n v="54"/>
    <n v="37"/>
    <n v="0.59340659340659341"/>
    <n v="45302.640000000007"/>
    <n v="81"/>
    <n v="559.2918518518519"/>
    <n v="51137.319999999985"/>
    <n v="86"/>
    <n v="594.61999999999978"/>
    <n v="55249.009999999973"/>
    <n v="91"/>
    <n v="607.13197802197772"/>
    <n v="75002.659999999989"/>
    <n v="95"/>
    <n v="789.50168421052615"/>
    <n v="74340.66"/>
    <n v="91"/>
    <n v="816.93032967032968"/>
  </r>
  <r>
    <x v="10"/>
    <x v="91"/>
    <x v="0"/>
    <x v="2"/>
    <n v="25"/>
    <n v="19"/>
    <n v="19"/>
    <n v="19"/>
    <n v="19"/>
    <n v="15"/>
    <n v="11"/>
    <n v="8"/>
    <n v="0.57894736842105265"/>
    <n v="11"/>
    <n v="8"/>
    <n v="0.57894736842105265"/>
    <n v="11"/>
    <n v="8"/>
    <n v="0.57894736842105265"/>
    <n v="13"/>
    <n v="6"/>
    <n v="0.68421052631578949"/>
    <n v="10"/>
    <n v="5"/>
    <n v="0.66666666666666663"/>
    <n v="12402.220000000001"/>
    <n v="19"/>
    <n v="652.74842105263167"/>
    <n v="12356.19"/>
    <n v="19"/>
    <n v="650.32578947368427"/>
    <n v="16196.139999999998"/>
    <n v="19"/>
    <n v="852.42842105263151"/>
    <n v="19804.000000000004"/>
    <n v="19"/>
    <n v="1042.3157894736844"/>
    <n v="14403.1"/>
    <n v="15"/>
    <n v="960.20666666666671"/>
  </r>
  <r>
    <x v="10"/>
    <x v="92"/>
    <x v="0"/>
    <x v="2"/>
    <n v="7"/>
    <n v="7"/>
    <n v="7"/>
    <n v="7"/>
    <n v="7"/>
    <n v="7"/>
    <n v="3"/>
    <n v="4"/>
    <n v="0.42857142857142855"/>
    <n v="2"/>
    <n v="5"/>
    <n v="0.2857142857142857"/>
    <n v="2"/>
    <n v="5"/>
    <n v="0.2857142857142857"/>
    <n v="2"/>
    <n v="5"/>
    <n v="0.2857142857142857"/>
    <n v="1"/>
    <n v="6"/>
    <n v="0.14285714285714285"/>
    <n v="6144.57"/>
    <n v="7"/>
    <n v="877.79571428571421"/>
    <n v="6652.81"/>
    <n v="7"/>
    <n v="950.4014285714286"/>
    <n v="7159.24"/>
    <n v="7"/>
    <n v="1022.7485714285714"/>
    <n v="6794.7600000000011"/>
    <n v="7"/>
    <n v="970.68000000000018"/>
    <n v="6648.9800000000005"/>
    <n v="7"/>
    <n v="949.85428571428577"/>
  </r>
  <r>
    <x v="10"/>
    <x v="93"/>
    <x v="0"/>
    <x v="2"/>
    <n v="1"/>
    <n v="1"/>
    <n v="1"/>
    <n v="1"/>
    <n v="1"/>
    <n v="0"/>
    <n v="1"/>
    <n v="0"/>
    <n v="1"/>
    <n v="1"/>
    <n v="0"/>
    <n v="1"/>
    <n v="1"/>
    <n v="0"/>
    <n v="1"/>
    <n v="1"/>
    <n v="0"/>
    <n v="1"/>
    <n v="0"/>
    <n v="0"/>
    <e v="#DIV/0!"/>
    <s v=""/>
    <n v="1"/>
    <s v=""/>
    <s v=""/>
    <n v="1"/>
    <s v=""/>
    <s v=""/>
    <n v="1"/>
    <s v=""/>
    <s v=""/>
    <n v="1"/>
    <s v=""/>
    <s v=""/>
    <n v="0"/>
    <s v=""/>
  </r>
  <r>
    <x v="10"/>
    <x v="94"/>
    <x v="0"/>
    <x v="2"/>
    <n v="27"/>
    <n v="16"/>
    <n v="17"/>
    <n v="18"/>
    <n v="19"/>
    <n v="18"/>
    <n v="7"/>
    <n v="9"/>
    <n v="0.4375"/>
    <n v="10"/>
    <n v="7"/>
    <n v="0.58823529411764708"/>
    <n v="12"/>
    <n v="6"/>
    <n v="0.66666666666666663"/>
    <n v="13"/>
    <n v="6"/>
    <n v="0.68421052631578949"/>
    <n v="13"/>
    <n v="5"/>
    <n v="0.72222222222222221"/>
    <n v="9427.51"/>
    <n v="16"/>
    <n v="589.21937500000001"/>
    <n v="9687.6099999999988"/>
    <n v="17"/>
    <n v="569.85941176470578"/>
    <n v="14117.08"/>
    <n v="18"/>
    <n v="784.28222222222223"/>
    <n v="15202.09"/>
    <n v="19"/>
    <n v="800.11"/>
    <n v="16721.87"/>
    <n v="18"/>
    <n v="928.99277777777775"/>
  </r>
  <r>
    <x v="10"/>
    <x v="95"/>
    <x v="0"/>
    <x v="2"/>
    <n v="28"/>
    <n v="25"/>
    <n v="25"/>
    <n v="23"/>
    <n v="24"/>
    <n v="23"/>
    <n v="19"/>
    <n v="6"/>
    <n v="0.76"/>
    <n v="17"/>
    <n v="8"/>
    <n v="0.68"/>
    <n v="15"/>
    <n v="8"/>
    <n v="0.65217391304347827"/>
    <n v="15"/>
    <n v="9"/>
    <n v="0.625"/>
    <n v="13"/>
    <n v="10"/>
    <n v="0.56521739130434778"/>
    <n v="17596.95"/>
    <n v="25"/>
    <n v="703.87800000000004"/>
    <n v="20674.5"/>
    <n v="25"/>
    <n v="826.98"/>
    <n v="21764.899999999998"/>
    <n v="23"/>
    <n v="946.3"/>
    <n v="34226.740000000005"/>
    <n v="24"/>
    <n v="1426.114166666667"/>
    <n v="26821.39"/>
    <n v="23"/>
    <n v="1166.1473913043478"/>
  </r>
  <r>
    <x v="10"/>
    <x v="96"/>
    <x v="0"/>
    <x v="2"/>
    <n v="18"/>
    <n v="17"/>
    <n v="16"/>
    <n v="15"/>
    <n v="15"/>
    <n v="13"/>
    <n v="6"/>
    <n v="11"/>
    <n v="0.35294117647058826"/>
    <n v="6"/>
    <n v="10"/>
    <n v="0.375"/>
    <n v="6"/>
    <n v="9"/>
    <n v="0.4"/>
    <n v="6"/>
    <n v="9"/>
    <n v="0.4"/>
    <n v="5"/>
    <n v="8"/>
    <n v="0.38461538461538464"/>
    <n v="10728.01"/>
    <n v="17"/>
    <n v="631.05941176470594"/>
    <n v="11945.26"/>
    <n v="16"/>
    <n v="746.57875000000001"/>
    <n v="12823.570000000002"/>
    <n v="15"/>
    <n v="854.9046666666668"/>
    <n v="15078.400000000001"/>
    <n v="15"/>
    <n v="1005.2266666666668"/>
    <n v="14357.490000000002"/>
    <n v="13"/>
    <n v="1104.4223076923079"/>
  </r>
  <r>
    <x v="10"/>
    <x v="97"/>
    <x v="0"/>
    <x v="2"/>
    <n v="6"/>
    <n v="3"/>
    <n v="3"/>
    <n v="4"/>
    <n v="4"/>
    <n v="3"/>
    <n v="2"/>
    <n v="1"/>
    <n v="0.66666666666666663"/>
    <n v="2"/>
    <n v="1"/>
    <n v="0.66666666666666663"/>
    <n v="3"/>
    <n v="1"/>
    <n v="0.75"/>
    <n v="3"/>
    <n v="1"/>
    <n v="0.75"/>
    <n v="3"/>
    <n v="0"/>
    <n v="1"/>
    <s v=""/>
    <n v="3"/>
    <s v=""/>
    <s v=""/>
    <n v="3"/>
    <s v=""/>
    <n v="11370.429999999998"/>
    <n v="4"/>
    <n v="2842.6074999999996"/>
    <n v="4191.4799999999996"/>
    <n v="4"/>
    <n v="1047.8699999999999"/>
    <s v=""/>
    <n v="3"/>
    <s v=""/>
  </r>
  <r>
    <x v="11"/>
    <x v="98"/>
    <x v="0"/>
    <x v="2"/>
    <n v="375"/>
    <n v="258"/>
    <n v="260"/>
    <n v="264"/>
    <n v="267"/>
    <n v="238"/>
    <n v="162"/>
    <n v="96"/>
    <n v="0.62790697674418605"/>
    <n v="170"/>
    <n v="90"/>
    <n v="0.65384615384615385"/>
    <n v="174"/>
    <n v="90"/>
    <n v="0.65909090909090906"/>
    <n v="181"/>
    <n v="86"/>
    <n v="0.67790262172284643"/>
    <n v="160"/>
    <n v="78"/>
    <n v="0.67226890756302526"/>
    <n v="196776.90000000008"/>
    <n v="258"/>
    <n v="762.70116279069794"/>
    <n v="205693.43999999994"/>
    <n v="260"/>
    <n v="791.12861538461516"/>
    <n v="222638.13000000006"/>
    <n v="264"/>
    <n v="843.32625000000019"/>
    <n v="240968.38000000006"/>
    <n v="267"/>
    <n v="902.50329588015006"/>
    <n v="213376.76000000007"/>
    <n v="238"/>
    <n v="896.54100840336162"/>
  </r>
  <r>
    <x v="12"/>
    <x v="99"/>
    <x v="0"/>
    <x v="2"/>
    <n v="11"/>
    <n v="11"/>
    <n v="11"/>
    <n v="11"/>
    <n v="11"/>
    <n v="10"/>
    <n v="9"/>
    <n v="2"/>
    <n v="0.81818181818181823"/>
    <n v="9"/>
    <n v="2"/>
    <n v="0.81818181818181823"/>
    <n v="9"/>
    <n v="2"/>
    <n v="0.81818181818181823"/>
    <n v="9"/>
    <n v="2"/>
    <n v="0.81818181818181823"/>
    <n v="8"/>
    <n v="2"/>
    <n v="0.8"/>
    <n v="9843.49"/>
    <n v="11"/>
    <n v="894.86272727272728"/>
    <n v="15433.12"/>
    <n v="11"/>
    <n v="1403.0109090909091"/>
    <n v="12464.800000000001"/>
    <n v="11"/>
    <n v="1133.1636363636364"/>
    <n v="10720.1"/>
    <n v="11"/>
    <n v="974.55454545454552"/>
    <n v="11327.3"/>
    <n v="10"/>
    <n v="1132.73"/>
  </r>
  <r>
    <x v="12"/>
    <x v="100"/>
    <x v="0"/>
    <x v="2"/>
    <n v="259"/>
    <n v="207"/>
    <n v="205"/>
    <n v="210"/>
    <n v="213"/>
    <n v="197"/>
    <n v="156"/>
    <n v="51"/>
    <n v="0.75362318840579712"/>
    <n v="155"/>
    <n v="50"/>
    <n v="0.75609756097560976"/>
    <n v="166"/>
    <n v="44"/>
    <n v="0.79047619047619044"/>
    <n v="169"/>
    <n v="44"/>
    <n v="0.79342723004694837"/>
    <n v="158"/>
    <n v="39"/>
    <n v="0.80203045685279184"/>
    <n v="117994.63999999998"/>
    <n v="207"/>
    <n v="570.02241545893708"/>
    <n v="124157.59000000003"/>
    <n v="205"/>
    <n v="605.64678048780502"/>
    <n v="130078.32999999999"/>
    <n v="210"/>
    <n v="619.42061904761897"/>
    <n v="147386.12"/>
    <n v="213"/>
    <n v="691.95361502347419"/>
    <n v="136198.33000000007"/>
    <n v="197"/>
    <n v="691.36208121827451"/>
  </r>
  <r>
    <x v="12"/>
    <x v="101"/>
    <x v="0"/>
    <x v="2"/>
    <n v="254"/>
    <n v="216"/>
    <n v="207"/>
    <n v="229"/>
    <n v="227"/>
    <n v="195"/>
    <n v="173"/>
    <n v="43"/>
    <n v="0.80092592592592593"/>
    <n v="165"/>
    <n v="42"/>
    <n v="0.79710144927536231"/>
    <n v="187"/>
    <n v="42"/>
    <n v="0.81659388646288211"/>
    <n v="186"/>
    <n v="41"/>
    <n v="0.81938325991189431"/>
    <n v="162"/>
    <n v="33"/>
    <n v="0.83076923076923082"/>
    <n v="128806.93999999997"/>
    <n v="216"/>
    <n v="596.32842592592579"/>
    <n v="126648.99000000002"/>
    <n v="207"/>
    <n v="611.83086956521754"/>
    <n v="150989.42000000013"/>
    <n v="229"/>
    <n v="659.3424454148477"/>
    <n v="163663.31999999998"/>
    <n v="227"/>
    <n v="720.98378854625537"/>
    <n v="171763.8"/>
    <n v="195"/>
    <n v="880.83999999999992"/>
  </r>
  <r>
    <x v="12"/>
    <x v="102"/>
    <x v="0"/>
    <x v="2"/>
    <n v="1"/>
    <n v="1"/>
    <n v="1"/>
    <n v="1"/>
    <n v="1"/>
    <n v="1"/>
    <n v="1"/>
    <n v="0"/>
    <n v="1"/>
    <n v="1"/>
    <n v="0"/>
    <n v="1"/>
    <n v="1"/>
    <n v="0"/>
    <n v="1"/>
    <n v="1"/>
    <n v="0"/>
    <n v="1"/>
    <n v="1"/>
    <n v="0"/>
    <n v="1"/>
    <s v=""/>
    <n v="1"/>
    <s v=""/>
    <s v=""/>
    <n v="1"/>
    <s v=""/>
    <s v=""/>
    <n v="1"/>
    <s v=""/>
    <s v=""/>
    <n v="1"/>
    <s v=""/>
    <s v=""/>
    <n v="1"/>
    <s v=""/>
  </r>
  <r>
    <x v="13"/>
    <x v="103"/>
    <x v="0"/>
    <x v="2"/>
    <n v="59"/>
    <n v="54"/>
    <n v="53"/>
    <n v="53"/>
    <n v="53"/>
    <n v="50"/>
    <n v="32"/>
    <n v="22"/>
    <n v="0.59259259259259256"/>
    <n v="33"/>
    <n v="20"/>
    <n v="0.62264150943396224"/>
    <n v="33"/>
    <n v="20"/>
    <n v="0.62264150943396224"/>
    <n v="32"/>
    <n v="21"/>
    <n v="0.60377358490566035"/>
    <n v="37"/>
    <n v="13"/>
    <n v="0.74"/>
    <n v="41767.389999999992"/>
    <n v="54"/>
    <n v="773.47018518518507"/>
    <n v="42154.96"/>
    <n v="53"/>
    <n v="795.37660377358486"/>
    <n v="46614.85000000002"/>
    <n v="53"/>
    <n v="879.52547169811362"/>
    <n v="44749.409999999996"/>
    <n v="53"/>
    <n v="844.32849056603766"/>
    <n v="46486.210000000006"/>
    <n v="50"/>
    <n v="929.72420000000011"/>
  </r>
  <r>
    <x v="13"/>
    <x v="104"/>
    <x v="0"/>
    <x v="2"/>
    <n v="99"/>
    <n v="83"/>
    <n v="82"/>
    <n v="85"/>
    <n v="84"/>
    <n v="77"/>
    <n v="52"/>
    <n v="31"/>
    <n v="0.62650602409638556"/>
    <n v="55"/>
    <n v="27"/>
    <n v="0.67073170731707321"/>
    <n v="57"/>
    <n v="28"/>
    <n v="0.6705882352941176"/>
    <n v="60"/>
    <n v="24"/>
    <n v="0.7142857142857143"/>
    <n v="62"/>
    <n v="15"/>
    <n v="0.80519480519480524"/>
    <n v="63564.599999999984"/>
    <n v="83"/>
    <n v="765.83855421686724"/>
    <n v="81656.970000000016"/>
    <n v="82"/>
    <n v="995.81670731707334"/>
    <n v="70047.210000000006"/>
    <n v="85"/>
    <n v="824.08482352941189"/>
    <n v="81183.8"/>
    <n v="84"/>
    <n v="966.47380952380956"/>
    <n v="80774.55"/>
    <n v="77"/>
    <n v="1049.0201298701299"/>
  </r>
  <r>
    <x v="13"/>
    <x v="105"/>
    <x v="0"/>
    <x v="2"/>
    <n v="193"/>
    <n v="132"/>
    <n v="138"/>
    <n v="147"/>
    <n v="145"/>
    <n v="128"/>
    <n v="90"/>
    <n v="42"/>
    <n v="0.68181818181818177"/>
    <n v="96"/>
    <n v="42"/>
    <n v="0.69565217391304346"/>
    <n v="103"/>
    <n v="44"/>
    <n v="0.70068027210884354"/>
    <n v="102"/>
    <n v="43"/>
    <n v="0.70344827586206893"/>
    <n v="90"/>
    <n v="38"/>
    <n v="0.703125"/>
    <n v="119319.89"/>
    <n v="132"/>
    <n v="903.93856060606061"/>
    <n v="129687.72"/>
    <n v="138"/>
    <n v="939.7660869565218"/>
    <n v="141421.03999999998"/>
    <n v="147"/>
    <n v="962.04789115646247"/>
    <n v="147239.20999999996"/>
    <n v="145"/>
    <n v="1015.4428275862066"/>
    <n v="128439.86999999997"/>
    <n v="128"/>
    <n v="1003.4364843749997"/>
  </r>
  <r>
    <x v="13"/>
    <x v="106"/>
    <x v="0"/>
    <x v="2"/>
    <n v="8"/>
    <n v="6"/>
    <n v="6"/>
    <n v="6"/>
    <n v="6"/>
    <n v="7"/>
    <n v="2"/>
    <n v="4"/>
    <n v="0.33333333333333331"/>
    <n v="2"/>
    <n v="4"/>
    <n v="0.33333333333333331"/>
    <n v="2"/>
    <n v="4"/>
    <n v="0.33333333333333331"/>
    <n v="1"/>
    <n v="5"/>
    <n v="0.16666666666666666"/>
    <n v="1"/>
    <n v="6"/>
    <n v="0.14285714285714285"/>
    <n v="5120.25"/>
    <n v="6"/>
    <n v="853.375"/>
    <n v="4020.77"/>
    <n v="6"/>
    <n v="670.12833333333333"/>
    <n v="4404.55"/>
    <n v="6"/>
    <n v="734.0916666666667"/>
    <n v="4338.34"/>
    <n v="6"/>
    <n v="723.05666666666673"/>
    <n v="4930.47"/>
    <n v="7"/>
    <n v="704.35285714285715"/>
  </r>
  <r>
    <x v="13"/>
    <x v="107"/>
    <x v="0"/>
    <x v="2"/>
    <n v="451"/>
    <n v="349"/>
    <n v="349"/>
    <n v="356"/>
    <n v="357"/>
    <n v="313"/>
    <n v="232"/>
    <n v="117"/>
    <n v="0.66475644699140402"/>
    <n v="236"/>
    <n v="113"/>
    <n v="0.67621776504297992"/>
    <n v="241"/>
    <n v="115"/>
    <n v="0.6769662921348315"/>
    <n v="239"/>
    <n v="118"/>
    <n v="0.66946778711484589"/>
    <n v="214"/>
    <n v="99"/>
    <n v="0.68370607028753994"/>
    <n v="342933.30999999994"/>
    <n v="349"/>
    <n v="982.61693409742099"/>
    <n v="379610.51000000013"/>
    <n v="349"/>
    <n v="1087.7091977077368"/>
    <n v="384315.4800000001"/>
    <n v="356"/>
    <n v="1079.5378651685396"/>
    <n v="425215.75999999983"/>
    <n v="357"/>
    <n v="1191.0805602240891"/>
    <n v="356678.91999999993"/>
    <n v="313"/>
    <n v="1139.5492651757186"/>
  </r>
  <r>
    <x v="13"/>
    <x v="108"/>
    <x v="0"/>
    <x v="2"/>
    <n v="116"/>
    <n v="85"/>
    <n v="85"/>
    <n v="88"/>
    <n v="85"/>
    <n v="83"/>
    <n v="46"/>
    <n v="39"/>
    <n v="0.54117647058823526"/>
    <n v="48"/>
    <n v="37"/>
    <n v="0.56470588235294117"/>
    <n v="53"/>
    <n v="35"/>
    <n v="0.60227272727272729"/>
    <n v="55"/>
    <n v="30"/>
    <n v="0.6470588235294118"/>
    <n v="54"/>
    <n v="29"/>
    <n v="0.6506024096385542"/>
    <n v="76017.5"/>
    <n v="85"/>
    <n v="894.32352941176475"/>
    <n v="77116.430000000008"/>
    <n v="85"/>
    <n v="907.25211764705887"/>
    <n v="83570.650000000009"/>
    <n v="88"/>
    <n v="949.66647727272732"/>
    <n v="97486.35000000002"/>
    <n v="85"/>
    <n v="1146.898235294118"/>
    <n v="95862.559999999983"/>
    <n v="83"/>
    <n v="1154.9706024096383"/>
  </r>
  <r>
    <x v="13"/>
    <x v="109"/>
    <x v="0"/>
    <x v="2"/>
    <n v="121"/>
    <n v="80"/>
    <n v="80"/>
    <n v="89"/>
    <n v="87"/>
    <n v="82"/>
    <n v="52"/>
    <n v="28"/>
    <n v="0.65"/>
    <n v="54"/>
    <n v="26"/>
    <n v="0.67500000000000004"/>
    <n v="62"/>
    <n v="27"/>
    <n v="0.6966292134831461"/>
    <n v="65"/>
    <n v="22"/>
    <n v="0.74712643678160917"/>
    <n v="61"/>
    <n v="21"/>
    <n v="0.74390243902439024"/>
    <n v="145010.15000000002"/>
    <n v="80"/>
    <n v="1812.6268750000004"/>
    <n v="144572.14000000001"/>
    <n v="80"/>
    <n v="1807.1517500000002"/>
    <n v="129067.73999999998"/>
    <n v="89"/>
    <n v="1450.1993258426965"/>
    <n v="138029.39999999997"/>
    <n v="87"/>
    <n v="1586.5448275862066"/>
    <n v="183580.98999999996"/>
    <n v="82"/>
    <n v="2238.7925609756094"/>
  </r>
  <r>
    <x v="13"/>
    <x v="110"/>
    <x v="0"/>
    <x v="2"/>
    <n v="164"/>
    <n v="139"/>
    <n v="136"/>
    <n v="143"/>
    <n v="140"/>
    <n v="134"/>
    <n v="83"/>
    <n v="56"/>
    <n v="0.59712230215827333"/>
    <n v="82"/>
    <n v="54"/>
    <n v="0.6029411764705882"/>
    <n v="93"/>
    <n v="50"/>
    <n v="0.65034965034965031"/>
    <n v="92"/>
    <n v="48"/>
    <n v="0.65714285714285714"/>
    <n v="94"/>
    <n v="40"/>
    <n v="0.70149253731343286"/>
    <n v="114002.31999999998"/>
    <n v="139"/>
    <n v="820.16057553956819"/>
    <n v="105371.12999999998"/>
    <n v="136"/>
    <n v="774.78772058823506"/>
    <n v="126547.14000000004"/>
    <n v="143"/>
    <n v="884.94503496503523"/>
    <n v="137626.37000000005"/>
    <n v="140"/>
    <n v="983.0455000000004"/>
    <n v="128595.18999999996"/>
    <n v="134"/>
    <n v="959.66559701492508"/>
  </r>
  <r>
    <x v="13"/>
    <x v="111"/>
    <x v="0"/>
    <x v="2"/>
    <n v="71"/>
    <n v="61"/>
    <n v="64"/>
    <n v="66"/>
    <n v="66"/>
    <n v="53"/>
    <n v="39"/>
    <n v="22"/>
    <n v="0.63934426229508201"/>
    <n v="45"/>
    <n v="19"/>
    <n v="0.703125"/>
    <n v="48"/>
    <n v="18"/>
    <n v="0.72727272727272729"/>
    <n v="50"/>
    <n v="16"/>
    <n v="0.75757575757575757"/>
    <n v="43"/>
    <n v="10"/>
    <n v="0.81132075471698117"/>
    <n v="56965.000000000007"/>
    <n v="61"/>
    <n v="933.8524590163936"/>
    <n v="59854.740000000013"/>
    <n v="64"/>
    <n v="935.2303125000002"/>
    <n v="67805.930000000008"/>
    <n v="66"/>
    <n v="1027.3625757575758"/>
    <n v="69799.660000000018"/>
    <n v="66"/>
    <n v="1057.5706060606062"/>
    <n v="64354.78"/>
    <n v="53"/>
    <n v="1214.2411320754716"/>
  </r>
  <r>
    <x v="14"/>
    <x v="112"/>
    <x v="0"/>
    <x v="2"/>
    <n v="0"/>
    <n v="0"/>
    <n v="0"/>
    <n v="0"/>
    <n v="0"/>
    <n v="0"/>
    <n v="0"/>
    <n v="0"/>
    <e v="#DIV/0!"/>
    <n v="0"/>
    <n v="0"/>
    <e v="#DIV/0!"/>
    <n v="0"/>
    <n v="0"/>
    <e v="#DIV/0!"/>
    <n v="0"/>
    <n v="0"/>
    <e v="#DIV/0!"/>
    <n v="0"/>
    <n v="0"/>
    <e v="#DIV/0!"/>
    <s v=""/>
    <n v="0"/>
    <s v=""/>
    <s v=""/>
    <n v="0"/>
    <s v=""/>
    <s v=""/>
    <n v="0"/>
    <s v=""/>
    <s v=""/>
    <n v="0"/>
    <s v=""/>
    <s v=""/>
    <n v="0"/>
    <s v=""/>
  </r>
  <r>
    <x v="14"/>
    <x v="113"/>
    <x v="0"/>
    <x v="2"/>
    <n v="13"/>
    <n v="11"/>
    <n v="10"/>
    <n v="9"/>
    <n v="8"/>
    <n v="0"/>
    <n v="9"/>
    <n v="2"/>
    <n v="0.81818181818181823"/>
    <n v="8"/>
    <n v="2"/>
    <n v="0.8"/>
    <n v="7"/>
    <n v="2"/>
    <n v="0.77777777777777779"/>
    <n v="6"/>
    <n v="2"/>
    <n v="0.75"/>
    <n v="0"/>
    <n v="0"/>
    <e v="#DIV/0!"/>
    <n v="2840.83"/>
    <n v="11"/>
    <n v="258.25727272727272"/>
    <n v="2940.52"/>
    <n v="10"/>
    <n v="294.05200000000002"/>
    <n v="4645.8599999999997"/>
    <n v="9"/>
    <n v="516.20666666666659"/>
    <n v="5421.09"/>
    <n v="8"/>
    <n v="677.63625000000002"/>
    <s v=""/>
    <n v="0"/>
    <s v=""/>
  </r>
  <r>
    <x v="15"/>
    <x v="114"/>
    <x v="0"/>
    <x v="2"/>
    <n v="8"/>
    <n v="7"/>
    <n v="6"/>
    <n v="6"/>
    <n v="8"/>
    <n v="8"/>
    <n v="2"/>
    <n v="5"/>
    <n v="0.2857142857142857"/>
    <n v="2"/>
    <n v="4"/>
    <n v="0.33333333333333331"/>
    <n v="2"/>
    <n v="4"/>
    <n v="0.33333333333333331"/>
    <n v="2"/>
    <n v="6"/>
    <n v="0.25"/>
    <n v="2"/>
    <n v="6"/>
    <n v="0.25"/>
    <n v="5105.1099999999997"/>
    <n v="7"/>
    <n v="729.30142857142857"/>
    <n v="4935.1499999999996"/>
    <n v="6"/>
    <n v="822.52499999999998"/>
    <n v="4746.9699999999993"/>
    <n v="6"/>
    <n v="791.16166666666652"/>
    <n v="5684.43"/>
    <n v="8"/>
    <n v="710.55375000000004"/>
    <n v="5988.77"/>
    <n v="8"/>
    <n v="748.59625000000005"/>
  </r>
  <r>
    <x v="15"/>
    <x v="115"/>
    <x v="0"/>
    <x v="2"/>
    <n v="32"/>
    <n v="25"/>
    <n v="24"/>
    <n v="25"/>
    <n v="24"/>
    <n v="26"/>
    <n v="10"/>
    <n v="15"/>
    <n v="0.4"/>
    <n v="10"/>
    <n v="14"/>
    <n v="0.41666666666666669"/>
    <n v="9"/>
    <n v="16"/>
    <n v="0.36"/>
    <n v="8"/>
    <n v="16"/>
    <n v="0.33333333333333331"/>
    <n v="14"/>
    <n v="12"/>
    <n v="0.53846153846153844"/>
    <n v="21853.38"/>
    <n v="25"/>
    <n v="874.13520000000005"/>
    <n v="25385.409999999993"/>
    <n v="24"/>
    <n v="1057.7254166666664"/>
    <n v="24934.59"/>
    <n v="25"/>
    <n v="997.3836"/>
    <n v="24903.86"/>
    <n v="24"/>
    <n v="1037.6608333333334"/>
    <n v="25840.97"/>
    <n v="26"/>
    <n v="993.88346153846157"/>
  </r>
  <r>
    <x v="15"/>
    <x v="116"/>
    <x v="0"/>
    <x v="2"/>
    <n v="25"/>
    <n v="20"/>
    <n v="20"/>
    <n v="19"/>
    <n v="19"/>
    <n v="20"/>
    <n v="13"/>
    <n v="7"/>
    <n v="0.65"/>
    <n v="13"/>
    <n v="7"/>
    <n v="0.65"/>
    <n v="11"/>
    <n v="8"/>
    <n v="0.57894736842105265"/>
    <n v="12"/>
    <n v="7"/>
    <n v="0.63157894736842102"/>
    <n v="14"/>
    <n v="6"/>
    <n v="0.7"/>
    <n v="21375.210000000003"/>
    <n v="20"/>
    <n v="1068.7605000000001"/>
    <n v="25236.340000000004"/>
    <n v="20"/>
    <n v="1261.8170000000002"/>
    <n v="23079.21"/>
    <n v="19"/>
    <n v="1214.6952631578947"/>
    <n v="28919.320000000003"/>
    <n v="19"/>
    <n v="1522.0694736842106"/>
    <n v="31873.859999999997"/>
    <n v="20"/>
    <n v="1593.6929999999998"/>
  </r>
  <r>
    <x v="15"/>
    <x v="117"/>
    <x v="0"/>
    <x v="2"/>
    <n v="5"/>
    <n v="3"/>
    <n v="3"/>
    <n v="3"/>
    <n v="3"/>
    <n v="3"/>
    <n v="1"/>
    <n v="2"/>
    <n v="0.33333333333333331"/>
    <n v="1"/>
    <n v="2"/>
    <n v="0.33333333333333331"/>
    <n v="1"/>
    <n v="2"/>
    <n v="0.33333333333333331"/>
    <n v="0"/>
    <n v="3"/>
    <n v="0"/>
    <n v="0"/>
    <n v="3"/>
    <n v="0"/>
    <s v=""/>
    <n v="3"/>
    <s v=""/>
    <s v=""/>
    <n v="3"/>
    <s v=""/>
    <s v=""/>
    <n v="3"/>
    <s v=""/>
    <s v=""/>
    <n v="3"/>
    <s v=""/>
    <s v=""/>
    <n v="3"/>
    <s v=""/>
  </r>
  <r>
    <x v="15"/>
    <x v="118"/>
    <x v="0"/>
    <x v="2"/>
    <n v="0"/>
    <n v="0"/>
    <n v="0"/>
    <n v="0"/>
    <n v="0"/>
    <n v="0"/>
    <n v="0"/>
    <n v="0"/>
    <e v="#DIV/0!"/>
    <n v="0"/>
    <n v="0"/>
    <e v="#DIV/0!"/>
    <n v="0"/>
    <n v="0"/>
    <e v="#DIV/0!"/>
    <n v="0"/>
    <n v="0"/>
    <e v="#DIV/0!"/>
    <n v="0"/>
    <n v="0"/>
    <e v="#DIV/0!"/>
    <s v=""/>
    <n v="0"/>
    <s v=""/>
    <s v=""/>
    <n v="0"/>
    <s v=""/>
    <s v=""/>
    <n v="0"/>
    <s v=""/>
    <s v=""/>
    <n v="0"/>
    <s v=""/>
    <s v=""/>
    <n v="0"/>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FDA3858-7FD1-4F23-B3A3-2951F5D4185D}" name="PivotTable1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8">
  <location ref="A134:B254" firstHeaderRow="1" firstDataRow="1" firstDataCol="1"/>
  <pivotFields count="61">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h="1" x="0"/>
        <item x="1"/>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Dirbančių aukštos kvalifikacijos darbus 12 mėn. po baigimo procentas" fld="44" subtotal="average" baseField="1" baseItem="0"/>
  </dataFields>
  <chartFormats count="2">
    <chartFormat chart="4" format="4" series="1">
      <pivotArea type="data" outline="0" fieldPosition="0">
        <references count="1">
          <reference field="4294967294" count="1" selected="0">
            <x v="0"/>
          </reference>
        </references>
      </pivotArea>
    </chartFormat>
    <chartFormat chart="6" format="6"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59167B9-DB5A-491D-9AF9-E2DF080E06AE}" name="PivotTable10"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6">
  <location ref="A3:B123" firstHeaderRow="1" firstDataRow="1" firstDataCol="1"/>
  <pivotFields count="61">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h="1" x="0"/>
        <item x="1"/>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Vidutinės samdomų darbuotojų pajamos 12 mėn. po baigimo" fld="59" subtotal="average" baseField="1" baseItem="55"/>
  </dataFields>
  <chartFormats count="2">
    <chartFormat chart="2" format="2"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26AE9F9-AA8A-4E85-885F-8B2B290DF6E1}" name="PivotTable1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8">
  <location ref="G83:H203" firstHeaderRow="1" firstDataRow="1" firstDataCol="1"/>
  <pivotFields count="61">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h="1" x="0"/>
        <item x="1"/>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Užimtų asmenų procentas 12 mėn. po baigimo" fld="60" subtotal="average" baseField="1" baseItem="0"/>
  </dataFields>
  <chartFormats count="2">
    <chartFormat chart="4" format="4" series="1">
      <pivotArea type="data" outline="0" fieldPosition="0">
        <references count="1">
          <reference field="4294967294" count="1" selected="0">
            <x v="0"/>
          </reference>
        </references>
      </pivotArea>
    </chartFormat>
    <chartFormat chart="6" format="6"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2CABED9-1B39-4A8F-8664-72A025AEBDB8}" name="PivotTable13"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3:B123" firstHeaderRow="1" firstDataRow="1" firstDataCol="1"/>
  <pivotFields count="40">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Vidutinės samdomų darbuotojų pajamos 12 mėn. po baigimo" fld="39" subtotal="average" baseField="1" baseItem="0"/>
  </dataFields>
  <chartFormats count="3">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B266E1B-55A0-40B7-857D-49F197446102}" name="PivotTable14"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A135:B255" firstHeaderRow="1" firstDataRow="1" firstDataCol="1"/>
  <pivotFields count="40">
    <pivotField showAll="0"/>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2">
        <item x="0"/>
        <item t="default"/>
      </items>
    </pivotField>
    <pivotField showAll="0">
      <items count="4">
        <item h="1"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Dirbančių aukštos kvalifikacijos darbus 12 mėn. po baigimo procentas" fld="24" subtotal="average" baseField="1" baseItem="0"/>
  </dataFields>
  <chartFormats count="4">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čių_grupė" xr10:uid="{0E8E0E10-ED53-4AFE-880E-BC20481E6A34}" sourceName="Krypčių grupė">
  <pivotTables>
    <pivotTable tabId="19" name="PivotTable10"/>
    <pivotTable tabId="19" name="PivotTable11"/>
    <pivotTable tabId="19" name="PivotTable12"/>
  </pivotTables>
  <data>
    <tabular pivotCacheId="1295476480">
      <items count="16">
        <i x="0" s="1"/>
        <i x="1" s="1"/>
        <i x="2" s="1"/>
        <i x="3" s="1"/>
        <i x="4" s="1"/>
        <i x="5" s="1"/>
        <i x="6" s="1"/>
        <i x="7" s="1"/>
        <i x="8" s="1"/>
        <i x="9" s="1"/>
        <i x="10" s="1"/>
        <i x="11" s="1"/>
        <i x="12" s="1"/>
        <i x="13" s="1"/>
        <i x="14" s="1"/>
        <i x="15"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tis" xr10:uid="{07FDD30B-21D8-471D-B2C8-BDA22B32BE4A}" sourceName="Kryptis">
  <pivotTables>
    <pivotTable tabId="19" name="PivotTable10"/>
    <pivotTable tabId="19" name="PivotTable11"/>
    <pivotTable tabId="19" name="PivotTable12"/>
  </pivotTables>
  <data>
    <tabular pivotCacheId="1295476480">
      <items count="119">
        <i x="43" s="1"/>
        <i x="99" s="1"/>
        <i x="12" s="1"/>
        <i x="65" s="1"/>
        <i x="0" s="1"/>
        <i x="103" s="1"/>
        <i x="13" s="1"/>
        <i x="57" s="1"/>
        <i x="14" s="1"/>
        <i x="44" s="1"/>
        <i x="5" s="1"/>
        <i x="91" s="1"/>
        <i x="6" s="1"/>
        <i x="81" s="1"/>
        <i x="1" s="1"/>
        <i x="45" s="1"/>
        <i x="58" s="1"/>
        <i x="59" s="1"/>
        <i x="100" s="1"/>
        <i x="66" s="1"/>
        <i x="46" s="1"/>
        <i x="47" s="1"/>
        <i x="15" s="1"/>
        <i x="82" s="1"/>
        <i x="16" s="1"/>
        <i x="17" s="1"/>
        <i x="104" s="1"/>
        <i x="2" s="1"/>
        <i x="60" s="1"/>
        <i x="48" s="1"/>
        <i x="3" s="1"/>
        <i x="92" s="1"/>
        <i x="7" s="1"/>
        <i x="4" s="1"/>
        <i x="8" s="1"/>
        <i x="112" s="1"/>
        <i x="67" s="1"/>
        <i x="38" s="1"/>
        <i x="39" s="1"/>
        <i x="40" s="1"/>
        <i x="49" s="1"/>
        <i x="18" s="1"/>
        <i x="19" s="1"/>
        <i x="20" s="1"/>
        <i x="21" s="1"/>
        <i x="22" s="1"/>
        <i x="50" s="1"/>
        <i x="93" s="1"/>
        <i x="23" s="1"/>
        <i x="68" s="1"/>
        <i x="69" s="1"/>
        <i x="24" s="1"/>
        <i x="25" s="1"/>
        <i x="26" s="1"/>
        <i x="27" s="1"/>
        <i x="114" s="1"/>
        <i x="94" s="1"/>
        <i x="55" s="1"/>
        <i x="51" s="1"/>
        <i x="83" s="1"/>
        <i x="84" s="1"/>
        <i x="85" s="1"/>
        <i x="95" s="1"/>
        <i x="61" s="1"/>
        <i x="28" s="1"/>
        <i x="9" s="1"/>
        <i x="115" s="1"/>
        <i x="86" s="1"/>
        <i x="10" s="1"/>
        <i x="62" s="1"/>
        <i x="87" s="1"/>
        <i x="29" s="1"/>
        <i x="101" s="1"/>
        <i x="96" s="1"/>
        <i x="70" s="1"/>
        <i x="30" s="1"/>
        <i x="41" s="1"/>
        <i x="71" s="1"/>
        <i x="88" s="1"/>
        <i x="31" s="1"/>
        <i x="32" s="1"/>
        <i x="105" s="1"/>
        <i x="33" s="1"/>
        <i x="52" s="1"/>
        <i x="34" s="1"/>
        <i x="89" s="1"/>
        <i x="72" s="1"/>
        <i x="73" s="1"/>
        <i x="74" s="1"/>
        <i x="80" s="1"/>
        <i x="53" s="1"/>
        <i x="54" s="1"/>
        <i x="56" s="1"/>
        <i x="42" s="1"/>
        <i x="63" s="1"/>
        <i x="102" s="1"/>
        <i x="64" s="1"/>
        <i x="97" s="1"/>
        <i x="98" s="1"/>
        <i x="35" s="1"/>
        <i x="75" s="1"/>
        <i x="106" s="1"/>
        <i x="107" s="1"/>
        <i x="108" s="1"/>
        <i x="109" s="1"/>
        <i x="36" s="1"/>
        <i x="113" s="1"/>
        <i x="110" s="1"/>
        <i x="76" s="1"/>
        <i x="77" s="1"/>
        <i x="90" s="1"/>
        <i x="78" s="1"/>
        <i x="37" s="1"/>
        <i x="11" s="1"/>
        <i x="116" s="1"/>
        <i x="118" s="1"/>
        <i x="117" s="1"/>
        <i x="111" s="1"/>
        <i x="79"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i" xr10:uid="{3091E8F9-AE6D-4665-8BAC-4AB639F4A4FE}" sourceName="Metai">
  <pivotTables>
    <pivotTable tabId="19" name="PivotTable11"/>
    <pivotTable tabId="19" name="PivotTable10"/>
    <pivotTable tabId="19" name="PivotTable12"/>
  </pivotTables>
  <data>
    <tabular pivotCacheId="1295476480">
      <items count="2">
        <i x="0"/>
        <i x="1"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ęsė_studijas" xr10:uid="{E7253FAB-6EFD-45C4-B09D-2A07CFE016C1}" sourceName="Tęsė studijas">
  <pivotTables>
    <pivotTable tabId="19" name="PivotTable12"/>
    <pivotTable tabId="19" name="PivotTable10"/>
    <pivotTable tabId="19" name="PivotTable11"/>
  </pivotTables>
  <data>
    <tabular pivotCacheId="1295476480">
      <items count="3">
        <i x="2"/>
        <i x="1"/>
        <i x="0"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čių_grupė1" xr10:uid="{FC228A20-D435-4530-89E0-7947557AC899}" sourceName="Krypčių grupė">
  <pivotTables>
    <pivotTable tabId="22" name="PivotTable13"/>
  </pivotTables>
  <data>
    <tabular pivotCacheId="1016637666">
      <items count="16">
        <i x="0" s="1"/>
        <i x="1" s="1"/>
        <i x="2" s="1"/>
        <i x="3" s="1"/>
        <i x="4" s="1"/>
        <i x="5" s="1"/>
        <i x="6" s="1"/>
        <i x="7" s="1"/>
        <i x="8" s="1"/>
        <i x="9" s="1"/>
        <i x="10" s="1"/>
        <i x="11" s="1"/>
        <i x="12" s="1"/>
        <i x="13" s="1"/>
        <i x="14" s="1"/>
        <i x="15"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tis1" xr10:uid="{92FD8D4A-A4C6-4AEC-AF30-C78AB073CEA2}" sourceName="Kryptis">
  <pivotTables>
    <pivotTable tabId="22" name="PivotTable13"/>
  </pivotTables>
  <data>
    <tabular pivotCacheId="1016637666">
      <items count="119">
        <i x="43" s="1"/>
        <i x="99" s="1"/>
        <i x="12" s="1"/>
        <i x="65" s="1"/>
        <i x="0" s="1"/>
        <i x="103" s="1"/>
        <i x="13" s="1"/>
        <i x="57" s="1"/>
        <i x="14" s="1"/>
        <i x="44" s="1"/>
        <i x="5" s="1"/>
        <i x="91" s="1"/>
        <i x="6" s="1"/>
        <i x="81" s="1"/>
        <i x="1" s="1"/>
        <i x="45" s="1"/>
        <i x="58" s="1"/>
        <i x="59" s="1"/>
        <i x="100" s="1"/>
        <i x="66" s="1"/>
        <i x="46" s="1"/>
        <i x="47" s="1"/>
        <i x="15" s="1"/>
        <i x="82" s="1"/>
        <i x="16" s="1"/>
        <i x="17" s="1"/>
        <i x="104" s="1"/>
        <i x="2" s="1"/>
        <i x="60" s="1"/>
        <i x="48" s="1"/>
        <i x="3" s="1"/>
        <i x="92" s="1"/>
        <i x="7" s="1"/>
        <i x="4" s="1"/>
        <i x="8" s="1"/>
        <i x="112" s="1"/>
        <i x="67" s="1"/>
        <i x="38" s="1"/>
        <i x="39" s="1"/>
        <i x="40" s="1"/>
        <i x="49" s="1"/>
        <i x="18" s="1"/>
        <i x="19" s="1"/>
        <i x="20" s="1"/>
        <i x="21" s="1"/>
        <i x="22" s="1"/>
        <i x="50" s="1"/>
        <i x="93" s="1"/>
        <i x="23" s="1"/>
        <i x="68" s="1"/>
        <i x="69" s="1"/>
        <i x="24" s="1"/>
        <i x="25" s="1"/>
        <i x="26" s="1"/>
        <i x="27" s="1"/>
        <i x="114" s="1"/>
        <i x="94" s="1"/>
        <i x="55" s="1"/>
        <i x="51" s="1"/>
        <i x="83" s="1"/>
        <i x="84" s="1"/>
        <i x="85" s="1"/>
        <i x="95" s="1"/>
        <i x="61" s="1"/>
        <i x="28" s="1"/>
        <i x="9" s="1"/>
        <i x="115" s="1"/>
        <i x="86" s="1"/>
        <i x="10" s="1"/>
        <i x="62" s="1"/>
        <i x="87" s="1"/>
        <i x="29" s="1"/>
        <i x="101" s="1"/>
        <i x="96" s="1"/>
        <i x="70" s="1"/>
        <i x="30" s="1"/>
        <i x="41" s="1"/>
        <i x="71" s="1"/>
        <i x="88" s="1"/>
        <i x="31" s="1"/>
        <i x="32" s="1"/>
        <i x="105" s="1"/>
        <i x="33" s="1"/>
        <i x="52" s="1"/>
        <i x="34" s="1"/>
        <i x="89" s="1"/>
        <i x="72" s="1"/>
        <i x="73" s="1"/>
        <i x="74" s="1"/>
        <i x="80" s="1"/>
        <i x="53" s="1"/>
        <i x="54" s="1"/>
        <i x="56" s="1"/>
        <i x="42" s="1"/>
        <i x="63" s="1"/>
        <i x="102" s="1"/>
        <i x="64" s="1"/>
        <i x="97" s="1"/>
        <i x="98" s="1"/>
        <i x="35" s="1"/>
        <i x="75" s="1"/>
        <i x="106" s="1"/>
        <i x="107" s="1"/>
        <i x="108" s="1"/>
        <i x="109" s="1"/>
        <i x="36" s="1"/>
        <i x="113" s="1"/>
        <i x="110" s="1"/>
        <i x="76" s="1"/>
        <i x="77" s="1"/>
        <i x="90" s="1"/>
        <i x="78" s="1"/>
        <i x="37" s="1"/>
        <i x="11" s="1"/>
        <i x="116" s="1"/>
        <i x="118" s="1"/>
        <i x="117" s="1"/>
        <i x="111" s="1"/>
        <i x="79"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i1" xr10:uid="{79D6593B-34B8-46A6-8AA1-3BF05CF0512F}" sourceName="Metai">
  <pivotTables>
    <pivotTable tabId="22" name="PivotTable14"/>
  </pivotTables>
  <data>
    <tabular pivotCacheId="1016637666">
      <items count="1">
        <i x="0"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ęsė_studijas1" xr10:uid="{CB06B879-6AC2-4A9F-A42E-35942FA1852B}" sourceName="Tęsė studijas">
  <pivotTables>
    <pivotTable tabId="22" name="PivotTable14"/>
  </pivotTables>
  <data>
    <tabular pivotCacheId="1016637666">
      <items count="3">
        <i x="2"/>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xr10:uid="{E2558C96-0E83-4912-9094-99384BD57CC4}" cache="Slicer_Krypčių_grupė" caption="Krypčių grupė" rowHeight="241300"/>
  <slicer name="Kryptis" xr10:uid="{D762FD9B-BFC7-4BE6-92C7-25D3AA74F50A}" cache="Slicer_Kryptis" caption="Kryptis" rowHeight="241300"/>
  <slicer name="Metai" xr10:uid="{E4B024B1-AD79-40C4-85CD-9F8372CE4B06}" cache="Slicer_Metai" caption="Metai" rowHeight="241300"/>
  <slicer name="Tęsė studijas" xr10:uid="{7B3AE215-E007-42C7-BD8F-A576C60F31DC}" cache="Slicer_Tęsė_studijas" caption="Tęsė studijas"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1" xr10:uid="{623B5B08-844E-498E-A4B2-836750633D6B}" cache="Slicer_Krypčių_grupė" caption="Krypčių grupė" rowHeight="241300"/>
  <slicer name="Kryptis 1" xr10:uid="{38B6E9C6-6638-44FF-A1A3-0F57690A7609}" cache="Slicer_Kryptis" caption="Kryptis" rowHeight="241300"/>
  <slicer name="Metai 1" xr10:uid="{90E5AEC1-661C-46CE-B89C-432F8E2B50F7}" cache="Slicer_Metai" caption="Metai" rowHeight="241300"/>
  <slicer name="Tęsė studijas 1" xr10:uid="{FB181ECF-79E3-4A8E-A51C-11BEC21E00DF}" cache="Slicer_Tęsė_studijas" caption="Tęsė studijas"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2" xr10:uid="{E49D48DC-F214-4EE8-A322-CB35DE03F407}" cache="Slicer_Krypčių_grupė1" caption="Krypčių grupė" rowHeight="241300"/>
  <slicer name="Kryptis 2" xr10:uid="{987C9421-EB9B-4C18-9F89-DD5299ECADB2}" cache="Slicer_Kryptis1" caption="Kryptis" rowHeight="241300"/>
  <slicer name="Metai 2" xr10:uid="{AB18F0B5-A2EC-4814-A31A-BE9F6E8EC870}" cache="Slicer_Metai1" caption="Metai" rowHeight="241300"/>
  <slicer name="Tęsė studijas 2" xr10:uid="{EF29282B-0B59-4BEE-B440-9C634D283D12}" cache="Slicer_Tęsė_studijas1" caption="Tęsė studijas"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3" xr10:uid="{4CA86CE1-C448-45E4-A3AB-B5EAF7D4817E}" cache="Slicer_Krypčių_grupė1" caption="Krypčių grupė" rowHeight="241300"/>
  <slicer name="Kryptis 3" xr10:uid="{4EC4C994-14DF-44EB-AA3A-1A16F9DFB9B2}" cache="Slicer_Kryptis1" caption="Kryptis" rowHeight="241300"/>
  <slicer name="Metai 3" xr10:uid="{01BCB948-73F3-477E-B5F4-68C2CC44D833}" cache="Slicer_Metai1" caption="Metai" rowHeight="241300"/>
  <slicer name="Tęsė studijas 3" xr10:uid="{DB78A6A7-3446-445C-8169-A9C000F4CA42}" cache="Slicer_Tęsė_studijas1" caption="Tęsė studijas"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microsoft.com/office/2007/relationships/slicer" Target="../slicers/slicer3.xml"/></Relationships>
</file>

<file path=xl/worksheets/_rels/sheet8.xml.rels><?xml version="1.0" encoding="UTF-8" standalone="yes"?>
<Relationships xmlns="http://schemas.openxmlformats.org/package/2006/relationships"><Relationship Id="rId2" Type="http://schemas.microsoft.com/office/2007/relationships/slicer" Target="../slicers/slicer4.xml"/><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B79B3-C584-4FA3-AD40-83725982C08C}">
  <dimension ref="A1:BI717"/>
  <sheetViews>
    <sheetView topLeftCell="AS61" workbookViewId="0">
      <selection activeCell="AL6" sqref="AL6"/>
    </sheetView>
  </sheetViews>
  <sheetFormatPr defaultRowHeight="14.5" x14ac:dyDescent="0.35"/>
  <cols>
    <col min="1" max="1" width="15.54296875" style="5" customWidth="1"/>
    <col min="2" max="2" width="44" customWidth="1"/>
    <col min="5" max="6" width="12.453125" customWidth="1"/>
    <col min="7" max="7" width="12.54296875" customWidth="1"/>
    <col min="8" max="8" width="12.90625" customWidth="1"/>
    <col min="9" max="9" width="11.08984375" customWidth="1"/>
    <col min="10" max="10" width="13.90625" customWidth="1"/>
    <col min="11" max="11" width="11.90625" customWidth="1"/>
    <col min="12" max="12" width="13.26953125" customWidth="1"/>
    <col min="13" max="13" width="13.08984375" customWidth="1"/>
    <col min="14" max="14" width="13.6328125" customWidth="1"/>
    <col min="15" max="15" width="14.7265625" customWidth="1"/>
    <col min="16" max="16" width="12.7265625" customWidth="1"/>
    <col min="17" max="17" width="12.1796875" customWidth="1"/>
    <col min="18" max="18" width="12.7265625" customWidth="1"/>
    <col min="19" max="19" width="12.54296875" customWidth="1"/>
    <col min="20" max="20" width="15" customWidth="1"/>
    <col min="21" max="21" width="11.1796875" customWidth="1"/>
    <col min="22" max="22" width="13" customWidth="1"/>
    <col min="23" max="23" width="13.54296875" customWidth="1"/>
    <col min="24" max="24" width="11.90625" customWidth="1"/>
    <col min="25" max="25" width="14.6328125" customWidth="1"/>
    <col min="26" max="26" width="11.1796875" customWidth="1"/>
    <col min="27" max="27" width="12" customWidth="1"/>
    <col min="28" max="28" width="12.81640625" customWidth="1"/>
    <col min="29" max="29" width="10.90625" customWidth="1"/>
    <col min="30" max="30" width="14.54296875" customWidth="1"/>
    <col min="31" max="31" width="9.1796875" customWidth="1"/>
    <col min="32" max="33" width="10.54296875" customWidth="1"/>
    <col min="35" max="35" width="10.08984375" customWidth="1"/>
    <col min="36" max="36" width="10.26953125" customWidth="1"/>
    <col min="38" max="38" width="10.08984375" customWidth="1"/>
    <col min="39" max="39" width="10" customWidth="1"/>
    <col min="41" max="41" width="9.81640625" customWidth="1"/>
    <col min="42" max="42" width="10.36328125" customWidth="1"/>
    <col min="44" max="44" width="10.36328125" customWidth="1"/>
    <col min="45" max="45" width="10.90625" customWidth="1"/>
    <col min="46" max="46" width="8.7265625" style="26"/>
    <col min="47" max="47" width="10.81640625" customWidth="1"/>
    <col min="48" max="49" width="8.7265625" style="26"/>
    <col min="50" max="50" width="10.54296875" customWidth="1"/>
    <col min="51" max="52" width="8.7265625" style="26"/>
    <col min="53" max="53" width="10.90625" customWidth="1"/>
    <col min="54" max="55" width="8.7265625" style="26"/>
    <col min="56" max="56" width="10.6328125" customWidth="1"/>
    <col min="57" max="58" width="8.7265625" style="26"/>
    <col min="59" max="59" width="10.54296875" customWidth="1"/>
    <col min="60" max="60" width="8.7265625" style="26"/>
    <col min="61" max="61" width="10.453125" style="13" customWidth="1"/>
  </cols>
  <sheetData>
    <row r="1" spans="1:61" x14ac:dyDescent="0.35">
      <c r="F1" s="27" t="s">
        <v>161</v>
      </c>
      <c r="G1" s="27"/>
      <c r="H1" s="27"/>
      <c r="I1" s="27"/>
      <c r="J1" s="27"/>
      <c r="K1" s="27"/>
      <c r="L1" s="27"/>
      <c r="M1" s="27"/>
      <c r="N1" s="27"/>
      <c r="O1" s="27"/>
      <c r="P1" s="27"/>
      <c r="Q1" s="27"/>
      <c r="R1" s="27"/>
      <c r="S1" s="27"/>
      <c r="T1" s="27"/>
      <c r="U1" s="27"/>
      <c r="V1" s="27"/>
      <c r="W1" s="27"/>
      <c r="X1" s="27"/>
      <c r="Y1" s="27"/>
      <c r="Z1" s="27"/>
      <c r="AA1" s="27"/>
      <c r="AB1" s="27"/>
      <c r="AC1" s="27"/>
      <c r="AD1" s="27"/>
      <c r="AE1" s="27" t="s">
        <v>0</v>
      </c>
      <c r="AF1" s="27"/>
      <c r="AG1" s="27"/>
      <c r="AH1" s="27"/>
      <c r="AI1" s="27"/>
      <c r="AJ1" s="27"/>
      <c r="AK1" s="27"/>
      <c r="AL1" s="27"/>
      <c r="AM1" s="27"/>
      <c r="AN1" s="27"/>
      <c r="AO1" s="27"/>
      <c r="AP1" s="27"/>
      <c r="AQ1" s="27"/>
      <c r="AR1" s="27"/>
      <c r="AS1" s="27"/>
      <c r="AT1" s="27" t="s">
        <v>149</v>
      </c>
      <c r="AU1" s="27"/>
      <c r="AV1" s="27"/>
      <c r="AW1" s="27"/>
      <c r="AX1" s="27"/>
      <c r="AY1" s="27"/>
      <c r="AZ1" s="27"/>
      <c r="BA1" s="27"/>
      <c r="BB1" s="27"/>
      <c r="BC1" s="27"/>
      <c r="BD1" s="27"/>
      <c r="BE1" s="27"/>
      <c r="BF1" s="27"/>
      <c r="BG1" s="27"/>
      <c r="BH1" s="27"/>
      <c r="BI1" s="27"/>
    </row>
    <row r="2" spans="1:61" x14ac:dyDescent="0.35">
      <c r="F2" s="7">
        <v>-3</v>
      </c>
      <c r="G2" s="7">
        <v>-3</v>
      </c>
      <c r="H2" s="7">
        <v>-3</v>
      </c>
      <c r="I2" s="7">
        <v>-3</v>
      </c>
      <c r="J2" s="7">
        <v>-3</v>
      </c>
      <c r="K2" s="7">
        <v>0</v>
      </c>
      <c r="L2" s="7">
        <v>0</v>
      </c>
      <c r="M2" s="7">
        <v>0</v>
      </c>
      <c r="N2" s="7">
        <v>0</v>
      </c>
      <c r="O2" s="7">
        <v>0</v>
      </c>
      <c r="P2" s="7">
        <v>3</v>
      </c>
      <c r="Q2" s="7">
        <v>3</v>
      </c>
      <c r="R2" s="7">
        <v>3</v>
      </c>
      <c r="S2" s="7">
        <v>3</v>
      </c>
      <c r="T2" s="7">
        <v>3</v>
      </c>
      <c r="U2" s="7">
        <v>6</v>
      </c>
      <c r="V2" s="7">
        <v>6</v>
      </c>
      <c r="W2" s="7">
        <v>6</v>
      </c>
      <c r="X2" s="7">
        <v>6</v>
      </c>
      <c r="Y2" s="7">
        <v>6</v>
      </c>
      <c r="Z2" s="7">
        <v>12</v>
      </c>
      <c r="AA2" s="7">
        <v>12</v>
      </c>
      <c r="AB2" s="7">
        <v>12</v>
      </c>
      <c r="AC2" s="7">
        <v>12</v>
      </c>
      <c r="AD2" s="7">
        <v>12</v>
      </c>
      <c r="AE2" s="7">
        <v>-3</v>
      </c>
      <c r="AF2" s="7">
        <v>-3</v>
      </c>
      <c r="AG2" s="7">
        <v>-3</v>
      </c>
      <c r="AH2" s="7">
        <v>0</v>
      </c>
      <c r="AI2" s="7">
        <v>0</v>
      </c>
      <c r="AJ2" s="7">
        <v>0</v>
      </c>
      <c r="AK2" s="7">
        <v>3</v>
      </c>
      <c r="AL2" s="7">
        <v>3</v>
      </c>
      <c r="AM2" s="7">
        <v>3</v>
      </c>
      <c r="AN2" s="7">
        <v>6</v>
      </c>
      <c r="AO2" s="7">
        <v>6</v>
      </c>
      <c r="AP2" s="7">
        <v>6</v>
      </c>
      <c r="AQ2" s="7">
        <v>12</v>
      </c>
      <c r="AR2" s="7">
        <v>12</v>
      </c>
      <c r="AS2" s="7">
        <v>12</v>
      </c>
      <c r="AT2" s="14">
        <v>-3</v>
      </c>
      <c r="AU2" s="7">
        <v>-3</v>
      </c>
      <c r="AV2" s="14">
        <v>-3</v>
      </c>
      <c r="AW2" s="14">
        <v>0</v>
      </c>
      <c r="AX2" s="7">
        <v>0</v>
      </c>
      <c r="AY2" s="14">
        <v>0</v>
      </c>
      <c r="AZ2" s="14">
        <v>3</v>
      </c>
      <c r="BA2" s="7">
        <v>3</v>
      </c>
      <c r="BB2" s="14">
        <v>3</v>
      </c>
      <c r="BC2" s="14">
        <v>6</v>
      </c>
      <c r="BD2" s="7">
        <v>6</v>
      </c>
      <c r="BE2" s="14">
        <v>6</v>
      </c>
      <c r="BF2" s="14">
        <v>12</v>
      </c>
      <c r="BG2" s="7">
        <v>12</v>
      </c>
      <c r="BH2" s="14">
        <v>12</v>
      </c>
      <c r="BI2" s="14">
        <v>12</v>
      </c>
    </row>
    <row r="3" spans="1:61" s="17" customFormat="1" ht="43.5" x14ac:dyDescent="0.35">
      <c r="A3" s="15" t="s">
        <v>1</v>
      </c>
      <c r="B3" s="15" t="s">
        <v>2</v>
      </c>
      <c r="C3" s="15" t="s">
        <v>151</v>
      </c>
      <c r="D3" s="15" t="s">
        <v>152</v>
      </c>
      <c r="E3" s="15" t="s">
        <v>3</v>
      </c>
      <c r="F3" s="15" t="s">
        <v>4</v>
      </c>
      <c r="G3" s="15" t="s">
        <v>5</v>
      </c>
      <c r="H3" s="15" t="s">
        <v>6</v>
      </c>
      <c r="I3" s="15" t="s">
        <v>7</v>
      </c>
      <c r="J3" s="15" t="s">
        <v>8</v>
      </c>
      <c r="K3" s="15" t="s">
        <v>4</v>
      </c>
      <c r="L3" s="15" t="s">
        <v>5</v>
      </c>
      <c r="M3" s="15" t="s">
        <v>6</v>
      </c>
      <c r="N3" s="15" t="s">
        <v>7</v>
      </c>
      <c r="O3" s="15" t="s">
        <v>8</v>
      </c>
      <c r="P3" s="15" t="s">
        <v>4</v>
      </c>
      <c r="Q3" s="15" t="s">
        <v>5</v>
      </c>
      <c r="R3" s="15" t="s">
        <v>6</v>
      </c>
      <c r="S3" s="15" t="s">
        <v>7</v>
      </c>
      <c r="T3" s="15" t="s">
        <v>8</v>
      </c>
      <c r="U3" s="15" t="s">
        <v>4</v>
      </c>
      <c r="V3" s="15" t="s">
        <v>5</v>
      </c>
      <c r="W3" s="15" t="s">
        <v>6</v>
      </c>
      <c r="X3" s="15" t="s">
        <v>7</v>
      </c>
      <c r="Y3" s="15" t="s">
        <v>8</v>
      </c>
      <c r="Z3" s="15" t="s">
        <v>4</v>
      </c>
      <c r="AA3" s="15" t="s">
        <v>5</v>
      </c>
      <c r="AB3" s="15" t="s">
        <v>6</v>
      </c>
      <c r="AC3" s="15" t="s">
        <v>7</v>
      </c>
      <c r="AD3" s="15" t="s">
        <v>8</v>
      </c>
      <c r="AE3" s="15" t="s">
        <v>9</v>
      </c>
      <c r="AF3" s="15" t="s">
        <v>10</v>
      </c>
      <c r="AG3" s="15" t="s">
        <v>11</v>
      </c>
      <c r="AH3" s="15" t="s">
        <v>9</v>
      </c>
      <c r="AI3" s="15" t="s">
        <v>10</v>
      </c>
      <c r="AJ3" s="15" t="s">
        <v>11</v>
      </c>
      <c r="AK3" s="15" t="s">
        <v>9</v>
      </c>
      <c r="AL3" s="15" t="s">
        <v>10</v>
      </c>
      <c r="AM3" s="15" t="s">
        <v>11</v>
      </c>
      <c r="AN3" s="15" t="s">
        <v>9</v>
      </c>
      <c r="AO3" s="15" t="s">
        <v>10</v>
      </c>
      <c r="AP3" s="15" t="s">
        <v>11</v>
      </c>
      <c r="AQ3" s="15" t="s">
        <v>9</v>
      </c>
      <c r="AR3" s="15" t="s">
        <v>10</v>
      </c>
      <c r="AS3" s="15" t="s">
        <v>11</v>
      </c>
      <c r="AT3" s="24" t="s">
        <v>12</v>
      </c>
      <c r="AU3" s="15" t="s">
        <v>156</v>
      </c>
      <c r="AV3" s="24" t="s">
        <v>13</v>
      </c>
      <c r="AW3" s="24" t="s">
        <v>12</v>
      </c>
      <c r="AX3" s="15" t="s">
        <v>156</v>
      </c>
      <c r="AY3" s="24" t="s">
        <v>13</v>
      </c>
      <c r="AZ3" s="24" t="s">
        <v>12</v>
      </c>
      <c r="BA3" s="15" t="s">
        <v>156</v>
      </c>
      <c r="BB3" s="24" t="s">
        <v>13</v>
      </c>
      <c r="BC3" s="24" t="s">
        <v>12</v>
      </c>
      <c r="BD3" s="15" t="s">
        <v>156</v>
      </c>
      <c r="BE3" s="24" t="s">
        <v>13</v>
      </c>
      <c r="BF3" s="24" t="s">
        <v>12</v>
      </c>
      <c r="BG3" s="15" t="s">
        <v>156</v>
      </c>
      <c r="BH3" s="24" t="s">
        <v>13</v>
      </c>
      <c r="BI3" s="16" t="s">
        <v>157</v>
      </c>
    </row>
    <row r="4" spans="1:61" x14ac:dyDescent="0.35">
      <c r="A4" s="6" t="s">
        <v>14</v>
      </c>
      <c r="B4" s="1" t="s">
        <v>15</v>
      </c>
      <c r="C4" s="1">
        <v>2015</v>
      </c>
      <c r="D4" s="1" t="s">
        <v>154</v>
      </c>
      <c r="E4" s="1">
        <v>27</v>
      </c>
      <c r="F4" s="1">
        <v>16</v>
      </c>
      <c r="G4" s="1">
        <v>1</v>
      </c>
      <c r="H4" s="1">
        <v>0</v>
      </c>
      <c r="I4" s="1">
        <v>0</v>
      </c>
      <c r="J4" s="1">
        <v>10</v>
      </c>
      <c r="K4" s="1">
        <v>13</v>
      </c>
      <c r="L4" s="1">
        <v>1</v>
      </c>
      <c r="M4" s="1">
        <v>1</v>
      </c>
      <c r="N4" s="1">
        <v>2</v>
      </c>
      <c r="O4" s="1">
        <v>10</v>
      </c>
      <c r="P4" s="1">
        <v>18</v>
      </c>
      <c r="Q4" s="1">
        <v>1</v>
      </c>
      <c r="R4" s="1">
        <v>0</v>
      </c>
      <c r="S4" s="1">
        <v>3</v>
      </c>
      <c r="T4" s="1">
        <v>5</v>
      </c>
      <c r="U4" s="1">
        <v>21</v>
      </c>
      <c r="V4" s="1">
        <v>1</v>
      </c>
      <c r="W4" s="1">
        <v>1</v>
      </c>
      <c r="X4" s="1">
        <v>2</v>
      </c>
      <c r="Y4" s="1">
        <v>2</v>
      </c>
      <c r="Z4" s="1">
        <v>20</v>
      </c>
      <c r="AA4" s="1">
        <v>0</v>
      </c>
      <c r="AB4" s="1">
        <v>2</v>
      </c>
      <c r="AC4" s="1">
        <v>1</v>
      </c>
      <c r="AD4" s="1">
        <v>4</v>
      </c>
      <c r="AE4" s="1">
        <v>11</v>
      </c>
      <c r="AF4" s="1">
        <v>5</v>
      </c>
      <c r="AG4" s="12">
        <v>0.6875</v>
      </c>
      <c r="AH4" s="1">
        <v>8</v>
      </c>
      <c r="AI4" s="1">
        <v>5</v>
      </c>
      <c r="AJ4" s="12">
        <v>0.61538461538461542</v>
      </c>
      <c r="AK4" s="1">
        <v>9</v>
      </c>
      <c r="AL4" s="1">
        <v>9</v>
      </c>
      <c r="AM4" s="12">
        <v>0.5</v>
      </c>
      <c r="AN4" s="1">
        <v>11</v>
      </c>
      <c r="AO4" s="1">
        <v>10</v>
      </c>
      <c r="AP4" s="12">
        <v>0.52380952380952384</v>
      </c>
      <c r="AQ4" s="1">
        <v>11</v>
      </c>
      <c r="AR4" s="1">
        <v>9</v>
      </c>
      <c r="AS4" s="12">
        <v>0.55000000000000004</v>
      </c>
      <c r="AT4" s="25">
        <v>8053.02</v>
      </c>
      <c r="AU4" s="1">
        <v>16</v>
      </c>
      <c r="AV4" s="25">
        <v>503.31375000000003</v>
      </c>
      <c r="AW4" s="25">
        <v>5940.2300000000005</v>
      </c>
      <c r="AX4" s="1">
        <v>14</v>
      </c>
      <c r="AY4" s="25">
        <v>424.30214285714288</v>
      </c>
      <c r="AZ4" s="25">
        <v>8764.5799999999981</v>
      </c>
      <c r="BA4" s="1">
        <v>18</v>
      </c>
      <c r="BB4" s="25">
        <v>486.92111111111103</v>
      </c>
      <c r="BC4" s="25">
        <v>12641.650000000001</v>
      </c>
      <c r="BD4" s="1">
        <v>22</v>
      </c>
      <c r="BE4" s="25">
        <v>574.62045454545466</v>
      </c>
      <c r="BF4" s="25">
        <v>14656.34</v>
      </c>
      <c r="BG4" s="1">
        <v>22</v>
      </c>
      <c r="BH4" s="25">
        <v>666.19727272727278</v>
      </c>
      <c r="BI4" s="12">
        <v>0.81481481481481477</v>
      </c>
    </row>
    <row r="5" spans="1:61" x14ac:dyDescent="0.35">
      <c r="A5" s="6" t="s">
        <v>14</v>
      </c>
      <c r="B5" s="1" t="s">
        <v>16</v>
      </c>
      <c r="C5" s="1">
        <v>2015</v>
      </c>
      <c r="D5" s="1" t="s">
        <v>154</v>
      </c>
      <c r="E5" s="1">
        <v>50</v>
      </c>
      <c r="F5" s="1">
        <v>37</v>
      </c>
      <c r="G5" s="1">
        <v>1</v>
      </c>
      <c r="H5" s="1">
        <v>0</v>
      </c>
      <c r="I5" s="1">
        <v>0</v>
      </c>
      <c r="J5" s="1">
        <v>12</v>
      </c>
      <c r="K5" s="1">
        <v>36</v>
      </c>
      <c r="L5" s="1">
        <v>0</v>
      </c>
      <c r="M5" s="1">
        <v>0</v>
      </c>
      <c r="N5" s="1">
        <v>0</v>
      </c>
      <c r="O5" s="1">
        <v>14</v>
      </c>
      <c r="P5" s="1">
        <v>39</v>
      </c>
      <c r="Q5" s="1">
        <v>0</v>
      </c>
      <c r="R5" s="1">
        <v>0</v>
      </c>
      <c r="S5" s="1">
        <v>5</v>
      </c>
      <c r="T5" s="1">
        <v>6</v>
      </c>
      <c r="U5" s="1">
        <v>40</v>
      </c>
      <c r="V5" s="1">
        <v>2</v>
      </c>
      <c r="W5" s="1">
        <v>1</v>
      </c>
      <c r="X5" s="1">
        <v>2</v>
      </c>
      <c r="Y5" s="1">
        <v>5</v>
      </c>
      <c r="Z5" s="1">
        <v>44</v>
      </c>
      <c r="AA5" s="1">
        <v>1</v>
      </c>
      <c r="AB5" s="1">
        <v>0</v>
      </c>
      <c r="AC5" s="1">
        <v>0</v>
      </c>
      <c r="AD5" s="1">
        <v>5</v>
      </c>
      <c r="AE5" s="1">
        <v>25</v>
      </c>
      <c r="AF5" s="1">
        <v>12</v>
      </c>
      <c r="AG5" s="12">
        <v>0.67567567567567566</v>
      </c>
      <c r="AH5" s="1">
        <v>24</v>
      </c>
      <c r="AI5" s="1">
        <v>12</v>
      </c>
      <c r="AJ5" s="12">
        <v>0.66666666666666663</v>
      </c>
      <c r="AK5" s="1">
        <v>27</v>
      </c>
      <c r="AL5" s="1">
        <v>12</v>
      </c>
      <c r="AM5" s="12">
        <v>0.69230769230769229</v>
      </c>
      <c r="AN5" s="1">
        <v>28</v>
      </c>
      <c r="AO5" s="1">
        <v>12</v>
      </c>
      <c r="AP5" s="12">
        <v>0.7</v>
      </c>
      <c r="AQ5" s="1">
        <v>33</v>
      </c>
      <c r="AR5" s="1">
        <v>11</v>
      </c>
      <c r="AS5" s="12">
        <v>0.75</v>
      </c>
      <c r="AT5" s="25">
        <v>21926.160000000003</v>
      </c>
      <c r="AU5" s="1">
        <v>37</v>
      </c>
      <c r="AV5" s="25">
        <v>592.59891891891903</v>
      </c>
      <c r="AW5" s="25">
        <v>22260.410000000003</v>
      </c>
      <c r="AX5" s="1">
        <v>36</v>
      </c>
      <c r="AY5" s="25">
        <v>618.34472222222234</v>
      </c>
      <c r="AZ5" s="25">
        <v>25536.480000000003</v>
      </c>
      <c r="BA5" s="1">
        <v>39</v>
      </c>
      <c r="BB5" s="25">
        <v>654.7815384615385</v>
      </c>
      <c r="BC5" s="25">
        <v>29849.630000000005</v>
      </c>
      <c r="BD5" s="1">
        <v>41</v>
      </c>
      <c r="BE5" s="25">
        <v>728.03975609756105</v>
      </c>
      <c r="BF5" s="25">
        <v>31916.100000000006</v>
      </c>
      <c r="BG5" s="1">
        <v>44</v>
      </c>
      <c r="BH5" s="25">
        <v>725.36590909090921</v>
      </c>
      <c r="BI5" s="12">
        <v>0.9</v>
      </c>
    </row>
    <row r="6" spans="1:61" x14ac:dyDescent="0.35">
      <c r="A6" s="6" t="s">
        <v>14</v>
      </c>
      <c r="B6" s="1" t="s">
        <v>17</v>
      </c>
      <c r="C6" s="1">
        <v>2015</v>
      </c>
      <c r="D6" s="1" t="s">
        <v>154</v>
      </c>
      <c r="E6" s="1">
        <v>39</v>
      </c>
      <c r="F6" s="1">
        <v>35</v>
      </c>
      <c r="G6" s="1">
        <v>0</v>
      </c>
      <c r="H6" s="1">
        <v>0</v>
      </c>
      <c r="I6" s="1">
        <v>0</v>
      </c>
      <c r="J6" s="1">
        <v>4</v>
      </c>
      <c r="K6" s="1">
        <v>31</v>
      </c>
      <c r="L6" s="1">
        <v>0</v>
      </c>
      <c r="M6" s="1">
        <v>0</v>
      </c>
      <c r="N6" s="1">
        <v>2</v>
      </c>
      <c r="O6" s="1">
        <v>6</v>
      </c>
      <c r="P6" s="1">
        <v>27</v>
      </c>
      <c r="Q6" s="1">
        <v>0</v>
      </c>
      <c r="R6" s="1">
        <v>0</v>
      </c>
      <c r="S6" s="1">
        <v>7</v>
      </c>
      <c r="T6" s="1">
        <v>5</v>
      </c>
      <c r="U6" s="1">
        <v>29</v>
      </c>
      <c r="V6" s="1">
        <v>0</v>
      </c>
      <c r="W6" s="1">
        <v>0</v>
      </c>
      <c r="X6" s="1">
        <v>6</v>
      </c>
      <c r="Y6" s="1">
        <v>4</v>
      </c>
      <c r="Z6" s="1">
        <v>32</v>
      </c>
      <c r="AA6" s="1">
        <v>0</v>
      </c>
      <c r="AB6" s="1">
        <v>0</v>
      </c>
      <c r="AC6" s="1">
        <v>2</v>
      </c>
      <c r="AD6" s="1">
        <v>5</v>
      </c>
      <c r="AE6" s="1">
        <v>17</v>
      </c>
      <c r="AF6" s="1">
        <v>18</v>
      </c>
      <c r="AG6" s="12">
        <v>0.48571428571428571</v>
      </c>
      <c r="AH6" s="1">
        <v>16</v>
      </c>
      <c r="AI6" s="1">
        <v>15</v>
      </c>
      <c r="AJ6" s="12">
        <v>0.5161290322580645</v>
      </c>
      <c r="AK6" s="1">
        <v>13</v>
      </c>
      <c r="AL6" s="1">
        <v>14</v>
      </c>
      <c r="AM6" s="12">
        <v>0.48148148148148145</v>
      </c>
      <c r="AN6" s="1">
        <v>16</v>
      </c>
      <c r="AO6" s="1">
        <v>13</v>
      </c>
      <c r="AP6" s="12">
        <v>0.55172413793103448</v>
      </c>
      <c r="AQ6" s="1">
        <v>18</v>
      </c>
      <c r="AR6" s="1">
        <v>14</v>
      </c>
      <c r="AS6" s="12">
        <v>0.5625</v>
      </c>
      <c r="AT6" s="25">
        <v>21438.660000000003</v>
      </c>
      <c r="AU6" s="1">
        <v>35</v>
      </c>
      <c r="AV6" s="25">
        <v>612.53314285714293</v>
      </c>
      <c r="AW6" s="25">
        <v>21862.429999999997</v>
      </c>
      <c r="AX6" s="1">
        <v>31</v>
      </c>
      <c r="AY6" s="25">
        <v>705.23967741935473</v>
      </c>
      <c r="AZ6" s="25">
        <v>25641.880000000005</v>
      </c>
      <c r="BA6" s="1">
        <v>27</v>
      </c>
      <c r="BB6" s="25">
        <v>949.69925925925941</v>
      </c>
      <c r="BC6" s="25">
        <v>46591.98</v>
      </c>
      <c r="BD6" s="1">
        <v>29</v>
      </c>
      <c r="BE6" s="25">
        <v>1606.6200000000001</v>
      </c>
      <c r="BF6" s="25">
        <v>34452.01</v>
      </c>
      <c r="BG6" s="1">
        <v>32</v>
      </c>
      <c r="BH6" s="25">
        <v>1076.6253125000001</v>
      </c>
      <c r="BI6" s="12">
        <v>0.82051282051282048</v>
      </c>
    </row>
    <row r="7" spans="1:61" x14ac:dyDescent="0.35">
      <c r="A7" s="6" t="s">
        <v>14</v>
      </c>
      <c r="B7" s="1" t="s">
        <v>18</v>
      </c>
      <c r="C7" s="1">
        <v>2015</v>
      </c>
      <c r="D7" s="1" t="s">
        <v>154</v>
      </c>
      <c r="E7" s="1">
        <v>17</v>
      </c>
      <c r="F7" s="1">
        <v>10</v>
      </c>
      <c r="G7" s="1">
        <v>0</v>
      </c>
      <c r="H7" s="1">
        <v>0</v>
      </c>
      <c r="I7" s="1">
        <v>0</v>
      </c>
      <c r="J7" s="1">
        <v>7</v>
      </c>
      <c r="K7" s="1">
        <v>10</v>
      </c>
      <c r="L7" s="1">
        <v>0</v>
      </c>
      <c r="M7" s="1">
        <v>0</v>
      </c>
      <c r="N7" s="1">
        <v>0</v>
      </c>
      <c r="O7" s="1">
        <v>7</v>
      </c>
      <c r="P7" s="1">
        <v>13</v>
      </c>
      <c r="Q7" s="1">
        <v>0</v>
      </c>
      <c r="R7" s="1">
        <v>0</v>
      </c>
      <c r="S7" s="1">
        <v>3</v>
      </c>
      <c r="T7" s="1">
        <v>1</v>
      </c>
      <c r="U7" s="1">
        <v>13</v>
      </c>
      <c r="V7" s="1">
        <v>0</v>
      </c>
      <c r="W7" s="1">
        <v>0</v>
      </c>
      <c r="X7" s="1">
        <v>3</v>
      </c>
      <c r="Y7" s="1">
        <v>1</v>
      </c>
      <c r="Z7" s="1">
        <v>14</v>
      </c>
      <c r="AA7" s="1">
        <v>0</v>
      </c>
      <c r="AB7" s="1">
        <v>1</v>
      </c>
      <c r="AC7" s="1">
        <v>1</v>
      </c>
      <c r="AD7" s="1">
        <v>1</v>
      </c>
      <c r="AE7" s="1">
        <v>6</v>
      </c>
      <c r="AF7" s="1">
        <v>4</v>
      </c>
      <c r="AG7" s="12">
        <v>0.6</v>
      </c>
      <c r="AH7" s="1">
        <v>6</v>
      </c>
      <c r="AI7" s="1">
        <v>4</v>
      </c>
      <c r="AJ7" s="12">
        <v>0.6</v>
      </c>
      <c r="AK7" s="1">
        <v>9</v>
      </c>
      <c r="AL7" s="1">
        <v>4</v>
      </c>
      <c r="AM7" s="12">
        <v>0.69230769230769229</v>
      </c>
      <c r="AN7" s="1">
        <v>10</v>
      </c>
      <c r="AO7" s="1">
        <v>3</v>
      </c>
      <c r="AP7" s="12">
        <v>0.76923076923076927</v>
      </c>
      <c r="AQ7" s="1">
        <v>10</v>
      </c>
      <c r="AR7" s="1">
        <v>4</v>
      </c>
      <c r="AS7" s="12">
        <v>0.7142857142857143</v>
      </c>
      <c r="AT7" s="25">
        <v>5577.0700000000006</v>
      </c>
      <c r="AU7" s="1">
        <v>10</v>
      </c>
      <c r="AV7" s="25">
        <v>557.70700000000011</v>
      </c>
      <c r="AW7" s="25">
        <v>6373.63</v>
      </c>
      <c r="AX7" s="1">
        <v>10</v>
      </c>
      <c r="AY7" s="25">
        <v>637.36300000000006</v>
      </c>
      <c r="AZ7" s="25">
        <v>6984.64</v>
      </c>
      <c r="BA7" s="1">
        <v>13</v>
      </c>
      <c r="BB7" s="25">
        <v>537.28</v>
      </c>
      <c r="BC7" s="25">
        <v>9247.5299999999988</v>
      </c>
      <c r="BD7" s="1">
        <v>13</v>
      </c>
      <c r="BE7" s="25">
        <v>711.34846153846149</v>
      </c>
      <c r="BF7" s="25">
        <v>10924.25</v>
      </c>
      <c r="BG7" s="1">
        <v>15</v>
      </c>
      <c r="BH7" s="25">
        <v>728.2833333333333</v>
      </c>
      <c r="BI7" s="12">
        <v>0.88235294117647056</v>
      </c>
    </row>
    <row r="8" spans="1:61" x14ac:dyDescent="0.35">
      <c r="A8" s="6" t="s">
        <v>14</v>
      </c>
      <c r="B8" s="1" t="s">
        <v>19</v>
      </c>
      <c r="C8" s="1">
        <v>2015</v>
      </c>
      <c r="D8" s="1" t="s">
        <v>154</v>
      </c>
      <c r="E8" s="1">
        <v>16</v>
      </c>
      <c r="F8" s="1">
        <v>13</v>
      </c>
      <c r="G8" s="1">
        <v>1</v>
      </c>
      <c r="H8" s="1">
        <v>0</v>
      </c>
      <c r="I8" s="1">
        <v>0</v>
      </c>
      <c r="J8" s="1">
        <v>2</v>
      </c>
      <c r="K8" s="1">
        <v>12</v>
      </c>
      <c r="L8" s="1">
        <v>1</v>
      </c>
      <c r="M8" s="1">
        <v>0</v>
      </c>
      <c r="N8" s="1">
        <v>1</v>
      </c>
      <c r="O8" s="1">
        <v>2</v>
      </c>
      <c r="P8" s="1">
        <v>12</v>
      </c>
      <c r="Q8" s="1">
        <v>1</v>
      </c>
      <c r="R8" s="1">
        <v>0</v>
      </c>
      <c r="S8" s="1">
        <v>1</v>
      </c>
      <c r="T8" s="1">
        <v>2</v>
      </c>
      <c r="U8" s="1">
        <v>13</v>
      </c>
      <c r="V8" s="1">
        <v>1</v>
      </c>
      <c r="W8" s="1">
        <v>0</v>
      </c>
      <c r="X8" s="1">
        <v>0</v>
      </c>
      <c r="Y8" s="1">
        <v>2</v>
      </c>
      <c r="Z8" s="1">
        <v>13</v>
      </c>
      <c r="AA8" s="1">
        <v>1</v>
      </c>
      <c r="AB8" s="1">
        <v>0</v>
      </c>
      <c r="AC8" s="1">
        <v>1</v>
      </c>
      <c r="AD8" s="1">
        <v>1</v>
      </c>
      <c r="AE8" s="1">
        <v>5</v>
      </c>
      <c r="AF8" s="1">
        <v>8</v>
      </c>
      <c r="AG8" s="12">
        <v>0.38461538461538464</v>
      </c>
      <c r="AH8" s="1">
        <v>5</v>
      </c>
      <c r="AI8" s="1">
        <v>7</v>
      </c>
      <c r="AJ8" s="12">
        <v>0.41666666666666669</v>
      </c>
      <c r="AK8" s="1">
        <v>7</v>
      </c>
      <c r="AL8" s="1">
        <v>5</v>
      </c>
      <c r="AM8" s="12">
        <v>0.58333333333333337</v>
      </c>
      <c r="AN8" s="1">
        <v>7</v>
      </c>
      <c r="AO8" s="1">
        <v>6</v>
      </c>
      <c r="AP8" s="12">
        <v>0.53846153846153844</v>
      </c>
      <c r="AQ8" s="1">
        <v>8</v>
      </c>
      <c r="AR8" s="1">
        <v>5</v>
      </c>
      <c r="AS8" s="12">
        <v>0.61538461538461542</v>
      </c>
      <c r="AT8" s="25">
        <v>6144.54</v>
      </c>
      <c r="AU8" s="1">
        <v>13</v>
      </c>
      <c r="AV8" s="25">
        <v>472.65692307692308</v>
      </c>
      <c r="AW8" s="25">
        <v>5606.2300000000005</v>
      </c>
      <c r="AX8" s="1">
        <v>12</v>
      </c>
      <c r="AY8" s="25">
        <v>467.18583333333339</v>
      </c>
      <c r="AZ8" s="25">
        <v>5756.9400000000005</v>
      </c>
      <c r="BA8" s="1">
        <v>12</v>
      </c>
      <c r="BB8" s="25">
        <v>479.74500000000006</v>
      </c>
      <c r="BC8" s="25">
        <v>9126.44</v>
      </c>
      <c r="BD8" s="1">
        <v>13</v>
      </c>
      <c r="BE8" s="25">
        <v>702.03384615384618</v>
      </c>
      <c r="BF8" s="25">
        <v>7226.44</v>
      </c>
      <c r="BG8" s="1">
        <v>13</v>
      </c>
      <c r="BH8" s="25">
        <v>555.88</v>
      </c>
      <c r="BI8" s="12">
        <v>0.875</v>
      </c>
    </row>
    <row r="9" spans="1:61" x14ac:dyDescent="0.35">
      <c r="A9" s="6" t="s">
        <v>20</v>
      </c>
      <c r="B9" s="1" t="s">
        <v>21</v>
      </c>
      <c r="C9" s="1">
        <v>2015</v>
      </c>
      <c r="D9" s="1" t="s">
        <v>154</v>
      </c>
      <c r="E9" s="1">
        <v>48</v>
      </c>
      <c r="F9" s="1">
        <v>30</v>
      </c>
      <c r="G9" s="1">
        <v>2</v>
      </c>
      <c r="H9" s="1">
        <v>1</v>
      </c>
      <c r="I9" s="1">
        <v>0</v>
      </c>
      <c r="J9" s="1">
        <v>15</v>
      </c>
      <c r="K9" s="1">
        <v>33</v>
      </c>
      <c r="L9" s="1">
        <v>1</v>
      </c>
      <c r="M9" s="1">
        <v>3</v>
      </c>
      <c r="N9" s="1">
        <v>3</v>
      </c>
      <c r="O9" s="1">
        <v>8</v>
      </c>
      <c r="P9" s="1">
        <v>36</v>
      </c>
      <c r="Q9" s="1">
        <v>2</v>
      </c>
      <c r="R9" s="1">
        <v>3</v>
      </c>
      <c r="S9" s="1">
        <v>4</v>
      </c>
      <c r="T9" s="1">
        <v>3</v>
      </c>
      <c r="U9" s="1">
        <v>33</v>
      </c>
      <c r="V9" s="1">
        <v>2</v>
      </c>
      <c r="W9" s="1">
        <v>3</v>
      </c>
      <c r="X9" s="1">
        <v>6</v>
      </c>
      <c r="Y9" s="1">
        <v>4</v>
      </c>
      <c r="Z9" s="1">
        <v>37</v>
      </c>
      <c r="AA9" s="1">
        <v>1</v>
      </c>
      <c r="AB9" s="1">
        <v>3</v>
      </c>
      <c r="AC9" s="1">
        <v>2</v>
      </c>
      <c r="AD9" s="1">
        <v>5</v>
      </c>
      <c r="AE9" s="1">
        <v>15</v>
      </c>
      <c r="AF9" s="1">
        <v>15</v>
      </c>
      <c r="AG9" s="12">
        <v>0.5</v>
      </c>
      <c r="AH9" s="1">
        <v>16</v>
      </c>
      <c r="AI9" s="1">
        <v>17</v>
      </c>
      <c r="AJ9" s="12">
        <v>0.48484848484848486</v>
      </c>
      <c r="AK9" s="1">
        <v>17</v>
      </c>
      <c r="AL9" s="1">
        <v>19</v>
      </c>
      <c r="AM9" s="12">
        <v>0.47222222222222221</v>
      </c>
      <c r="AN9" s="1">
        <v>17</v>
      </c>
      <c r="AO9" s="1">
        <v>16</v>
      </c>
      <c r="AP9" s="12">
        <v>0.51515151515151514</v>
      </c>
      <c r="AQ9" s="1">
        <v>18</v>
      </c>
      <c r="AR9" s="1">
        <v>19</v>
      </c>
      <c r="AS9" s="12">
        <v>0.48648648648648651</v>
      </c>
      <c r="AT9" s="25">
        <v>19175.54</v>
      </c>
      <c r="AU9" s="1">
        <v>31</v>
      </c>
      <c r="AV9" s="25">
        <v>618.56580645161296</v>
      </c>
      <c r="AW9" s="25">
        <v>23203.260000000006</v>
      </c>
      <c r="AX9" s="1">
        <v>36</v>
      </c>
      <c r="AY9" s="25">
        <v>644.5350000000002</v>
      </c>
      <c r="AZ9" s="25">
        <v>25073.15</v>
      </c>
      <c r="BA9" s="1">
        <v>39</v>
      </c>
      <c r="BB9" s="25">
        <v>642.90128205128212</v>
      </c>
      <c r="BC9" s="25">
        <v>25481.520000000004</v>
      </c>
      <c r="BD9" s="1">
        <v>36</v>
      </c>
      <c r="BE9" s="25">
        <v>707.82000000000016</v>
      </c>
      <c r="BF9" s="25">
        <v>29999.170000000006</v>
      </c>
      <c r="BG9" s="1">
        <v>40</v>
      </c>
      <c r="BH9" s="25">
        <v>749.97925000000009</v>
      </c>
      <c r="BI9" s="12">
        <v>0.85416666666666663</v>
      </c>
    </row>
    <row r="10" spans="1:61" x14ac:dyDescent="0.35">
      <c r="A10" s="6" t="s">
        <v>20</v>
      </c>
      <c r="B10" s="1" t="s">
        <v>22</v>
      </c>
      <c r="C10" s="1">
        <v>2015</v>
      </c>
      <c r="D10" s="1" t="s">
        <v>154</v>
      </c>
      <c r="E10" s="1">
        <v>4</v>
      </c>
      <c r="F10" s="1">
        <v>2</v>
      </c>
      <c r="G10" s="1">
        <v>0</v>
      </c>
      <c r="H10" s="1">
        <v>0</v>
      </c>
      <c r="I10" s="1">
        <v>0</v>
      </c>
      <c r="J10" s="1">
        <v>2</v>
      </c>
      <c r="K10" s="1">
        <v>2</v>
      </c>
      <c r="L10" s="1">
        <v>0</v>
      </c>
      <c r="M10" s="1">
        <v>0</v>
      </c>
      <c r="N10" s="1">
        <v>1</v>
      </c>
      <c r="O10" s="1">
        <v>1</v>
      </c>
      <c r="P10" s="1">
        <v>0</v>
      </c>
      <c r="Q10" s="1">
        <v>0</v>
      </c>
      <c r="R10" s="1">
        <v>0</v>
      </c>
      <c r="S10" s="1">
        <v>1</v>
      </c>
      <c r="T10" s="1">
        <v>3</v>
      </c>
      <c r="U10" s="1">
        <v>0</v>
      </c>
      <c r="V10" s="1">
        <v>0</v>
      </c>
      <c r="W10" s="1">
        <v>0</v>
      </c>
      <c r="X10" s="1">
        <v>2</v>
      </c>
      <c r="Y10" s="1">
        <v>2</v>
      </c>
      <c r="Z10" s="1">
        <v>1</v>
      </c>
      <c r="AA10" s="1">
        <v>0</v>
      </c>
      <c r="AB10" s="1">
        <v>0</v>
      </c>
      <c r="AC10" s="1">
        <v>1</v>
      </c>
      <c r="AD10" s="1">
        <v>2</v>
      </c>
      <c r="AE10" s="1">
        <v>0</v>
      </c>
      <c r="AF10" s="1">
        <v>2</v>
      </c>
      <c r="AG10" s="12">
        <v>0</v>
      </c>
      <c r="AH10" s="1">
        <v>0</v>
      </c>
      <c r="AI10" s="1">
        <v>2</v>
      </c>
      <c r="AJ10" s="12">
        <v>0</v>
      </c>
      <c r="AK10" s="1">
        <v>0</v>
      </c>
      <c r="AL10" s="1">
        <v>0</v>
      </c>
      <c r="AM10" s="12"/>
      <c r="AN10" s="1">
        <v>0</v>
      </c>
      <c r="AO10" s="1">
        <v>0</v>
      </c>
      <c r="AP10" s="12"/>
      <c r="AQ10" s="1">
        <v>0</v>
      </c>
      <c r="AR10" s="1">
        <v>1</v>
      </c>
      <c r="AS10" s="12">
        <v>0</v>
      </c>
      <c r="AT10" s="25" t="s">
        <v>160</v>
      </c>
      <c r="AU10" s="1">
        <v>2</v>
      </c>
      <c r="AV10" s="25" t="s">
        <v>160</v>
      </c>
      <c r="AW10" s="25" t="s">
        <v>160</v>
      </c>
      <c r="AX10" s="1">
        <v>2</v>
      </c>
      <c r="AY10" s="25" t="s">
        <v>160</v>
      </c>
      <c r="AZ10" s="25" t="s">
        <v>160</v>
      </c>
      <c r="BA10" s="1">
        <v>0</v>
      </c>
      <c r="BB10" s="25" t="s">
        <v>160</v>
      </c>
      <c r="BC10" s="25" t="s">
        <v>160</v>
      </c>
      <c r="BD10" s="1">
        <v>0</v>
      </c>
      <c r="BE10" s="25" t="s">
        <v>160</v>
      </c>
      <c r="BF10" s="25" t="s">
        <v>160</v>
      </c>
      <c r="BG10" s="1">
        <v>1</v>
      </c>
      <c r="BH10" s="25">
        <v>600.29999999999995</v>
      </c>
      <c r="BI10" s="12">
        <v>0.25</v>
      </c>
    </row>
    <row r="11" spans="1:61" x14ac:dyDescent="0.35">
      <c r="A11" s="6" t="s">
        <v>20</v>
      </c>
      <c r="B11" s="1" t="s">
        <v>23</v>
      </c>
      <c r="C11" s="1">
        <v>2015</v>
      </c>
      <c r="D11" s="1" t="s">
        <v>154</v>
      </c>
      <c r="E11" s="1">
        <v>9</v>
      </c>
      <c r="F11" s="1">
        <v>6</v>
      </c>
      <c r="G11" s="1">
        <v>0</v>
      </c>
      <c r="H11" s="1">
        <v>0</v>
      </c>
      <c r="I11" s="1">
        <v>0</v>
      </c>
      <c r="J11" s="1">
        <v>3</v>
      </c>
      <c r="K11" s="1">
        <v>6</v>
      </c>
      <c r="L11" s="1">
        <v>0</v>
      </c>
      <c r="M11" s="1">
        <v>0</v>
      </c>
      <c r="N11" s="1">
        <v>0</v>
      </c>
      <c r="O11" s="1">
        <v>3</v>
      </c>
      <c r="P11" s="1">
        <v>8</v>
      </c>
      <c r="Q11" s="1">
        <v>0</v>
      </c>
      <c r="R11" s="1">
        <v>0</v>
      </c>
      <c r="S11" s="1">
        <v>0</v>
      </c>
      <c r="T11" s="1">
        <v>1</v>
      </c>
      <c r="U11" s="1">
        <v>8</v>
      </c>
      <c r="V11" s="1">
        <v>0</v>
      </c>
      <c r="W11" s="1">
        <v>0</v>
      </c>
      <c r="X11" s="1">
        <v>0</v>
      </c>
      <c r="Y11" s="1">
        <v>1</v>
      </c>
      <c r="Z11" s="1">
        <v>8</v>
      </c>
      <c r="AA11" s="1">
        <v>0</v>
      </c>
      <c r="AB11" s="1">
        <v>0</v>
      </c>
      <c r="AC11" s="1">
        <v>0</v>
      </c>
      <c r="AD11" s="1">
        <v>1</v>
      </c>
      <c r="AE11" s="1">
        <v>2</v>
      </c>
      <c r="AF11" s="1">
        <v>4</v>
      </c>
      <c r="AG11" s="12">
        <v>0.33333333333333331</v>
      </c>
      <c r="AH11" s="1">
        <v>2</v>
      </c>
      <c r="AI11" s="1">
        <v>4</v>
      </c>
      <c r="AJ11" s="12">
        <v>0.33333333333333331</v>
      </c>
      <c r="AK11" s="1">
        <v>5</v>
      </c>
      <c r="AL11" s="1">
        <v>3</v>
      </c>
      <c r="AM11" s="12">
        <v>0.625</v>
      </c>
      <c r="AN11" s="1">
        <v>6</v>
      </c>
      <c r="AO11" s="1">
        <v>2</v>
      </c>
      <c r="AP11" s="12">
        <v>0.75</v>
      </c>
      <c r="AQ11" s="1">
        <v>6</v>
      </c>
      <c r="AR11" s="1">
        <v>2</v>
      </c>
      <c r="AS11" s="12">
        <v>0.75</v>
      </c>
      <c r="AT11" s="25">
        <v>1861.5899999999997</v>
      </c>
      <c r="AU11" s="1">
        <v>6</v>
      </c>
      <c r="AV11" s="25">
        <v>310.26499999999993</v>
      </c>
      <c r="AW11" s="25">
        <v>2726.2799999999997</v>
      </c>
      <c r="AX11" s="1">
        <v>6</v>
      </c>
      <c r="AY11" s="25">
        <v>454.37999999999994</v>
      </c>
      <c r="AZ11" s="25">
        <v>5446.9000000000005</v>
      </c>
      <c r="BA11" s="1">
        <v>8</v>
      </c>
      <c r="BB11" s="25">
        <v>680.86250000000007</v>
      </c>
      <c r="BC11" s="25">
        <v>6444.98</v>
      </c>
      <c r="BD11" s="1">
        <v>8</v>
      </c>
      <c r="BE11" s="25">
        <v>805.62249999999995</v>
      </c>
      <c r="BF11" s="25">
        <v>6284.3700000000008</v>
      </c>
      <c r="BG11" s="1">
        <v>8</v>
      </c>
      <c r="BH11" s="25">
        <v>785.5462500000001</v>
      </c>
      <c r="BI11" s="12">
        <v>0.88888888888888884</v>
      </c>
    </row>
    <row r="12" spans="1:61" x14ac:dyDescent="0.35">
      <c r="A12" s="6" t="s">
        <v>20</v>
      </c>
      <c r="B12" s="1" t="s">
        <v>20</v>
      </c>
      <c r="C12" s="1">
        <v>2015</v>
      </c>
      <c r="D12" s="1" t="s">
        <v>154</v>
      </c>
      <c r="E12" s="1">
        <v>7</v>
      </c>
      <c r="F12" s="1">
        <v>5</v>
      </c>
      <c r="G12" s="1">
        <v>0</v>
      </c>
      <c r="H12" s="1">
        <v>0</v>
      </c>
      <c r="I12" s="1">
        <v>0</v>
      </c>
      <c r="J12" s="1">
        <v>2</v>
      </c>
      <c r="K12" s="1">
        <v>6</v>
      </c>
      <c r="L12" s="1">
        <v>0</v>
      </c>
      <c r="M12" s="1">
        <v>0</v>
      </c>
      <c r="N12" s="1">
        <v>1</v>
      </c>
      <c r="O12" s="1">
        <v>0</v>
      </c>
      <c r="P12" s="1">
        <v>5</v>
      </c>
      <c r="Q12" s="1">
        <v>0</v>
      </c>
      <c r="R12" s="1">
        <v>0</v>
      </c>
      <c r="S12" s="1">
        <v>1</v>
      </c>
      <c r="T12" s="1">
        <v>1</v>
      </c>
      <c r="U12" s="1">
        <v>6</v>
      </c>
      <c r="V12" s="1">
        <v>0</v>
      </c>
      <c r="W12" s="1">
        <v>0</v>
      </c>
      <c r="X12" s="1">
        <v>0</v>
      </c>
      <c r="Y12" s="1">
        <v>1</v>
      </c>
      <c r="Z12" s="1">
        <v>7</v>
      </c>
      <c r="AA12" s="1">
        <v>0</v>
      </c>
      <c r="AB12" s="1">
        <v>0</v>
      </c>
      <c r="AC12" s="1">
        <v>0</v>
      </c>
      <c r="AD12" s="1">
        <v>0</v>
      </c>
      <c r="AE12" s="1">
        <v>1</v>
      </c>
      <c r="AF12" s="1">
        <v>4</v>
      </c>
      <c r="AG12" s="12">
        <v>0.2</v>
      </c>
      <c r="AH12" s="1">
        <v>2</v>
      </c>
      <c r="AI12" s="1">
        <v>4</v>
      </c>
      <c r="AJ12" s="12">
        <v>0.33333333333333331</v>
      </c>
      <c r="AK12" s="1">
        <v>2</v>
      </c>
      <c r="AL12" s="1">
        <v>3</v>
      </c>
      <c r="AM12" s="12">
        <v>0.4</v>
      </c>
      <c r="AN12" s="1">
        <v>3</v>
      </c>
      <c r="AO12" s="1">
        <v>3</v>
      </c>
      <c r="AP12" s="12">
        <v>0.5</v>
      </c>
      <c r="AQ12" s="1">
        <v>4</v>
      </c>
      <c r="AR12" s="1">
        <v>3</v>
      </c>
      <c r="AS12" s="12">
        <v>0.5714285714285714</v>
      </c>
      <c r="AT12" s="25">
        <v>2633.4900000000002</v>
      </c>
      <c r="AU12" s="1">
        <v>5</v>
      </c>
      <c r="AV12" s="25">
        <v>526.69800000000009</v>
      </c>
      <c r="AW12" s="25">
        <v>1336.03</v>
      </c>
      <c r="AX12" s="1">
        <v>6</v>
      </c>
      <c r="AY12" s="25">
        <v>222.67166666666665</v>
      </c>
      <c r="AZ12" s="25">
        <v>1247.79</v>
      </c>
      <c r="BA12" s="1">
        <v>5</v>
      </c>
      <c r="BB12" s="25">
        <v>249.55799999999999</v>
      </c>
      <c r="BC12" s="25">
        <v>2604.84</v>
      </c>
      <c r="BD12" s="1">
        <v>6</v>
      </c>
      <c r="BE12" s="25">
        <v>434.14000000000004</v>
      </c>
      <c r="BF12" s="25">
        <v>2651.21</v>
      </c>
      <c r="BG12" s="1">
        <v>7</v>
      </c>
      <c r="BH12" s="25">
        <v>378.7442857142857</v>
      </c>
      <c r="BI12" s="12">
        <v>1</v>
      </c>
    </row>
    <row r="13" spans="1:61" x14ac:dyDescent="0.35">
      <c r="A13" s="6" t="s">
        <v>20</v>
      </c>
      <c r="B13" s="1" t="s">
        <v>24</v>
      </c>
      <c r="C13" s="1">
        <v>2015</v>
      </c>
      <c r="D13" s="1" t="s">
        <v>154</v>
      </c>
      <c r="E13" s="1">
        <v>16</v>
      </c>
      <c r="F13" s="1">
        <v>8</v>
      </c>
      <c r="G13" s="1">
        <v>0</v>
      </c>
      <c r="H13" s="1">
        <v>1</v>
      </c>
      <c r="I13" s="1">
        <v>0</v>
      </c>
      <c r="J13" s="1">
        <v>7</v>
      </c>
      <c r="K13" s="1">
        <v>12</v>
      </c>
      <c r="L13" s="1">
        <v>0</v>
      </c>
      <c r="M13" s="1">
        <v>0</v>
      </c>
      <c r="N13" s="1">
        <v>0</v>
      </c>
      <c r="O13" s="1">
        <v>4</v>
      </c>
      <c r="P13" s="1">
        <v>14</v>
      </c>
      <c r="Q13" s="1">
        <v>0</v>
      </c>
      <c r="R13" s="1">
        <v>0</v>
      </c>
      <c r="S13" s="1">
        <v>2</v>
      </c>
      <c r="T13" s="1">
        <v>0</v>
      </c>
      <c r="U13" s="1">
        <v>13</v>
      </c>
      <c r="V13" s="1">
        <v>0</v>
      </c>
      <c r="W13" s="1">
        <v>0</v>
      </c>
      <c r="X13" s="1">
        <v>1</v>
      </c>
      <c r="Y13" s="1">
        <v>2</v>
      </c>
      <c r="Z13" s="1">
        <v>13</v>
      </c>
      <c r="AA13" s="1">
        <v>0</v>
      </c>
      <c r="AB13" s="1">
        <v>0</v>
      </c>
      <c r="AC13" s="1">
        <v>1</v>
      </c>
      <c r="AD13" s="1">
        <v>2</v>
      </c>
      <c r="AE13" s="1">
        <v>6</v>
      </c>
      <c r="AF13" s="1">
        <v>2</v>
      </c>
      <c r="AG13" s="12">
        <v>0.75</v>
      </c>
      <c r="AH13" s="1">
        <v>9</v>
      </c>
      <c r="AI13" s="1">
        <v>3</v>
      </c>
      <c r="AJ13" s="12">
        <v>0.75</v>
      </c>
      <c r="AK13" s="1">
        <v>9</v>
      </c>
      <c r="AL13" s="1">
        <v>5</v>
      </c>
      <c r="AM13" s="12">
        <v>0.6428571428571429</v>
      </c>
      <c r="AN13" s="1">
        <v>11</v>
      </c>
      <c r="AO13" s="1">
        <v>2</v>
      </c>
      <c r="AP13" s="12">
        <v>0.84615384615384615</v>
      </c>
      <c r="AQ13" s="1">
        <v>12</v>
      </c>
      <c r="AR13" s="1">
        <v>1</v>
      </c>
      <c r="AS13" s="12">
        <v>0.92307692307692313</v>
      </c>
      <c r="AT13" s="25">
        <v>7107</v>
      </c>
      <c r="AU13" s="1">
        <v>9</v>
      </c>
      <c r="AV13" s="25">
        <v>789.66666666666663</v>
      </c>
      <c r="AW13" s="25">
        <v>7612.36</v>
      </c>
      <c r="AX13" s="1">
        <v>12</v>
      </c>
      <c r="AY13" s="25">
        <v>634.36333333333334</v>
      </c>
      <c r="AZ13" s="25">
        <v>10114.31</v>
      </c>
      <c r="BA13" s="1">
        <v>14</v>
      </c>
      <c r="BB13" s="25">
        <v>722.4507142857143</v>
      </c>
      <c r="BC13" s="25">
        <v>12113.009999999998</v>
      </c>
      <c r="BD13" s="1">
        <v>13</v>
      </c>
      <c r="BE13" s="25">
        <v>931.76999999999987</v>
      </c>
      <c r="BF13" s="25">
        <v>11927.919999999998</v>
      </c>
      <c r="BG13" s="1">
        <v>13</v>
      </c>
      <c r="BH13" s="25">
        <v>917.53230769230754</v>
      </c>
      <c r="BI13" s="12">
        <v>0.8125</v>
      </c>
    </row>
    <row r="14" spans="1:61" x14ac:dyDescent="0.35">
      <c r="A14" s="6" t="s">
        <v>20</v>
      </c>
      <c r="B14" s="1" t="s">
        <v>25</v>
      </c>
      <c r="C14" s="1">
        <v>2015</v>
      </c>
      <c r="D14" s="1" t="s">
        <v>154</v>
      </c>
      <c r="E14" s="1">
        <v>62</v>
      </c>
      <c r="F14" s="1">
        <v>43</v>
      </c>
      <c r="G14" s="1">
        <v>0</v>
      </c>
      <c r="H14" s="1">
        <v>0</v>
      </c>
      <c r="I14" s="1">
        <v>0</v>
      </c>
      <c r="J14" s="1">
        <v>19</v>
      </c>
      <c r="K14" s="1">
        <v>44</v>
      </c>
      <c r="L14" s="1">
        <v>0</v>
      </c>
      <c r="M14" s="1">
        <v>0</v>
      </c>
      <c r="N14" s="1">
        <v>3</v>
      </c>
      <c r="O14" s="1">
        <v>15</v>
      </c>
      <c r="P14" s="1">
        <v>50</v>
      </c>
      <c r="Q14" s="1">
        <v>1</v>
      </c>
      <c r="R14" s="1">
        <v>0</v>
      </c>
      <c r="S14" s="1">
        <v>5</v>
      </c>
      <c r="T14" s="1">
        <v>6</v>
      </c>
      <c r="U14" s="1">
        <v>50</v>
      </c>
      <c r="V14" s="1">
        <v>0</v>
      </c>
      <c r="W14" s="1">
        <v>1</v>
      </c>
      <c r="X14" s="1">
        <v>3</v>
      </c>
      <c r="Y14" s="1">
        <v>8</v>
      </c>
      <c r="Z14" s="1">
        <v>51</v>
      </c>
      <c r="AA14" s="1">
        <v>0</v>
      </c>
      <c r="AB14" s="1">
        <v>2</v>
      </c>
      <c r="AC14" s="1">
        <v>0</v>
      </c>
      <c r="AD14" s="1">
        <v>9</v>
      </c>
      <c r="AE14" s="1">
        <v>20</v>
      </c>
      <c r="AF14" s="1">
        <v>23</v>
      </c>
      <c r="AG14" s="12">
        <v>0.46511627906976744</v>
      </c>
      <c r="AH14" s="1">
        <v>21</v>
      </c>
      <c r="AI14" s="1">
        <v>23</v>
      </c>
      <c r="AJ14" s="12">
        <v>0.47727272727272729</v>
      </c>
      <c r="AK14" s="1">
        <v>26</v>
      </c>
      <c r="AL14" s="1">
        <v>24</v>
      </c>
      <c r="AM14" s="12">
        <v>0.52</v>
      </c>
      <c r="AN14" s="1">
        <v>29</v>
      </c>
      <c r="AO14" s="1">
        <v>21</v>
      </c>
      <c r="AP14" s="12">
        <v>0.57999999999999996</v>
      </c>
      <c r="AQ14" s="1">
        <v>30</v>
      </c>
      <c r="AR14" s="1">
        <v>21</v>
      </c>
      <c r="AS14" s="12">
        <v>0.58823529411764708</v>
      </c>
      <c r="AT14" s="25">
        <v>22723.060000000005</v>
      </c>
      <c r="AU14" s="1">
        <v>43</v>
      </c>
      <c r="AV14" s="25">
        <v>528.44325581395356</v>
      </c>
      <c r="AW14" s="25">
        <v>25019.019999999997</v>
      </c>
      <c r="AX14" s="1">
        <v>44</v>
      </c>
      <c r="AY14" s="25">
        <v>568.61409090909081</v>
      </c>
      <c r="AZ14" s="25">
        <v>32054.979999999996</v>
      </c>
      <c r="BA14" s="1">
        <v>50</v>
      </c>
      <c r="BB14" s="25">
        <v>641.0995999999999</v>
      </c>
      <c r="BC14" s="25">
        <v>31733.829999999998</v>
      </c>
      <c r="BD14" s="1">
        <v>51</v>
      </c>
      <c r="BE14" s="25">
        <v>622.23196078431374</v>
      </c>
      <c r="BF14" s="25">
        <v>35205.78</v>
      </c>
      <c r="BG14" s="1">
        <v>53</v>
      </c>
      <c r="BH14" s="25">
        <v>664.26</v>
      </c>
      <c r="BI14" s="12">
        <v>0.85483870967741937</v>
      </c>
    </row>
    <row r="15" spans="1:61" x14ac:dyDescent="0.35">
      <c r="A15" s="6" t="s">
        <v>20</v>
      </c>
      <c r="B15" s="1" t="s">
        <v>26</v>
      </c>
      <c r="C15" s="1">
        <v>2015</v>
      </c>
      <c r="D15" s="1" t="s">
        <v>154</v>
      </c>
      <c r="E15" s="1">
        <v>6</v>
      </c>
      <c r="F15" s="1">
        <v>3</v>
      </c>
      <c r="G15" s="1">
        <v>1</v>
      </c>
      <c r="H15" s="1">
        <v>0</v>
      </c>
      <c r="I15" s="1">
        <v>0</v>
      </c>
      <c r="J15" s="1">
        <v>2</v>
      </c>
      <c r="K15" s="1">
        <v>3</v>
      </c>
      <c r="L15" s="1">
        <v>1</v>
      </c>
      <c r="M15" s="1">
        <v>0</v>
      </c>
      <c r="N15" s="1">
        <v>0</v>
      </c>
      <c r="O15" s="1">
        <v>2</v>
      </c>
      <c r="P15" s="1">
        <v>4</v>
      </c>
      <c r="Q15" s="1">
        <v>1</v>
      </c>
      <c r="R15" s="1">
        <v>0</v>
      </c>
      <c r="S15" s="1">
        <v>0</v>
      </c>
      <c r="T15" s="1">
        <v>1</v>
      </c>
      <c r="U15" s="1">
        <v>4</v>
      </c>
      <c r="V15" s="1">
        <v>1</v>
      </c>
      <c r="W15" s="1">
        <v>0</v>
      </c>
      <c r="X15" s="1">
        <v>0</v>
      </c>
      <c r="Y15" s="1">
        <v>1</v>
      </c>
      <c r="Z15" s="1">
        <v>3</v>
      </c>
      <c r="AA15" s="1">
        <v>1</v>
      </c>
      <c r="AB15" s="1">
        <v>0</v>
      </c>
      <c r="AC15" s="1">
        <v>0</v>
      </c>
      <c r="AD15" s="1">
        <v>2</v>
      </c>
      <c r="AE15" s="1">
        <v>2</v>
      </c>
      <c r="AF15" s="1">
        <v>1</v>
      </c>
      <c r="AG15" s="12">
        <v>0.66666666666666663</v>
      </c>
      <c r="AH15" s="1">
        <v>1</v>
      </c>
      <c r="AI15" s="1">
        <v>2</v>
      </c>
      <c r="AJ15" s="12">
        <v>0.33333333333333331</v>
      </c>
      <c r="AK15" s="1">
        <v>2</v>
      </c>
      <c r="AL15" s="1">
        <v>2</v>
      </c>
      <c r="AM15" s="12">
        <v>0.5</v>
      </c>
      <c r="AN15" s="1">
        <v>2</v>
      </c>
      <c r="AO15" s="1">
        <v>2</v>
      </c>
      <c r="AP15" s="12">
        <v>0.5</v>
      </c>
      <c r="AQ15" s="1">
        <v>0</v>
      </c>
      <c r="AR15" s="1">
        <v>3</v>
      </c>
      <c r="AS15" s="12">
        <v>0</v>
      </c>
      <c r="AT15" s="25" t="s">
        <v>160</v>
      </c>
      <c r="AU15" s="1">
        <v>3</v>
      </c>
      <c r="AV15" s="25" t="s">
        <v>160</v>
      </c>
      <c r="AW15" s="25" t="s">
        <v>160</v>
      </c>
      <c r="AX15" s="1">
        <v>3</v>
      </c>
      <c r="AY15" s="25" t="s">
        <v>160</v>
      </c>
      <c r="AZ15" s="25">
        <v>2422.38</v>
      </c>
      <c r="BA15" s="1">
        <v>4</v>
      </c>
      <c r="BB15" s="25">
        <v>605.59500000000003</v>
      </c>
      <c r="BC15" s="25">
        <v>2205.0700000000002</v>
      </c>
      <c r="BD15" s="1">
        <v>4</v>
      </c>
      <c r="BE15" s="25">
        <v>551.26750000000004</v>
      </c>
      <c r="BF15" s="25" t="s">
        <v>160</v>
      </c>
      <c r="BG15" s="1">
        <v>3</v>
      </c>
      <c r="BH15" s="25">
        <v>468.12999999999994</v>
      </c>
      <c r="BI15" s="12">
        <v>0.66666666666666663</v>
      </c>
    </row>
    <row r="16" spans="1:61" x14ac:dyDescent="0.35">
      <c r="A16" s="6" t="s">
        <v>27</v>
      </c>
      <c r="B16" s="1" t="s">
        <v>28</v>
      </c>
      <c r="C16" s="1">
        <v>2015</v>
      </c>
      <c r="D16" s="1" t="s">
        <v>154</v>
      </c>
      <c r="E16" s="1">
        <v>18</v>
      </c>
      <c r="F16" s="1">
        <v>9</v>
      </c>
      <c r="G16" s="1">
        <v>4</v>
      </c>
      <c r="H16" s="1">
        <v>1</v>
      </c>
      <c r="I16" s="1">
        <v>0</v>
      </c>
      <c r="J16" s="1">
        <v>4</v>
      </c>
      <c r="K16" s="1">
        <v>10</v>
      </c>
      <c r="L16" s="1">
        <v>3</v>
      </c>
      <c r="M16" s="1">
        <v>2</v>
      </c>
      <c r="N16" s="1">
        <v>0</v>
      </c>
      <c r="O16" s="1">
        <v>3</v>
      </c>
      <c r="P16" s="1">
        <v>10</v>
      </c>
      <c r="Q16" s="1">
        <v>2</v>
      </c>
      <c r="R16" s="1">
        <v>4</v>
      </c>
      <c r="S16" s="1">
        <v>0</v>
      </c>
      <c r="T16" s="1">
        <v>2</v>
      </c>
      <c r="U16" s="1">
        <v>9</v>
      </c>
      <c r="V16" s="1">
        <v>0</v>
      </c>
      <c r="W16" s="1">
        <v>5</v>
      </c>
      <c r="X16" s="1">
        <v>2</v>
      </c>
      <c r="Y16" s="1">
        <v>2</v>
      </c>
      <c r="Z16" s="1">
        <v>10</v>
      </c>
      <c r="AA16" s="1">
        <v>2</v>
      </c>
      <c r="AB16" s="1">
        <v>5</v>
      </c>
      <c r="AC16" s="1">
        <v>0</v>
      </c>
      <c r="AD16" s="1">
        <v>1</v>
      </c>
      <c r="AE16" s="1">
        <v>6</v>
      </c>
      <c r="AF16" s="1">
        <v>3</v>
      </c>
      <c r="AG16" s="12">
        <v>0.66666666666666663</v>
      </c>
      <c r="AH16" s="1">
        <v>5</v>
      </c>
      <c r="AI16" s="1">
        <v>5</v>
      </c>
      <c r="AJ16" s="12">
        <v>0.5</v>
      </c>
      <c r="AK16" s="1">
        <v>6</v>
      </c>
      <c r="AL16" s="1">
        <v>4</v>
      </c>
      <c r="AM16" s="12">
        <v>0.6</v>
      </c>
      <c r="AN16" s="1">
        <v>6</v>
      </c>
      <c r="AO16" s="1">
        <v>3</v>
      </c>
      <c r="AP16" s="12">
        <v>0.66666666666666663</v>
      </c>
      <c r="AQ16" s="1">
        <v>6</v>
      </c>
      <c r="AR16" s="1">
        <v>4</v>
      </c>
      <c r="AS16" s="12">
        <v>0.6</v>
      </c>
      <c r="AT16" s="25">
        <v>5903.4000000000005</v>
      </c>
      <c r="AU16" s="1">
        <v>10</v>
      </c>
      <c r="AV16" s="25">
        <v>590.34</v>
      </c>
      <c r="AW16" s="25">
        <v>8501.18</v>
      </c>
      <c r="AX16" s="1">
        <v>12</v>
      </c>
      <c r="AY16" s="25">
        <v>708.43166666666673</v>
      </c>
      <c r="AZ16" s="25">
        <v>10585.939999999999</v>
      </c>
      <c r="BA16" s="1">
        <v>14</v>
      </c>
      <c r="BB16" s="25">
        <v>756.13857142857137</v>
      </c>
      <c r="BC16" s="25">
        <v>11534.67</v>
      </c>
      <c r="BD16" s="1">
        <v>14</v>
      </c>
      <c r="BE16" s="25">
        <v>823.90499999999997</v>
      </c>
      <c r="BF16" s="25">
        <v>13328.45</v>
      </c>
      <c r="BG16" s="1">
        <v>15</v>
      </c>
      <c r="BH16" s="25">
        <v>888.56333333333339</v>
      </c>
      <c r="BI16" s="12">
        <v>0.94444444444444442</v>
      </c>
    </row>
    <row r="17" spans="1:61" x14ac:dyDescent="0.35">
      <c r="A17" s="6" t="s">
        <v>27</v>
      </c>
      <c r="B17" s="1" t="s">
        <v>29</v>
      </c>
      <c r="C17" s="1">
        <v>2015</v>
      </c>
      <c r="D17" s="1" t="s">
        <v>154</v>
      </c>
      <c r="E17" s="1">
        <v>12</v>
      </c>
      <c r="F17" s="1">
        <v>5</v>
      </c>
      <c r="G17" s="1">
        <v>1</v>
      </c>
      <c r="H17" s="1">
        <v>1</v>
      </c>
      <c r="I17" s="1">
        <v>0</v>
      </c>
      <c r="J17" s="1">
        <v>5</v>
      </c>
      <c r="K17" s="1">
        <v>4</v>
      </c>
      <c r="L17" s="1">
        <v>1</v>
      </c>
      <c r="M17" s="1">
        <v>1</v>
      </c>
      <c r="N17" s="1">
        <v>3</v>
      </c>
      <c r="O17" s="1">
        <v>3</v>
      </c>
      <c r="P17" s="1">
        <v>7</v>
      </c>
      <c r="Q17" s="1">
        <v>1</v>
      </c>
      <c r="R17" s="1">
        <v>1</v>
      </c>
      <c r="S17" s="1">
        <v>3</v>
      </c>
      <c r="T17" s="1">
        <v>0</v>
      </c>
      <c r="U17" s="1">
        <v>7</v>
      </c>
      <c r="V17" s="1">
        <v>1</v>
      </c>
      <c r="W17" s="1">
        <v>1</v>
      </c>
      <c r="X17" s="1">
        <v>2</v>
      </c>
      <c r="Y17" s="1">
        <v>1</v>
      </c>
      <c r="Z17" s="1">
        <v>7</v>
      </c>
      <c r="AA17" s="1">
        <v>1</v>
      </c>
      <c r="AB17" s="1">
        <v>1</v>
      </c>
      <c r="AC17" s="1">
        <v>2</v>
      </c>
      <c r="AD17" s="1">
        <v>1</v>
      </c>
      <c r="AE17" s="1">
        <v>2</v>
      </c>
      <c r="AF17" s="1">
        <v>3</v>
      </c>
      <c r="AG17" s="12">
        <v>0.4</v>
      </c>
      <c r="AH17" s="1">
        <v>1</v>
      </c>
      <c r="AI17" s="1">
        <v>3</v>
      </c>
      <c r="AJ17" s="12">
        <v>0.25</v>
      </c>
      <c r="AK17" s="1">
        <v>5</v>
      </c>
      <c r="AL17" s="1">
        <v>2</v>
      </c>
      <c r="AM17" s="12">
        <v>0.7142857142857143</v>
      </c>
      <c r="AN17" s="1">
        <v>4</v>
      </c>
      <c r="AO17" s="1">
        <v>3</v>
      </c>
      <c r="AP17" s="12">
        <v>0.5714285714285714</v>
      </c>
      <c r="AQ17" s="1">
        <v>6</v>
      </c>
      <c r="AR17" s="1">
        <v>1</v>
      </c>
      <c r="AS17" s="12">
        <v>0.8571428571428571</v>
      </c>
      <c r="AT17" s="25">
        <v>2525.58</v>
      </c>
      <c r="AU17" s="1">
        <v>6</v>
      </c>
      <c r="AV17" s="25">
        <v>420.93</v>
      </c>
      <c r="AW17" s="25">
        <v>2390.9700000000003</v>
      </c>
      <c r="AX17" s="1">
        <v>5</v>
      </c>
      <c r="AY17" s="25">
        <v>478.19400000000007</v>
      </c>
      <c r="AZ17" s="25">
        <v>4823.76</v>
      </c>
      <c r="BA17" s="1">
        <v>8</v>
      </c>
      <c r="BB17" s="25">
        <v>602.97</v>
      </c>
      <c r="BC17" s="25">
        <v>4826</v>
      </c>
      <c r="BD17" s="1">
        <v>8</v>
      </c>
      <c r="BE17" s="25">
        <v>603.25</v>
      </c>
      <c r="BF17" s="25">
        <v>6140.4600000000009</v>
      </c>
      <c r="BG17" s="1">
        <v>8</v>
      </c>
      <c r="BH17" s="25">
        <v>767.55750000000012</v>
      </c>
      <c r="BI17" s="12">
        <v>0.75</v>
      </c>
    </row>
    <row r="18" spans="1:61" x14ac:dyDescent="0.35">
      <c r="A18" s="6" t="s">
        <v>27</v>
      </c>
      <c r="B18" s="1" t="s">
        <v>30</v>
      </c>
      <c r="C18" s="1">
        <v>2015</v>
      </c>
      <c r="D18" s="1" t="s">
        <v>154</v>
      </c>
      <c r="E18" s="1">
        <v>4</v>
      </c>
      <c r="F18" s="1">
        <v>1</v>
      </c>
      <c r="G18" s="1">
        <v>1</v>
      </c>
      <c r="H18" s="1">
        <v>1</v>
      </c>
      <c r="I18" s="1">
        <v>0</v>
      </c>
      <c r="J18" s="1">
        <v>1</v>
      </c>
      <c r="K18" s="1">
        <v>0</v>
      </c>
      <c r="L18" s="1">
        <v>1</v>
      </c>
      <c r="M18" s="1">
        <v>1</v>
      </c>
      <c r="N18" s="1">
        <v>1</v>
      </c>
      <c r="O18" s="1">
        <v>1</v>
      </c>
      <c r="P18" s="1">
        <v>2</v>
      </c>
      <c r="Q18" s="1">
        <v>1</v>
      </c>
      <c r="R18" s="1">
        <v>1</v>
      </c>
      <c r="S18" s="1">
        <v>0</v>
      </c>
      <c r="T18" s="1">
        <v>0</v>
      </c>
      <c r="U18" s="1">
        <v>1</v>
      </c>
      <c r="V18" s="1">
        <v>0</v>
      </c>
      <c r="W18" s="1">
        <v>3</v>
      </c>
      <c r="X18" s="1">
        <v>0</v>
      </c>
      <c r="Y18" s="1">
        <v>0</v>
      </c>
      <c r="Z18" s="1">
        <v>2</v>
      </c>
      <c r="AA18" s="1">
        <v>1</v>
      </c>
      <c r="AB18" s="1">
        <v>1</v>
      </c>
      <c r="AC18" s="1">
        <v>0</v>
      </c>
      <c r="AD18" s="1">
        <v>0</v>
      </c>
      <c r="AE18" s="1">
        <v>1</v>
      </c>
      <c r="AF18" s="1">
        <v>0</v>
      </c>
      <c r="AG18" s="12">
        <v>1</v>
      </c>
      <c r="AH18" s="1">
        <v>0</v>
      </c>
      <c r="AI18" s="1">
        <v>0</v>
      </c>
      <c r="AJ18" s="12"/>
      <c r="AK18" s="1">
        <v>1</v>
      </c>
      <c r="AL18" s="1">
        <v>1</v>
      </c>
      <c r="AM18" s="12">
        <v>0.5</v>
      </c>
      <c r="AN18" s="1">
        <v>0</v>
      </c>
      <c r="AO18" s="1">
        <v>1</v>
      </c>
      <c r="AP18" s="12">
        <v>0</v>
      </c>
      <c r="AQ18" s="1">
        <v>1</v>
      </c>
      <c r="AR18" s="1">
        <v>1</v>
      </c>
      <c r="AS18" s="12">
        <v>0.5</v>
      </c>
      <c r="AT18" s="25" t="s">
        <v>160</v>
      </c>
      <c r="AU18" s="1">
        <v>2</v>
      </c>
      <c r="AV18" s="25" t="s">
        <v>160</v>
      </c>
      <c r="AW18" s="25" t="s">
        <v>160</v>
      </c>
      <c r="AX18" s="1">
        <v>1</v>
      </c>
      <c r="AY18" s="25" t="s">
        <v>160</v>
      </c>
      <c r="AZ18" s="25" t="s">
        <v>160</v>
      </c>
      <c r="BA18" s="1">
        <v>3</v>
      </c>
      <c r="BB18" s="25" t="s">
        <v>160</v>
      </c>
      <c r="BC18" s="25">
        <v>2465.9300000000003</v>
      </c>
      <c r="BD18" s="1">
        <v>4</v>
      </c>
      <c r="BE18" s="25">
        <v>616.48250000000007</v>
      </c>
      <c r="BF18" s="25" t="s">
        <v>160</v>
      </c>
      <c r="BG18" s="1">
        <v>3</v>
      </c>
      <c r="BH18" s="25">
        <v>418.36333333333329</v>
      </c>
      <c r="BI18" s="12">
        <v>1</v>
      </c>
    </row>
    <row r="19" spans="1:61" x14ac:dyDescent="0.35">
      <c r="A19" s="6" t="s">
        <v>27</v>
      </c>
      <c r="B19" s="1" t="s">
        <v>31</v>
      </c>
      <c r="C19" s="1">
        <v>2015</v>
      </c>
      <c r="D19" s="1" t="s">
        <v>154</v>
      </c>
      <c r="E19" s="1">
        <v>6</v>
      </c>
      <c r="F19" s="1">
        <v>3</v>
      </c>
      <c r="G19" s="1">
        <v>0</v>
      </c>
      <c r="H19" s="1">
        <v>1</v>
      </c>
      <c r="I19" s="1">
        <v>0</v>
      </c>
      <c r="J19" s="1">
        <v>2</v>
      </c>
      <c r="K19" s="1">
        <v>3</v>
      </c>
      <c r="L19" s="1">
        <v>0</v>
      </c>
      <c r="M19" s="1">
        <v>1</v>
      </c>
      <c r="N19" s="1">
        <v>0</v>
      </c>
      <c r="O19" s="1">
        <v>2</v>
      </c>
      <c r="P19" s="1">
        <v>2</v>
      </c>
      <c r="Q19" s="1">
        <v>0</v>
      </c>
      <c r="R19" s="1">
        <v>1</v>
      </c>
      <c r="S19" s="1">
        <v>3</v>
      </c>
      <c r="T19" s="1">
        <v>0</v>
      </c>
      <c r="U19" s="1">
        <v>3</v>
      </c>
      <c r="V19" s="1">
        <v>0</v>
      </c>
      <c r="W19" s="1">
        <v>1</v>
      </c>
      <c r="X19" s="1">
        <v>1</v>
      </c>
      <c r="Y19" s="1">
        <v>1</v>
      </c>
      <c r="Z19" s="1">
        <v>3</v>
      </c>
      <c r="AA19" s="1">
        <v>0</v>
      </c>
      <c r="AB19" s="1">
        <v>2</v>
      </c>
      <c r="AC19" s="1">
        <v>0</v>
      </c>
      <c r="AD19" s="1">
        <v>1</v>
      </c>
      <c r="AE19" s="1">
        <v>3</v>
      </c>
      <c r="AF19" s="1">
        <v>0</v>
      </c>
      <c r="AG19" s="12">
        <v>1</v>
      </c>
      <c r="AH19" s="1">
        <v>3</v>
      </c>
      <c r="AI19" s="1">
        <v>0</v>
      </c>
      <c r="AJ19" s="12">
        <v>1</v>
      </c>
      <c r="AK19" s="1">
        <v>2</v>
      </c>
      <c r="AL19" s="1">
        <v>0</v>
      </c>
      <c r="AM19" s="12">
        <v>1</v>
      </c>
      <c r="AN19" s="1">
        <v>2</v>
      </c>
      <c r="AO19" s="1">
        <v>1</v>
      </c>
      <c r="AP19" s="12">
        <v>0.66666666666666663</v>
      </c>
      <c r="AQ19" s="1">
        <v>1</v>
      </c>
      <c r="AR19" s="1">
        <v>2</v>
      </c>
      <c r="AS19" s="12">
        <v>0.33333333333333331</v>
      </c>
      <c r="AT19" s="25">
        <v>1590.66</v>
      </c>
      <c r="AU19" s="1">
        <v>4</v>
      </c>
      <c r="AV19" s="25">
        <v>397.66500000000002</v>
      </c>
      <c r="AW19" s="25">
        <v>2215.1999999999998</v>
      </c>
      <c r="AX19" s="1">
        <v>4</v>
      </c>
      <c r="AY19" s="25">
        <v>553.79999999999995</v>
      </c>
      <c r="AZ19" s="25" t="s">
        <v>160</v>
      </c>
      <c r="BA19" s="1">
        <v>3</v>
      </c>
      <c r="BB19" s="25" t="s">
        <v>160</v>
      </c>
      <c r="BC19" s="25">
        <v>2367.4300000000003</v>
      </c>
      <c r="BD19" s="1">
        <v>4</v>
      </c>
      <c r="BE19" s="25">
        <v>591.85750000000007</v>
      </c>
      <c r="BF19" s="25">
        <v>2857.76</v>
      </c>
      <c r="BG19" s="1">
        <v>5</v>
      </c>
      <c r="BH19" s="25">
        <v>571.55200000000002</v>
      </c>
      <c r="BI19" s="12">
        <v>0.83333333333333337</v>
      </c>
    </row>
    <row r="20" spans="1:61" x14ac:dyDescent="0.35">
      <c r="A20" s="6" t="s">
        <v>27</v>
      </c>
      <c r="B20" s="1" t="s">
        <v>32</v>
      </c>
      <c r="C20" s="1">
        <v>2015</v>
      </c>
      <c r="D20" s="1" t="s">
        <v>154</v>
      </c>
      <c r="E20" s="1">
        <v>12</v>
      </c>
      <c r="F20" s="1">
        <v>5</v>
      </c>
      <c r="G20" s="1">
        <v>1</v>
      </c>
      <c r="H20" s="1">
        <v>0</v>
      </c>
      <c r="I20" s="1">
        <v>0</v>
      </c>
      <c r="J20" s="1">
        <v>6</v>
      </c>
      <c r="K20" s="1">
        <v>6</v>
      </c>
      <c r="L20" s="1">
        <v>1</v>
      </c>
      <c r="M20" s="1">
        <v>0</v>
      </c>
      <c r="N20" s="1">
        <v>0</v>
      </c>
      <c r="O20" s="1">
        <v>5</v>
      </c>
      <c r="P20" s="1">
        <v>7</v>
      </c>
      <c r="Q20" s="1">
        <v>1</v>
      </c>
      <c r="R20" s="1">
        <v>0</v>
      </c>
      <c r="S20" s="1">
        <v>3</v>
      </c>
      <c r="T20" s="1">
        <v>1</v>
      </c>
      <c r="U20" s="1">
        <v>8</v>
      </c>
      <c r="V20" s="1">
        <v>1</v>
      </c>
      <c r="W20" s="1">
        <v>1</v>
      </c>
      <c r="X20" s="1">
        <v>1</v>
      </c>
      <c r="Y20" s="1">
        <v>1</v>
      </c>
      <c r="Z20" s="1">
        <v>8</v>
      </c>
      <c r="AA20" s="1">
        <v>1</v>
      </c>
      <c r="AB20" s="1">
        <v>2</v>
      </c>
      <c r="AC20" s="1">
        <v>1</v>
      </c>
      <c r="AD20" s="1">
        <v>0</v>
      </c>
      <c r="AE20" s="1">
        <v>3</v>
      </c>
      <c r="AF20" s="1">
        <v>2</v>
      </c>
      <c r="AG20" s="12">
        <v>0.6</v>
      </c>
      <c r="AH20" s="1">
        <v>4</v>
      </c>
      <c r="AI20" s="1">
        <v>2</v>
      </c>
      <c r="AJ20" s="12">
        <v>0.66666666666666663</v>
      </c>
      <c r="AK20" s="1">
        <v>5</v>
      </c>
      <c r="AL20" s="1">
        <v>2</v>
      </c>
      <c r="AM20" s="12">
        <v>0.7142857142857143</v>
      </c>
      <c r="AN20" s="1">
        <v>6</v>
      </c>
      <c r="AO20" s="1">
        <v>2</v>
      </c>
      <c r="AP20" s="12">
        <v>0.75</v>
      </c>
      <c r="AQ20" s="1">
        <v>6</v>
      </c>
      <c r="AR20" s="1">
        <v>2</v>
      </c>
      <c r="AS20" s="12">
        <v>0.75</v>
      </c>
      <c r="AT20" s="25">
        <v>3208.0899999999997</v>
      </c>
      <c r="AU20" s="1">
        <v>5</v>
      </c>
      <c r="AV20" s="25">
        <v>641.61799999999994</v>
      </c>
      <c r="AW20" s="25">
        <v>3119.57</v>
      </c>
      <c r="AX20" s="1">
        <v>6</v>
      </c>
      <c r="AY20" s="25">
        <v>519.9283333333334</v>
      </c>
      <c r="AZ20" s="25">
        <v>3956.5700000000006</v>
      </c>
      <c r="BA20" s="1">
        <v>7</v>
      </c>
      <c r="BB20" s="25">
        <v>565.22428571428577</v>
      </c>
      <c r="BC20" s="25">
        <v>5692.94</v>
      </c>
      <c r="BD20" s="1">
        <v>9</v>
      </c>
      <c r="BE20" s="25">
        <v>632.54888888888888</v>
      </c>
      <c r="BF20" s="25">
        <v>6750.26</v>
      </c>
      <c r="BG20" s="1">
        <v>10</v>
      </c>
      <c r="BH20" s="25">
        <v>675.02600000000007</v>
      </c>
      <c r="BI20" s="12">
        <v>0.91666666666666663</v>
      </c>
    </row>
    <row r="21" spans="1:61" x14ac:dyDescent="0.35">
      <c r="A21" s="6" t="s">
        <v>27</v>
      </c>
      <c r="B21" s="1" t="s">
        <v>33</v>
      </c>
      <c r="C21" s="1">
        <v>2015</v>
      </c>
      <c r="D21" s="1" t="s">
        <v>154</v>
      </c>
      <c r="E21" s="1">
        <v>17</v>
      </c>
      <c r="F21" s="1">
        <v>10</v>
      </c>
      <c r="G21" s="1">
        <v>3</v>
      </c>
      <c r="H21" s="1">
        <v>0</v>
      </c>
      <c r="I21" s="1">
        <v>0</v>
      </c>
      <c r="J21" s="1">
        <v>4</v>
      </c>
      <c r="K21" s="1">
        <v>8</v>
      </c>
      <c r="L21" s="1">
        <v>2</v>
      </c>
      <c r="M21" s="1">
        <v>0</v>
      </c>
      <c r="N21" s="1">
        <v>0</v>
      </c>
      <c r="O21" s="1">
        <v>7</v>
      </c>
      <c r="P21" s="1">
        <v>10</v>
      </c>
      <c r="Q21" s="1">
        <v>4</v>
      </c>
      <c r="R21" s="1">
        <v>0</v>
      </c>
      <c r="S21" s="1">
        <v>2</v>
      </c>
      <c r="T21" s="1">
        <v>1</v>
      </c>
      <c r="U21" s="1">
        <v>11</v>
      </c>
      <c r="V21" s="1">
        <v>2</v>
      </c>
      <c r="W21" s="1">
        <v>0</v>
      </c>
      <c r="X21" s="1">
        <v>2</v>
      </c>
      <c r="Y21" s="1">
        <v>2</v>
      </c>
      <c r="Z21" s="1">
        <v>10</v>
      </c>
      <c r="AA21" s="1">
        <v>1</v>
      </c>
      <c r="AB21" s="1">
        <v>1</v>
      </c>
      <c r="AC21" s="1">
        <v>1</v>
      </c>
      <c r="AD21" s="1">
        <v>4</v>
      </c>
      <c r="AE21" s="1">
        <v>6</v>
      </c>
      <c r="AF21" s="1">
        <v>4</v>
      </c>
      <c r="AG21" s="12">
        <v>0.6</v>
      </c>
      <c r="AH21" s="1">
        <v>6</v>
      </c>
      <c r="AI21" s="1">
        <v>2</v>
      </c>
      <c r="AJ21" s="12">
        <v>0.75</v>
      </c>
      <c r="AK21" s="1">
        <v>8</v>
      </c>
      <c r="AL21" s="1">
        <v>2</v>
      </c>
      <c r="AM21" s="12">
        <v>0.8</v>
      </c>
      <c r="AN21" s="1">
        <v>8</v>
      </c>
      <c r="AO21" s="1">
        <v>3</v>
      </c>
      <c r="AP21" s="12">
        <v>0.72727272727272729</v>
      </c>
      <c r="AQ21" s="1">
        <v>8</v>
      </c>
      <c r="AR21" s="1">
        <v>2</v>
      </c>
      <c r="AS21" s="12">
        <v>0.8</v>
      </c>
      <c r="AT21" s="25">
        <v>3793.52</v>
      </c>
      <c r="AU21" s="1">
        <v>10</v>
      </c>
      <c r="AV21" s="25">
        <v>379.35199999999998</v>
      </c>
      <c r="AW21" s="25">
        <v>3451.38</v>
      </c>
      <c r="AX21" s="1">
        <v>8</v>
      </c>
      <c r="AY21" s="25">
        <v>431.42250000000001</v>
      </c>
      <c r="AZ21" s="25">
        <v>5147.8700000000008</v>
      </c>
      <c r="BA21" s="1">
        <v>10</v>
      </c>
      <c r="BB21" s="25">
        <v>514.78700000000003</v>
      </c>
      <c r="BC21" s="25">
        <v>6576.8</v>
      </c>
      <c r="BD21" s="1">
        <v>11</v>
      </c>
      <c r="BE21" s="25">
        <v>597.89090909090908</v>
      </c>
      <c r="BF21" s="25">
        <v>5947</v>
      </c>
      <c r="BG21" s="1">
        <v>11</v>
      </c>
      <c r="BH21" s="25">
        <v>540.63636363636363</v>
      </c>
      <c r="BI21" s="12">
        <v>0.70588235294117652</v>
      </c>
    </row>
    <row r="22" spans="1:61" x14ac:dyDescent="0.35">
      <c r="A22" s="6" t="s">
        <v>27</v>
      </c>
      <c r="B22" s="1" t="s">
        <v>34</v>
      </c>
      <c r="C22" s="1">
        <v>2015</v>
      </c>
      <c r="D22" s="1" t="s">
        <v>154</v>
      </c>
      <c r="E22" s="1">
        <v>8</v>
      </c>
      <c r="F22" s="1">
        <v>3</v>
      </c>
      <c r="G22" s="1">
        <v>2</v>
      </c>
      <c r="H22" s="1">
        <v>0</v>
      </c>
      <c r="I22" s="1">
        <v>0</v>
      </c>
      <c r="J22" s="1">
        <v>3</v>
      </c>
      <c r="K22" s="1">
        <v>4</v>
      </c>
      <c r="L22" s="1">
        <v>1</v>
      </c>
      <c r="M22" s="1">
        <v>0</v>
      </c>
      <c r="N22" s="1">
        <v>1</v>
      </c>
      <c r="O22" s="1">
        <v>2</v>
      </c>
      <c r="P22" s="1">
        <v>5</v>
      </c>
      <c r="Q22" s="1">
        <v>1</v>
      </c>
      <c r="R22" s="1">
        <v>0</v>
      </c>
      <c r="S22" s="1">
        <v>1</v>
      </c>
      <c r="T22" s="1">
        <v>1</v>
      </c>
      <c r="U22" s="1">
        <v>5</v>
      </c>
      <c r="V22" s="1">
        <v>2</v>
      </c>
      <c r="W22" s="1">
        <v>0</v>
      </c>
      <c r="X22" s="1">
        <v>1</v>
      </c>
      <c r="Y22" s="1">
        <v>0</v>
      </c>
      <c r="Z22" s="1">
        <v>6</v>
      </c>
      <c r="AA22" s="1">
        <v>1</v>
      </c>
      <c r="AB22" s="1">
        <v>0</v>
      </c>
      <c r="AC22" s="1">
        <v>1</v>
      </c>
      <c r="AD22" s="1">
        <v>0</v>
      </c>
      <c r="AE22" s="1">
        <v>3</v>
      </c>
      <c r="AF22" s="1">
        <v>0</v>
      </c>
      <c r="AG22" s="12">
        <v>1</v>
      </c>
      <c r="AH22" s="1">
        <v>3</v>
      </c>
      <c r="AI22" s="1">
        <v>1</v>
      </c>
      <c r="AJ22" s="12">
        <v>0.75</v>
      </c>
      <c r="AK22" s="1">
        <v>4</v>
      </c>
      <c r="AL22" s="1">
        <v>1</v>
      </c>
      <c r="AM22" s="12">
        <v>0.8</v>
      </c>
      <c r="AN22" s="1">
        <v>4</v>
      </c>
      <c r="AO22" s="1">
        <v>1</v>
      </c>
      <c r="AP22" s="12">
        <v>0.8</v>
      </c>
      <c r="AQ22" s="1">
        <v>5</v>
      </c>
      <c r="AR22" s="1">
        <v>1</v>
      </c>
      <c r="AS22" s="12">
        <v>0.83333333333333337</v>
      </c>
      <c r="AT22" s="25" t="s">
        <v>160</v>
      </c>
      <c r="AU22" s="1">
        <v>3</v>
      </c>
      <c r="AV22" s="25" t="s">
        <v>160</v>
      </c>
      <c r="AW22" s="25">
        <v>2780.26</v>
      </c>
      <c r="AX22" s="1">
        <v>4</v>
      </c>
      <c r="AY22" s="25">
        <v>695.06500000000005</v>
      </c>
      <c r="AZ22" s="25">
        <v>3306.98</v>
      </c>
      <c r="BA22" s="1">
        <v>5</v>
      </c>
      <c r="BB22" s="25">
        <v>661.39599999999996</v>
      </c>
      <c r="BC22" s="25">
        <v>4111.8100000000004</v>
      </c>
      <c r="BD22" s="1">
        <v>5</v>
      </c>
      <c r="BE22" s="25">
        <v>822.36200000000008</v>
      </c>
      <c r="BF22" s="25">
        <v>4335.2700000000004</v>
      </c>
      <c r="BG22" s="1">
        <v>6</v>
      </c>
      <c r="BH22" s="25">
        <v>722.54500000000007</v>
      </c>
      <c r="BI22" s="12">
        <v>0.875</v>
      </c>
    </row>
    <row r="23" spans="1:61" x14ac:dyDescent="0.35">
      <c r="A23" s="6" t="s">
        <v>27</v>
      </c>
      <c r="B23" s="1" t="s">
        <v>35</v>
      </c>
      <c r="C23" s="1">
        <v>2015</v>
      </c>
      <c r="D23" s="1" t="s">
        <v>154</v>
      </c>
      <c r="E23" s="1">
        <v>5</v>
      </c>
      <c r="F23" s="1">
        <v>3</v>
      </c>
      <c r="G23" s="1">
        <v>0</v>
      </c>
      <c r="H23" s="1">
        <v>0</v>
      </c>
      <c r="I23" s="1">
        <v>0</v>
      </c>
      <c r="J23" s="1">
        <v>2</v>
      </c>
      <c r="K23" s="1">
        <v>3</v>
      </c>
      <c r="L23" s="1">
        <v>0</v>
      </c>
      <c r="M23" s="1">
        <v>0</v>
      </c>
      <c r="N23" s="1">
        <v>0</v>
      </c>
      <c r="O23" s="1">
        <v>2</v>
      </c>
      <c r="P23" s="1">
        <v>4</v>
      </c>
      <c r="Q23" s="1">
        <v>0</v>
      </c>
      <c r="R23" s="1">
        <v>0</v>
      </c>
      <c r="S23" s="1">
        <v>1</v>
      </c>
      <c r="T23" s="1">
        <v>0</v>
      </c>
      <c r="U23" s="1">
        <v>4</v>
      </c>
      <c r="V23" s="1">
        <v>0</v>
      </c>
      <c r="W23" s="1">
        <v>0</v>
      </c>
      <c r="X23" s="1">
        <v>0</v>
      </c>
      <c r="Y23" s="1">
        <v>1</v>
      </c>
      <c r="Z23" s="1">
        <v>5</v>
      </c>
      <c r="AA23" s="1">
        <v>0</v>
      </c>
      <c r="AB23" s="1">
        <v>0</v>
      </c>
      <c r="AC23" s="1">
        <v>0</v>
      </c>
      <c r="AD23" s="1">
        <v>0</v>
      </c>
      <c r="AE23" s="1">
        <v>3</v>
      </c>
      <c r="AF23" s="1">
        <v>0</v>
      </c>
      <c r="AG23" s="12">
        <v>1</v>
      </c>
      <c r="AH23" s="1">
        <v>3</v>
      </c>
      <c r="AI23" s="1">
        <v>0</v>
      </c>
      <c r="AJ23" s="12">
        <v>1</v>
      </c>
      <c r="AK23" s="1">
        <v>4</v>
      </c>
      <c r="AL23" s="1">
        <v>0</v>
      </c>
      <c r="AM23" s="12">
        <v>1</v>
      </c>
      <c r="AN23" s="1">
        <v>4</v>
      </c>
      <c r="AO23" s="1">
        <v>0</v>
      </c>
      <c r="AP23" s="12">
        <v>1</v>
      </c>
      <c r="AQ23" s="1">
        <v>4</v>
      </c>
      <c r="AR23" s="1">
        <v>1</v>
      </c>
      <c r="AS23" s="12">
        <v>0.8</v>
      </c>
      <c r="AT23" s="25" t="s">
        <v>160</v>
      </c>
      <c r="AU23" s="1">
        <v>3</v>
      </c>
      <c r="AV23" s="25" t="s">
        <v>160</v>
      </c>
      <c r="AW23" s="25" t="s">
        <v>160</v>
      </c>
      <c r="AX23" s="1">
        <v>3</v>
      </c>
      <c r="AY23" s="25" t="s">
        <v>160</v>
      </c>
      <c r="AZ23" s="25">
        <v>1846.2900000000002</v>
      </c>
      <c r="BA23" s="1">
        <v>4</v>
      </c>
      <c r="BB23" s="25">
        <v>461.57250000000005</v>
      </c>
      <c r="BC23" s="25">
        <v>2129.87</v>
      </c>
      <c r="BD23" s="1">
        <v>4</v>
      </c>
      <c r="BE23" s="25">
        <v>532.46749999999997</v>
      </c>
      <c r="BF23" s="25">
        <v>3487.76</v>
      </c>
      <c r="BG23" s="1">
        <v>5</v>
      </c>
      <c r="BH23" s="25">
        <v>697.55200000000002</v>
      </c>
      <c r="BI23" s="12">
        <v>1</v>
      </c>
    </row>
    <row r="24" spans="1:61" x14ac:dyDescent="0.35">
      <c r="A24" s="6" t="s">
        <v>27</v>
      </c>
      <c r="B24" s="1" t="s">
        <v>36</v>
      </c>
      <c r="C24" s="1">
        <v>2015</v>
      </c>
      <c r="D24" s="1" t="s">
        <v>154</v>
      </c>
      <c r="E24" s="1">
        <v>30</v>
      </c>
      <c r="F24" s="1">
        <v>17</v>
      </c>
      <c r="G24" s="1">
        <v>0</v>
      </c>
      <c r="H24" s="1">
        <v>3</v>
      </c>
      <c r="I24" s="1">
        <v>0</v>
      </c>
      <c r="J24" s="1">
        <v>10</v>
      </c>
      <c r="K24" s="1">
        <v>18</v>
      </c>
      <c r="L24" s="1">
        <v>2</v>
      </c>
      <c r="M24" s="1">
        <v>0</v>
      </c>
      <c r="N24" s="1">
        <v>0</v>
      </c>
      <c r="O24" s="1">
        <v>10</v>
      </c>
      <c r="P24" s="1">
        <v>22</v>
      </c>
      <c r="Q24" s="1">
        <v>2</v>
      </c>
      <c r="R24" s="1">
        <v>2</v>
      </c>
      <c r="S24" s="1">
        <v>3</v>
      </c>
      <c r="T24" s="1">
        <v>1</v>
      </c>
      <c r="U24" s="1">
        <v>23</v>
      </c>
      <c r="V24" s="1">
        <v>1</v>
      </c>
      <c r="W24" s="1">
        <v>1</v>
      </c>
      <c r="X24" s="1">
        <v>3</v>
      </c>
      <c r="Y24" s="1">
        <v>2</v>
      </c>
      <c r="Z24" s="1">
        <v>23</v>
      </c>
      <c r="AA24" s="1">
        <v>1</v>
      </c>
      <c r="AB24" s="1">
        <v>2</v>
      </c>
      <c r="AC24" s="1">
        <v>2</v>
      </c>
      <c r="AD24" s="1">
        <v>2</v>
      </c>
      <c r="AE24" s="1">
        <v>13</v>
      </c>
      <c r="AF24" s="1">
        <v>4</v>
      </c>
      <c r="AG24" s="12">
        <v>0.76470588235294112</v>
      </c>
      <c r="AH24" s="1">
        <v>13</v>
      </c>
      <c r="AI24" s="1">
        <v>5</v>
      </c>
      <c r="AJ24" s="12">
        <v>0.72222222222222221</v>
      </c>
      <c r="AK24" s="1">
        <v>13</v>
      </c>
      <c r="AL24" s="1">
        <v>9</v>
      </c>
      <c r="AM24" s="12">
        <v>0.59090909090909094</v>
      </c>
      <c r="AN24" s="1">
        <v>14</v>
      </c>
      <c r="AO24" s="1">
        <v>9</v>
      </c>
      <c r="AP24" s="12">
        <v>0.60869565217391308</v>
      </c>
      <c r="AQ24" s="1">
        <v>15</v>
      </c>
      <c r="AR24" s="1">
        <v>8</v>
      </c>
      <c r="AS24" s="12">
        <v>0.65217391304347827</v>
      </c>
      <c r="AT24" s="25">
        <v>12929.78</v>
      </c>
      <c r="AU24" s="1">
        <v>20</v>
      </c>
      <c r="AV24" s="25">
        <v>646.48900000000003</v>
      </c>
      <c r="AW24" s="25">
        <v>10976.949999999999</v>
      </c>
      <c r="AX24" s="1">
        <v>18</v>
      </c>
      <c r="AY24" s="25">
        <v>609.83055555555552</v>
      </c>
      <c r="AZ24" s="25">
        <v>14687.850000000002</v>
      </c>
      <c r="BA24" s="1">
        <v>24</v>
      </c>
      <c r="BB24" s="25">
        <v>611.99375000000009</v>
      </c>
      <c r="BC24" s="25">
        <v>16191.979999999998</v>
      </c>
      <c r="BD24" s="1">
        <v>24</v>
      </c>
      <c r="BE24" s="25">
        <v>674.66583333333324</v>
      </c>
      <c r="BF24" s="25">
        <v>15579.709999999997</v>
      </c>
      <c r="BG24" s="1">
        <v>25</v>
      </c>
      <c r="BH24" s="25">
        <v>623.18839999999989</v>
      </c>
      <c r="BI24" s="12">
        <v>0.8666666666666667</v>
      </c>
    </row>
    <row r="25" spans="1:61" x14ac:dyDescent="0.35">
      <c r="A25" s="6" t="s">
        <v>27</v>
      </c>
      <c r="B25" s="1" t="s">
        <v>37</v>
      </c>
      <c r="C25" s="1">
        <v>2015</v>
      </c>
      <c r="D25" s="1" t="s">
        <v>154</v>
      </c>
      <c r="E25" s="1">
        <v>5</v>
      </c>
      <c r="F25" s="1">
        <v>4</v>
      </c>
      <c r="G25" s="1">
        <v>0</v>
      </c>
      <c r="H25" s="1">
        <v>0</v>
      </c>
      <c r="I25" s="1">
        <v>0</v>
      </c>
      <c r="J25" s="1">
        <v>1</v>
      </c>
      <c r="K25" s="1">
        <v>3</v>
      </c>
      <c r="L25" s="1">
        <v>0</v>
      </c>
      <c r="M25" s="1">
        <v>0</v>
      </c>
      <c r="N25" s="1">
        <v>0</v>
      </c>
      <c r="O25" s="1">
        <v>2</v>
      </c>
      <c r="P25" s="1">
        <v>3</v>
      </c>
      <c r="Q25" s="1">
        <v>0</v>
      </c>
      <c r="R25" s="1">
        <v>0</v>
      </c>
      <c r="S25" s="1">
        <v>2</v>
      </c>
      <c r="T25" s="1">
        <v>0</v>
      </c>
      <c r="U25" s="1">
        <v>3</v>
      </c>
      <c r="V25" s="1">
        <v>0</v>
      </c>
      <c r="W25" s="1">
        <v>0</v>
      </c>
      <c r="X25" s="1">
        <v>2</v>
      </c>
      <c r="Y25" s="1">
        <v>0</v>
      </c>
      <c r="Z25" s="1">
        <v>4</v>
      </c>
      <c r="AA25" s="1">
        <v>0</v>
      </c>
      <c r="AB25" s="1">
        <v>0</v>
      </c>
      <c r="AC25" s="1">
        <v>0</v>
      </c>
      <c r="AD25" s="1">
        <v>1</v>
      </c>
      <c r="AE25" s="1">
        <v>2</v>
      </c>
      <c r="AF25" s="1">
        <v>2</v>
      </c>
      <c r="AG25" s="12">
        <v>0.5</v>
      </c>
      <c r="AH25" s="1">
        <v>1</v>
      </c>
      <c r="AI25" s="1">
        <v>2</v>
      </c>
      <c r="AJ25" s="12">
        <v>0.33333333333333331</v>
      </c>
      <c r="AK25" s="1">
        <v>1</v>
      </c>
      <c r="AL25" s="1">
        <v>2</v>
      </c>
      <c r="AM25" s="12">
        <v>0.33333333333333331</v>
      </c>
      <c r="AN25" s="1">
        <v>1</v>
      </c>
      <c r="AO25" s="1">
        <v>2</v>
      </c>
      <c r="AP25" s="12">
        <v>0.33333333333333331</v>
      </c>
      <c r="AQ25" s="1">
        <v>2</v>
      </c>
      <c r="AR25" s="1">
        <v>2</v>
      </c>
      <c r="AS25" s="12">
        <v>0.5</v>
      </c>
      <c r="AT25" s="25">
        <v>1919.34</v>
      </c>
      <c r="AU25" s="1">
        <v>4</v>
      </c>
      <c r="AV25" s="25">
        <v>479.83499999999998</v>
      </c>
      <c r="AW25" s="25" t="s">
        <v>160</v>
      </c>
      <c r="AX25" s="1">
        <v>3</v>
      </c>
      <c r="AY25" s="25" t="s">
        <v>160</v>
      </c>
      <c r="AZ25" s="25" t="s">
        <v>160</v>
      </c>
      <c r="BA25" s="1">
        <v>3</v>
      </c>
      <c r="BB25" s="25" t="s">
        <v>160</v>
      </c>
      <c r="BC25" s="25" t="s">
        <v>160</v>
      </c>
      <c r="BD25" s="1">
        <v>3</v>
      </c>
      <c r="BE25" s="25" t="s">
        <v>160</v>
      </c>
      <c r="BF25" s="25">
        <v>2776.49</v>
      </c>
      <c r="BG25" s="1">
        <v>4</v>
      </c>
      <c r="BH25" s="25">
        <v>694.12249999999995</v>
      </c>
      <c r="BI25" s="12">
        <v>0.8</v>
      </c>
    </row>
    <row r="26" spans="1:61" x14ac:dyDescent="0.35">
      <c r="A26" s="6" t="s">
        <v>27</v>
      </c>
      <c r="B26" s="1" t="s">
        <v>38</v>
      </c>
      <c r="C26" s="1">
        <v>2015</v>
      </c>
      <c r="D26" s="1" t="s">
        <v>154</v>
      </c>
      <c r="E26" s="1">
        <v>0</v>
      </c>
      <c r="F26" s="1">
        <v>0</v>
      </c>
      <c r="G26" s="1">
        <v>0</v>
      </c>
      <c r="H26" s="1">
        <v>0</v>
      </c>
      <c r="I26" s="1">
        <v>0</v>
      </c>
      <c r="J26" s="1">
        <v>0</v>
      </c>
      <c r="K26" s="1">
        <v>0</v>
      </c>
      <c r="L26" s="1">
        <v>0</v>
      </c>
      <c r="M26" s="1">
        <v>0</v>
      </c>
      <c r="N26" s="1">
        <v>0</v>
      </c>
      <c r="O26" s="1">
        <v>0</v>
      </c>
      <c r="P26" s="1">
        <v>0</v>
      </c>
      <c r="Q26" s="1">
        <v>0</v>
      </c>
      <c r="R26" s="1">
        <v>0</v>
      </c>
      <c r="S26" s="1">
        <v>0</v>
      </c>
      <c r="T26" s="1">
        <v>0</v>
      </c>
      <c r="U26" s="1">
        <v>0</v>
      </c>
      <c r="V26" s="1">
        <v>0</v>
      </c>
      <c r="W26" s="1">
        <v>0</v>
      </c>
      <c r="X26" s="1">
        <v>0</v>
      </c>
      <c r="Y26" s="1">
        <v>0</v>
      </c>
      <c r="Z26" s="1">
        <v>0</v>
      </c>
      <c r="AA26" s="1">
        <v>0</v>
      </c>
      <c r="AB26" s="1">
        <v>0</v>
      </c>
      <c r="AC26" s="1">
        <v>0</v>
      </c>
      <c r="AD26" s="1">
        <v>0</v>
      </c>
      <c r="AE26" s="1">
        <v>0</v>
      </c>
      <c r="AF26" s="1">
        <v>0</v>
      </c>
      <c r="AG26" s="12"/>
      <c r="AH26" s="1">
        <v>0</v>
      </c>
      <c r="AI26" s="1">
        <v>0</v>
      </c>
      <c r="AJ26" s="12"/>
      <c r="AK26" s="1">
        <v>0</v>
      </c>
      <c r="AL26" s="1">
        <v>0</v>
      </c>
      <c r="AM26" s="12"/>
      <c r="AN26" s="1">
        <v>0</v>
      </c>
      <c r="AO26" s="1">
        <v>0</v>
      </c>
      <c r="AP26" s="12"/>
      <c r="AQ26" s="1">
        <v>0</v>
      </c>
      <c r="AR26" s="1">
        <v>0</v>
      </c>
      <c r="AS26" s="12"/>
      <c r="AT26" s="25" t="s">
        <v>160</v>
      </c>
      <c r="AU26" s="1">
        <v>0</v>
      </c>
      <c r="AV26" s="25" t="s">
        <v>160</v>
      </c>
      <c r="AW26" s="25" t="s">
        <v>160</v>
      </c>
      <c r="AX26" s="1">
        <v>0</v>
      </c>
      <c r="AY26" s="25" t="s">
        <v>160</v>
      </c>
      <c r="AZ26" s="25" t="s">
        <v>160</v>
      </c>
      <c r="BA26" s="1">
        <v>0</v>
      </c>
      <c r="BB26" s="25" t="s">
        <v>160</v>
      </c>
      <c r="BC26" s="25" t="s">
        <v>160</v>
      </c>
      <c r="BD26" s="1">
        <v>0</v>
      </c>
      <c r="BE26" s="25" t="s">
        <v>160</v>
      </c>
      <c r="BF26" s="25" t="s">
        <v>160</v>
      </c>
      <c r="BG26" s="1">
        <v>0</v>
      </c>
      <c r="BH26" s="25"/>
      <c r="BI26" s="12"/>
    </row>
    <row r="27" spans="1:61" x14ac:dyDescent="0.35">
      <c r="A27" s="6" t="s">
        <v>27</v>
      </c>
      <c r="B27" s="1" t="s">
        <v>39</v>
      </c>
      <c r="C27" s="1">
        <v>2015</v>
      </c>
      <c r="D27" s="1" t="s">
        <v>154</v>
      </c>
      <c r="E27" s="1">
        <v>3</v>
      </c>
      <c r="F27" s="1">
        <v>2</v>
      </c>
      <c r="G27" s="1">
        <v>1</v>
      </c>
      <c r="H27" s="1">
        <v>0</v>
      </c>
      <c r="I27" s="1">
        <v>0</v>
      </c>
      <c r="J27" s="1">
        <v>0</v>
      </c>
      <c r="K27" s="1">
        <v>2</v>
      </c>
      <c r="L27" s="1">
        <v>1</v>
      </c>
      <c r="M27" s="1">
        <v>0</v>
      </c>
      <c r="N27" s="1">
        <v>0</v>
      </c>
      <c r="O27" s="1">
        <v>0</v>
      </c>
      <c r="P27" s="1">
        <v>2</v>
      </c>
      <c r="Q27" s="1">
        <v>0</v>
      </c>
      <c r="R27" s="1">
        <v>1</v>
      </c>
      <c r="S27" s="1">
        <v>0</v>
      </c>
      <c r="T27" s="1">
        <v>0</v>
      </c>
      <c r="U27" s="1">
        <v>2</v>
      </c>
      <c r="V27" s="1">
        <v>0</v>
      </c>
      <c r="W27" s="1">
        <v>1</v>
      </c>
      <c r="X27" s="1">
        <v>0</v>
      </c>
      <c r="Y27" s="1">
        <v>0</v>
      </c>
      <c r="Z27" s="1">
        <v>1</v>
      </c>
      <c r="AA27" s="1">
        <v>0</v>
      </c>
      <c r="AB27" s="1">
        <v>1</v>
      </c>
      <c r="AC27" s="1">
        <v>0</v>
      </c>
      <c r="AD27" s="1">
        <v>1</v>
      </c>
      <c r="AE27" s="1">
        <v>2</v>
      </c>
      <c r="AF27" s="1">
        <v>0</v>
      </c>
      <c r="AG27" s="12">
        <v>1</v>
      </c>
      <c r="AH27" s="1">
        <v>2</v>
      </c>
      <c r="AI27" s="1">
        <v>0</v>
      </c>
      <c r="AJ27" s="12">
        <v>1</v>
      </c>
      <c r="AK27" s="1">
        <v>2</v>
      </c>
      <c r="AL27" s="1">
        <v>0</v>
      </c>
      <c r="AM27" s="12">
        <v>1</v>
      </c>
      <c r="AN27" s="1">
        <v>2</v>
      </c>
      <c r="AO27" s="1">
        <v>0</v>
      </c>
      <c r="AP27" s="12">
        <v>1</v>
      </c>
      <c r="AQ27" s="1">
        <v>1</v>
      </c>
      <c r="AR27" s="1">
        <v>0</v>
      </c>
      <c r="AS27" s="12">
        <v>1</v>
      </c>
      <c r="AT27" s="25" t="s">
        <v>160</v>
      </c>
      <c r="AU27" s="1">
        <v>2</v>
      </c>
      <c r="AV27" s="25" t="s">
        <v>160</v>
      </c>
      <c r="AW27" s="25" t="s">
        <v>160</v>
      </c>
      <c r="AX27" s="1">
        <v>2</v>
      </c>
      <c r="AY27" s="25" t="s">
        <v>160</v>
      </c>
      <c r="AZ27" s="25" t="s">
        <v>160</v>
      </c>
      <c r="BA27" s="1">
        <v>3</v>
      </c>
      <c r="BB27" s="25" t="s">
        <v>160</v>
      </c>
      <c r="BC27" s="25" t="s">
        <v>160</v>
      </c>
      <c r="BD27" s="1">
        <v>3</v>
      </c>
      <c r="BE27" s="25" t="s">
        <v>160</v>
      </c>
      <c r="BF27" s="25" t="s">
        <v>160</v>
      </c>
      <c r="BG27" s="1">
        <v>2</v>
      </c>
      <c r="BH27" s="25">
        <v>720.41</v>
      </c>
      <c r="BI27" s="12">
        <v>0.66666666666666663</v>
      </c>
    </row>
    <row r="28" spans="1:61" x14ac:dyDescent="0.35">
      <c r="A28" s="6" t="s">
        <v>27</v>
      </c>
      <c r="B28" s="1" t="s">
        <v>40</v>
      </c>
      <c r="C28" s="1">
        <v>2015</v>
      </c>
      <c r="D28" s="1" t="s">
        <v>154</v>
      </c>
      <c r="E28" s="1">
        <v>0</v>
      </c>
      <c r="F28" s="1">
        <v>0</v>
      </c>
      <c r="G28" s="1">
        <v>0</v>
      </c>
      <c r="H28" s="1">
        <v>0</v>
      </c>
      <c r="I28" s="1">
        <v>0</v>
      </c>
      <c r="J28" s="1">
        <v>0</v>
      </c>
      <c r="K28" s="1">
        <v>0</v>
      </c>
      <c r="L28" s="1">
        <v>0</v>
      </c>
      <c r="M28" s="1">
        <v>0</v>
      </c>
      <c r="N28" s="1">
        <v>0</v>
      </c>
      <c r="O28" s="1">
        <v>0</v>
      </c>
      <c r="P28" s="1">
        <v>0</v>
      </c>
      <c r="Q28" s="1">
        <v>0</v>
      </c>
      <c r="R28" s="1">
        <v>0</v>
      </c>
      <c r="S28" s="1">
        <v>0</v>
      </c>
      <c r="T28" s="1">
        <v>0</v>
      </c>
      <c r="U28" s="1">
        <v>0</v>
      </c>
      <c r="V28" s="1">
        <v>0</v>
      </c>
      <c r="W28" s="1">
        <v>0</v>
      </c>
      <c r="X28" s="1">
        <v>0</v>
      </c>
      <c r="Y28" s="1">
        <v>0</v>
      </c>
      <c r="Z28" s="1">
        <v>0</v>
      </c>
      <c r="AA28" s="1">
        <v>0</v>
      </c>
      <c r="AB28" s="1">
        <v>0</v>
      </c>
      <c r="AC28" s="1">
        <v>0</v>
      </c>
      <c r="AD28" s="1">
        <v>0</v>
      </c>
      <c r="AE28" s="1">
        <v>0</v>
      </c>
      <c r="AF28" s="1">
        <v>0</v>
      </c>
      <c r="AG28" s="12"/>
      <c r="AH28" s="1">
        <v>0</v>
      </c>
      <c r="AI28" s="1">
        <v>0</v>
      </c>
      <c r="AJ28" s="12"/>
      <c r="AK28" s="1">
        <v>0</v>
      </c>
      <c r="AL28" s="1">
        <v>0</v>
      </c>
      <c r="AM28" s="12"/>
      <c r="AN28" s="1">
        <v>0</v>
      </c>
      <c r="AO28" s="1">
        <v>0</v>
      </c>
      <c r="AP28" s="12"/>
      <c r="AQ28" s="1">
        <v>0</v>
      </c>
      <c r="AR28" s="1">
        <v>0</v>
      </c>
      <c r="AS28" s="12"/>
      <c r="AT28" s="25" t="s">
        <v>160</v>
      </c>
      <c r="AU28" s="1">
        <v>0</v>
      </c>
      <c r="AV28" s="25" t="s">
        <v>160</v>
      </c>
      <c r="AW28" s="25" t="s">
        <v>160</v>
      </c>
      <c r="AX28" s="1">
        <v>0</v>
      </c>
      <c r="AY28" s="25" t="s">
        <v>160</v>
      </c>
      <c r="AZ28" s="25" t="s">
        <v>160</v>
      </c>
      <c r="BA28" s="1">
        <v>0</v>
      </c>
      <c r="BB28" s="25" t="s">
        <v>160</v>
      </c>
      <c r="BC28" s="25" t="s">
        <v>160</v>
      </c>
      <c r="BD28" s="1">
        <v>0</v>
      </c>
      <c r="BE28" s="25" t="s">
        <v>160</v>
      </c>
      <c r="BF28" s="25" t="s">
        <v>160</v>
      </c>
      <c r="BG28" s="1">
        <v>0</v>
      </c>
      <c r="BH28" s="25"/>
      <c r="BI28" s="12"/>
    </row>
    <row r="29" spans="1:61" x14ac:dyDescent="0.35">
      <c r="A29" s="6" t="s">
        <v>27</v>
      </c>
      <c r="B29" s="1" t="s">
        <v>41</v>
      </c>
      <c r="C29" s="1">
        <v>2015</v>
      </c>
      <c r="D29" s="1" t="s">
        <v>154</v>
      </c>
      <c r="E29" s="1">
        <v>14</v>
      </c>
      <c r="F29" s="1">
        <v>9</v>
      </c>
      <c r="G29" s="1">
        <v>1</v>
      </c>
      <c r="H29" s="1">
        <v>0</v>
      </c>
      <c r="I29" s="1">
        <v>0</v>
      </c>
      <c r="J29" s="1">
        <v>4</v>
      </c>
      <c r="K29" s="1">
        <v>8</v>
      </c>
      <c r="L29" s="1">
        <v>1</v>
      </c>
      <c r="M29" s="1">
        <v>0</v>
      </c>
      <c r="N29" s="1">
        <v>0</v>
      </c>
      <c r="O29" s="1">
        <v>5</v>
      </c>
      <c r="P29" s="1">
        <v>9</v>
      </c>
      <c r="Q29" s="1">
        <v>2</v>
      </c>
      <c r="R29" s="1">
        <v>0</v>
      </c>
      <c r="S29" s="1">
        <v>3</v>
      </c>
      <c r="T29" s="1">
        <v>0</v>
      </c>
      <c r="U29" s="1">
        <v>11</v>
      </c>
      <c r="V29" s="1">
        <v>1</v>
      </c>
      <c r="W29" s="1">
        <v>1</v>
      </c>
      <c r="X29" s="1">
        <v>1</v>
      </c>
      <c r="Y29" s="1">
        <v>0</v>
      </c>
      <c r="Z29" s="1">
        <v>11</v>
      </c>
      <c r="AA29" s="1">
        <v>1</v>
      </c>
      <c r="AB29" s="1">
        <v>0</v>
      </c>
      <c r="AC29" s="1">
        <v>2</v>
      </c>
      <c r="AD29" s="1">
        <v>0</v>
      </c>
      <c r="AE29" s="1">
        <v>5</v>
      </c>
      <c r="AF29" s="1">
        <v>4</v>
      </c>
      <c r="AG29" s="12">
        <v>0.55555555555555558</v>
      </c>
      <c r="AH29" s="1">
        <v>3</v>
      </c>
      <c r="AI29" s="1">
        <v>5</v>
      </c>
      <c r="AJ29" s="12">
        <v>0.375</v>
      </c>
      <c r="AK29" s="1">
        <v>5</v>
      </c>
      <c r="AL29" s="1">
        <v>4</v>
      </c>
      <c r="AM29" s="12">
        <v>0.55555555555555558</v>
      </c>
      <c r="AN29" s="1">
        <v>7</v>
      </c>
      <c r="AO29" s="1">
        <v>4</v>
      </c>
      <c r="AP29" s="12">
        <v>0.63636363636363635</v>
      </c>
      <c r="AQ29" s="1">
        <v>7</v>
      </c>
      <c r="AR29" s="1">
        <v>4</v>
      </c>
      <c r="AS29" s="12">
        <v>0.63636363636363635</v>
      </c>
      <c r="AT29" s="25">
        <v>5540.5899999999992</v>
      </c>
      <c r="AU29" s="1">
        <v>9</v>
      </c>
      <c r="AV29" s="25">
        <v>615.62111111111108</v>
      </c>
      <c r="AW29" s="25">
        <v>4826.4400000000005</v>
      </c>
      <c r="AX29" s="1">
        <v>8</v>
      </c>
      <c r="AY29" s="25">
        <v>603.30500000000006</v>
      </c>
      <c r="AZ29" s="25">
        <v>5627.55</v>
      </c>
      <c r="BA29" s="1">
        <v>9</v>
      </c>
      <c r="BB29" s="25">
        <v>625.2833333333333</v>
      </c>
      <c r="BC29" s="25">
        <v>7434.99</v>
      </c>
      <c r="BD29" s="1">
        <v>12</v>
      </c>
      <c r="BE29" s="25">
        <v>619.58249999999998</v>
      </c>
      <c r="BF29" s="25">
        <v>7183.41</v>
      </c>
      <c r="BG29" s="1">
        <v>11</v>
      </c>
      <c r="BH29" s="25">
        <v>653.03727272727269</v>
      </c>
      <c r="BI29" s="12">
        <v>0.8571428571428571</v>
      </c>
    </row>
    <row r="30" spans="1:61" x14ac:dyDescent="0.35">
      <c r="A30" s="6" t="s">
        <v>27</v>
      </c>
      <c r="B30" s="1" t="s">
        <v>42</v>
      </c>
      <c r="C30" s="1">
        <v>2015</v>
      </c>
      <c r="D30" s="1" t="s">
        <v>154</v>
      </c>
      <c r="E30" s="1">
        <v>34</v>
      </c>
      <c r="F30" s="1">
        <v>22</v>
      </c>
      <c r="G30" s="1">
        <v>2</v>
      </c>
      <c r="H30" s="1">
        <v>3</v>
      </c>
      <c r="I30" s="1">
        <v>0</v>
      </c>
      <c r="J30" s="1">
        <v>7</v>
      </c>
      <c r="K30" s="1">
        <v>19</v>
      </c>
      <c r="L30" s="1">
        <v>2</v>
      </c>
      <c r="M30" s="1">
        <v>4</v>
      </c>
      <c r="N30" s="1">
        <v>0</v>
      </c>
      <c r="O30" s="1">
        <v>9</v>
      </c>
      <c r="P30" s="1">
        <v>20</v>
      </c>
      <c r="Q30" s="1">
        <v>4</v>
      </c>
      <c r="R30" s="1">
        <v>3</v>
      </c>
      <c r="S30" s="1">
        <v>5</v>
      </c>
      <c r="T30" s="1">
        <v>2</v>
      </c>
      <c r="U30" s="1">
        <v>22</v>
      </c>
      <c r="V30" s="1">
        <v>5</v>
      </c>
      <c r="W30" s="1">
        <v>2</v>
      </c>
      <c r="X30" s="1">
        <v>3</v>
      </c>
      <c r="Y30" s="1">
        <v>2</v>
      </c>
      <c r="Z30" s="1">
        <v>20</v>
      </c>
      <c r="AA30" s="1">
        <v>2</v>
      </c>
      <c r="AB30" s="1">
        <v>6</v>
      </c>
      <c r="AC30" s="1">
        <v>3</v>
      </c>
      <c r="AD30" s="1">
        <v>3</v>
      </c>
      <c r="AE30" s="1">
        <v>12</v>
      </c>
      <c r="AF30" s="1">
        <v>10</v>
      </c>
      <c r="AG30" s="12">
        <v>0.54545454545454541</v>
      </c>
      <c r="AH30" s="1">
        <v>11</v>
      </c>
      <c r="AI30" s="1">
        <v>8</v>
      </c>
      <c r="AJ30" s="12">
        <v>0.57894736842105265</v>
      </c>
      <c r="AK30" s="1">
        <v>7</v>
      </c>
      <c r="AL30" s="1">
        <v>13</v>
      </c>
      <c r="AM30" s="12">
        <v>0.35</v>
      </c>
      <c r="AN30" s="1">
        <v>9</v>
      </c>
      <c r="AO30" s="1">
        <v>13</v>
      </c>
      <c r="AP30" s="12">
        <v>0.40909090909090912</v>
      </c>
      <c r="AQ30" s="1">
        <v>8</v>
      </c>
      <c r="AR30" s="1">
        <v>12</v>
      </c>
      <c r="AS30" s="12">
        <v>0.4</v>
      </c>
      <c r="AT30" s="25">
        <v>12824.88</v>
      </c>
      <c r="AU30" s="1">
        <v>25</v>
      </c>
      <c r="AV30" s="25">
        <v>512.99519999999995</v>
      </c>
      <c r="AW30" s="25">
        <v>14835.280000000002</v>
      </c>
      <c r="AX30" s="1">
        <v>23</v>
      </c>
      <c r="AY30" s="25">
        <v>645.01217391304363</v>
      </c>
      <c r="AZ30" s="25">
        <v>12519.28</v>
      </c>
      <c r="BA30" s="1">
        <v>23</v>
      </c>
      <c r="BB30" s="25">
        <v>544.31652173913051</v>
      </c>
      <c r="BC30" s="25">
        <v>16707.72</v>
      </c>
      <c r="BD30" s="1">
        <v>24</v>
      </c>
      <c r="BE30" s="25">
        <v>696.15500000000009</v>
      </c>
      <c r="BF30" s="25">
        <v>25341.639999999996</v>
      </c>
      <c r="BG30" s="1">
        <v>26</v>
      </c>
      <c r="BH30" s="25">
        <v>974.67846153846142</v>
      </c>
      <c r="BI30" s="12">
        <v>0.82352941176470584</v>
      </c>
    </row>
    <row r="31" spans="1:61" x14ac:dyDescent="0.35">
      <c r="A31" s="6" t="s">
        <v>27</v>
      </c>
      <c r="B31" s="1" t="s">
        <v>43</v>
      </c>
      <c r="C31" s="1">
        <v>2015</v>
      </c>
      <c r="D31" s="1" t="s">
        <v>154</v>
      </c>
      <c r="E31" s="1">
        <v>33</v>
      </c>
      <c r="F31" s="1">
        <v>11</v>
      </c>
      <c r="G31" s="1">
        <v>2</v>
      </c>
      <c r="H31" s="1">
        <v>3</v>
      </c>
      <c r="I31" s="1">
        <v>0</v>
      </c>
      <c r="J31" s="1">
        <v>17</v>
      </c>
      <c r="K31" s="1">
        <v>12</v>
      </c>
      <c r="L31" s="1">
        <v>3</v>
      </c>
      <c r="M31" s="1">
        <v>2</v>
      </c>
      <c r="N31" s="1">
        <v>6</v>
      </c>
      <c r="O31" s="1">
        <v>10</v>
      </c>
      <c r="P31" s="1">
        <v>14</v>
      </c>
      <c r="Q31" s="1">
        <v>5</v>
      </c>
      <c r="R31" s="1">
        <v>3</v>
      </c>
      <c r="S31" s="1">
        <v>7</v>
      </c>
      <c r="T31" s="1">
        <v>4</v>
      </c>
      <c r="U31" s="1">
        <v>14</v>
      </c>
      <c r="V31" s="1">
        <v>4</v>
      </c>
      <c r="W31" s="1">
        <v>3</v>
      </c>
      <c r="X31" s="1">
        <v>8</v>
      </c>
      <c r="Y31" s="1">
        <v>4</v>
      </c>
      <c r="Z31" s="1">
        <v>17</v>
      </c>
      <c r="AA31" s="1">
        <v>1</v>
      </c>
      <c r="AB31" s="1">
        <v>4</v>
      </c>
      <c r="AC31" s="1">
        <v>4</v>
      </c>
      <c r="AD31" s="1">
        <v>7</v>
      </c>
      <c r="AE31" s="1">
        <v>5</v>
      </c>
      <c r="AF31" s="1">
        <v>6</v>
      </c>
      <c r="AG31" s="12">
        <v>0.45454545454545453</v>
      </c>
      <c r="AH31" s="1">
        <v>4</v>
      </c>
      <c r="AI31" s="1">
        <v>8</v>
      </c>
      <c r="AJ31" s="12">
        <v>0.33333333333333331</v>
      </c>
      <c r="AK31" s="1">
        <v>9</v>
      </c>
      <c r="AL31" s="1">
        <v>5</v>
      </c>
      <c r="AM31" s="12">
        <v>0.6428571428571429</v>
      </c>
      <c r="AN31" s="1">
        <v>9</v>
      </c>
      <c r="AO31" s="1">
        <v>5</v>
      </c>
      <c r="AP31" s="12">
        <v>0.6428571428571429</v>
      </c>
      <c r="AQ31" s="1">
        <v>11</v>
      </c>
      <c r="AR31" s="1">
        <v>6</v>
      </c>
      <c r="AS31" s="12">
        <v>0.6470588235294118</v>
      </c>
      <c r="AT31" s="25">
        <v>6676.7400000000007</v>
      </c>
      <c r="AU31" s="1">
        <v>14</v>
      </c>
      <c r="AV31" s="25">
        <v>476.91</v>
      </c>
      <c r="AW31" s="25">
        <v>5387.98</v>
      </c>
      <c r="AX31" s="1">
        <v>14</v>
      </c>
      <c r="AY31" s="25">
        <v>384.85571428571427</v>
      </c>
      <c r="AZ31" s="25">
        <v>7806.22</v>
      </c>
      <c r="BA31" s="1">
        <v>17</v>
      </c>
      <c r="BB31" s="25">
        <v>459.18941176470588</v>
      </c>
      <c r="BC31" s="25">
        <v>9751.01</v>
      </c>
      <c r="BD31" s="1">
        <v>17</v>
      </c>
      <c r="BE31" s="25">
        <v>573.5888235294118</v>
      </c>
      <c r="BF31" s="25">
        <v>11866.660000000002</v>
      </c>
      <c r="BG31" s="1">
        <v>21</v>
      </c>
      <c r="BH31" s="25">
        <v>565.07904761904774</v>
      </c>
      <c r="BI31" s="12">
        <v>0.66666666666666663</v>
      </c>
    </row>
    <row r="32" spans="1:61" x14ac:dyDescent="0.35">
      <c r="A32" s="6" t="s">
        <v>27</v>
      </c>
      <c r="B32" s="1" t="s">
        <v>44</v>
      </c>
      <c r="C32" s="1">
        <v>2015</v>
      </c>
      <c r="D32" s="1" t="s">
        <v>154</v>
      </c>
      <c r="E32" s="1">
        <v>21</v>
      </c>
      <c r="F32" s="1">
        <v>11</v>
      </c>
      <c r="G32" s="1">
        <v>4</v>
      </c>
      <c r="H32" s="1">
        <v>2</v>
      </c>
      <c r="I32" s="1">
        <v>0</v>
      </c>
      <c r="J32" s="1">
        <v>4</v>
      </c>
      <c r="K32" s="1">
        <v>10</v>
      </c>
      <c r="L32" s="1">
        <v>3</v>
      </c>
      <c r="M32" s="1">
        <v>2</v>
      </c>
      <c r="N32" s="1">
        <v>1</v>
      </c>
      <c r="O32" s="1">
        <v>5</v>
      </c>
      <c r="P32" s="1">
        <v>10</v>
      </c>
      <c r="Q32" s="1">
        <v>1</v>
      </c>
      <c r="R32" s="1">
        <v>2</v>
      </c>
      <c r="S32" s="1">
        <v>3</v>
      </c>
      <c r="T32" s="1">
        <v>5</v>
      </c>
      <c r="U32" s="1">
        <v>12</v>
      </c>
      <c r="V32" s="1">
        <v>2</v>
      </c>
      <c r="W32" s="1">
        <v>3</v>
      </c>
      <c r="X32" s="1">
        <v>2</v>
      </c>
      <c r="Y32" s="1">
        <v>2</v>
      </c>
      <c r="Z32" s="1">
        <v>10</v>
      </c>
      <c r="AA32" s="1">
        <v>3</v>
      </c>
      <c r="AB32" s="1">
        <v>4</v>
      </c>
      <c r="AC32" s="1">
        <v>3</v>
      </c>
      <c r="AD32" s="1">
        <v>1</v>
      </c>
      <c r="AE32" s="1">
        <v>9</v>
      </c>
      <c r="AF32" s="1">
        <v>2</v>
      </c>
      <c r="AG32" s="12">
        <v>0.81818181818181823</v>
      </c>
      <c r="AH32" s="1">
        <v>9</v>
      </c>
      <c r="AI32" s="1">
        <v>1</v>
      </c>
      <c r="AJ32" s="12">
        <v>0.9</v>
      </c>
      <c r="AK32" s="1">
        <v>8</v>
      </c>
      <c r="AL32" s="1">
        <v>2</v>
      </c>
      <c r="AM32" s="12">
        <v>0.8</v>
      </c>
      <c r="AN32" s="1">
        <v>9</v>
      </c>
      <c r="AO32" s="1">
        <v>3</v>
      </c>
      <c r="AP32" s="12">
        <v>0.75</v>
      </c>
      <c r="AQ32" s="1">
        <v>6</v>
      </c>
      <c r="AR32" s="1">
        <v>4</v>
      </c>
      <c r="AS32" s="12">
        <v>0.6</v>
      </c>
      <c r="AT32" s="25">
        <v>7304.8000000000011</v>
      </c>
      <c r="AU32" s="1">
        <v>13</v>
      </c>
      <c r="AV32" s="25">
        <v>561.9076923076924</v>
      </c>
      <c r="AW32" s="25">
        <v>7088.369999999999</v>
      </c>
      <c r="AX32" s="1">
        <v>12</v>
      </c>
      <c r="AY32" s="25">
        <v>590.69749999999988</v>
      </c>
      <c r="AZ32" s="25">
        <v>5231.5099999999993</v>
      </c>
      <c r="BA32" s="1">
        <v>12</v>
      </c>
      <c r="BB32" s="25">
        <v>435.95916666666659</v>
      </c>
      <c r="BC32" s="25">
        <v>9843.6200000000008</v>
      </c>
      <c r="BD32" s="1">
        <v>15</v>
      </c>
      <c r="BE32" s="25">
        <v>656.24133333333339</v>
      </c>
      <c r="BF32" s="25">
        <v>7082.58</v>
      </c>
      <c r="BG32" s="1">
        <v>14</v>
      </c>
      <c r="BH32" s="25">
        <v>505.89857142857142</v>
      </c>
      <c r="BI32" s="12">
        <v>0.80952380952380953</v>
      </c>
    </row>
    <row r="33" spans="1:61" x14ac:dyDescent="0.35">
      <c r="A33" s="6" t="s">
        <v>27</v>
      </c>
      <c r="B33" s="1" t="s">
        <v>45</v>
      </c>
      <c r="C33" s="1">
        <v>2015</v>
      </c>
      <c r="D33" s="1" t="s">
        <v>154</v>
      </c>
      <c r="E33" s="1">
        <v>31</v>
      </c>
      <c r="F33" s="1">
        <v>16</v>
      </c>
      <c r="G33" s="1">
        <v>2</v>
      </c>
      <c r="H33" s="1">
        <v>0</v>
      </c>
      <c r="I33" s="1">
        <v>0</v>
      </c>
      <c r="J33" s="1">
        <v>13</v>
      </c>
      <c r="K33" s="1">
        <v>19</v>
      </c>
      <c r="L33" s="1">
        <v>1</v>
      </c>
      <c r="M33" s="1">
        <v>0</v>
      </c>
      <c r="N33" s="1">
        <v>0</v>
      </c>
      <c r="O33" s="1">
        <v>11</v>
      </c>
      <c r="P33" s="1">
        <v>21</v>
      </c>
      <c r="Q33" s="1">
        <v>0</v>
      </c>
      <c r="R33" s="1">
        <v>0</v>
      </c>
      <c r="S33" s="1">
        <v>8</v>
      </c>
      <c r="T33" s="1">
        <v>2</v>
      </c>
      <c r="U33" s="1">
        <v>25</v>
      </c>
      <c r="V33" s="1">
        <v>1</v>
      </c>
      <c r="W33" s="1">
        <v>0</v>
      </c>
      <c r="X33" s="1">
        <v>4</v>
      </c>
      <c r="Y33" s="1">
        <v>1</v>
      </c>
      <c r="Z33" s="1">
        <v>27</v>
      </c>
      <c r="AA33" s="1">
        <v>0</v>
      </c>
      <c r="AB33" s="1">
        <v>0</v>
      </c>
      <c r="AC33" s="1">
        <v>3</v>
      </c>
      <c r="AD33" s="1">
        <v>1</v>
      </c>
      <c r="AE33" s="1">
        <v>10</v>
      </c>
      <c r="AF33" s="1">
        <v>6</v>
      </c>
      <c r="AG33" s="12">
        <v>0.625</v>
      </c>
      <c r="AH33" s="1">
        <v>11</v>
      </c>
      <c r="AI33" s="1">
        <v>8</v>
      </c>
      <c r="AJ33" s="12">
        <v>0.57894736842105265</v>
      </c>
      <c r="AK33" s="1">
        <v>12</v>
      </c>
      <c r="AL33" s="1">
        <v>9</v>
      </c>
      <c r="AM33" s="12">
        <v>0.5714285714285714</v>
      </c>
      <c r="AN33" s="1">
        <v>14</v>
      </c>
      <c r="AO33" s="1">
        <v>11</v>
      </c>
      <c r="AP33" s="12">
        <v>0.56000000000000005</v>
      </c>
      <c r="AQ33" s="1">
        <v>15</v>
      </c>
      <c r="AR33" s="1">
        <v>12</v>
      </c>
      <c r="AS33" s="12">
        <v>0.55555555555555558</v>
      </c>
      <c r="AT33" s="25">
        <v>8018.2899999999991</v>
      </c>
      <c r="AU33" s="1">
        <v>16</v>
      </c>
      <c r="AV33" s="25">
        <v>501.14312499999994</v>
      </c>
      <c r="AW33" s="25">
        <v>7968.34</v>
      </c>
      <c r="AX33" s="1">
        <v>19</v>
      </c>
      <c r="AY33" s="25">
        <v>419.38631578947371</v>
      </c>
      <c r="AZ33" s="25">
        <v>8764.7899999999991</v>
      </c>
      <c r="BA33" s="1">
        <v>21</v>
      </c>
      <c r="BB33" s="25">
        <v>417.37095238095236</v>
      </c>
      <c r="BC33" s="25">
        <v>14549</v>
      </c>
      <c r="BD33" s="1">
        <v>25</v>
      </c>
      <c r="BE33" s="25">
        <v>581.96</v>
      </c>
      <c r="BF33" s="25">
        <v>15521.960000000003</v>
      </c>
      <c r="BG33" s="1">
        <v>27</v>
      </c>
      <c r="BH33" s="25">
        <v>574.88740740740752</v>
      </c>
      <c r="BI33" s="12">
        <v>0.87096774193548387</v>
      </c>
    </row>
    <row r="34" spans="1:61" x14ac:dyDescent="0.35">
      <c r="A34" s="6" t="s">
        <v>27</v>
      </c>
      <c r="B34" s="1" t="s">
        <v>46</v>
      </c>
      <c r="C34" s="1">
        <v>2015</v>
      </c>
      <c r="D34" s="1" t="s">
        <v>154</v>
      </c>
      <c r="E34" s="1">
        <v>2</v>
      </c>
      <c r="F34" s="1">
        <v>1</v>
      </c>
      <c r="G34" s="1">
        <v>0</v>
      </c>
      <c r="H34" s="1">
        <v>1</v>
      </c>
      <c r="I34" s="1">
        <v>0</v>
      </c>
      <c r="J34" s="1">
        <v>0</v>
      </c>
      <c r="K34" s="1">
        <v>1</v>
      </c>
      <c r="L34" s="1">
        <v>0</v>
      </c>
      <c r="M34" s="1">
        <v>1</v>
      </c>
      <c r="N34" s="1">
        <v>0</v>
      </c>
      <c r="O34" s="1">
        <v>0</v>
      </c>
      <c r="P34" s="1">
        <v>1</v>
      </c>
      <c r="Q34" s="1">
        <v>0</v>
      </c>
      <c r="R34" s="1">
        <v>1</v>
      </c>
      <c r="S34" s="1">
        <v>0</v>
      </c>
      <c r="T34" s="1">
        <v>0</v>
      </c>
      <c r="U34" s="1">
        <v>1</v>
      </c>
      <c r="V34" s="1">
        <v>0</v>
      </c>
      <c r="W34" s="1">
        <v>1</v>
      </c>
      <c r="X34" s="1">
        <v>0</v>
      </c>
      <c r="Y34" s="1">
        <v>0</v>
      </c>
      <c r="Z34" s="1">
        <v>2</v>
      </c>
      <c r="AA34" s="1">
        <v>0</v>
      </c>
      <c r="AB34" s="1">
        <v>0</v>
      </c>
      <c r="AC34" s="1">
        <v>0</v>
      </c>
      <c r="AD34" s="1">
        <v>0</v>
      </c>
      <c r="AE34" s="1">
        <v>0</v>
      </c>
      <c r="AF34" s="1">
        <v>1</v>
      </c>
      <c r="AG34" s="12">
        <v>0</v>
      </c>
      <c r="AH34" s="1">
        <v>1</v>
      </c>
      <c r="AI34" s="1">
        <v>0</v>
      </c>
      <c r="AJ34" s="12">
        <v>1</v>
      </c>
      <c r="AK34" s="1">
        <v>1</v>
      </c>
      <c r="AL34" s="1">
        <v>0</v>
      </c>
      <c r="AM34" s="12">
        <v>1</v>
      </c>
      <c r="AN34" s="1">
        <v>1</v>
      </c>
      <c r="AO34" s="1">
        <v>0</v>
      </c>
      <c r="AP34" s="12">
        <v>1</v>
      </c>
      <c r="AQ34" s="1">
        <v>2</v>
      </c>
      <c r="AR34" s="1">
        <v>0</v>
      </c>
      <c r="AS34" s="12">
        <v>1</v>
      </c>
      <c r="AT34" s="25" t="s">
        <v>160</v>
      </c>
      <c r="AU34" s="1">
        <v>2</v>
      </c>
      <c r="AV34" s="25" t="s">
        <v>160</v>
      </c>
      <c r="AW34" s="25" t="s">
        <v>160</v>
      </c>
      <c r="AX34" s="1">
        <v>2</v>
      </c>
      <c r="AY34" s="25" t="s">
        <v>160</v>
      </c>
      <c r="AZ34" s="25" t="s">
        <v>160</v>
      </c>
      <c r="BA34" s="1">
        <v>2</v>
      </c>
      <c r="BB34" s="25" t="s">
        <v>160</v>
      </c>
      <c r="BC34" s="25" t="s">
        <v>160</v>
      </c>
      <c r="BD34" s="1">
        <v>2</v>
      </c>
      <c r="BE34" s="25" t="s">
        <v>160</v>
      </c>
      <c r="BF34" s="25" t="s">
        <v>160</v>
      </c>
      <c r="BG34" s="1">
        <v>2</v>
      </c>
      <c r="BH34" s="25">
        <v>1198.48</v>
      </c>
      <c r="BI34" s="12">
        <v>1</v>
      </c>
    </row>
    <row r="35" spans="1:61" x14ac:dyDescent="0.35">
      <c r="A35" s="6" t="s">
        <v>27</v>
      </c>
      <c r="B35" s="1" t="s">
        <v>47</v>
      </c>
      <c r="C35" s="1">
        <v>2015</v>
      </c>
      <c r="D35" s="1" t="s">
        <v>154</v>
      </c>
      <c r="E35" s="1">
        <v>3</v>
      </c>
      <c r="F35" s="1">
        <v>1</v>
      </c>
      <c r="G35" s="1">
        <v>0</v>
      </c>
      <c r="H35" s="1">
        <v>0</v>
      </c>
      <c r="I35" s="1">
        <v>0</v>
      </c>
      <c r="J35" s="1">
        <v>2</v>
      </c>
      <c r="K35" s="1">
        <v>1</v>
      </c>
      <c r="L35" s="1">
        <v>1</v>
      </c>
      <c r="M35" s="1">
        <v>0</v>
      </c>
      <c r="N35" s="1">
        <v>0</v>
      </c>
      <c r="O35" s="1">
        <v>1</v>
      </c>
      <c r="P35" s="1">
        <v>1</v>
      </c>
      <c r="Q35" s="1">
        <v>1</v>
      </c>
      <c r="R35" s="1">
        <v>0</v>
      </c>
      <c r="S35" s="1">
        <v>0</v>
      </c>
      <c r="T35" s="1">
        <v>1</v>
      </c>
      <c r="U35" s="1">
        <v>1</v>
      </c>
      <c r="V35" s="1">
        <v>1</v>
      </c>
      <c r="W35" s="1">
        <v>0</v>
      </c>
      <c r="X35" s="1">
        <v>0</v>
      </c>
      <c r="Y35" s="1">
        <v>1</v>
      </c>
      <c r="Z35" s="1">
        <v>1</v>
      </c>
      <c r="AA35" s="1">
        <v>1</v>
      </c>
      <c r="AB35" s="1">
        <v>0</v>
      </c>
      <c r="AC35" s="1">
        <v>1</v>
      </c>
      <c r="AD35" s="1">
        <v>0</v>
      </c>
      <c r="AE35" s="1">
        <v>1</v>
      </c>
      <c r="AF35" s="1">
        <v>0</v>
      </c>
      <c r="AG35" s="12">
        <v>1</v>
      </c>
      <c r="AH35" s="1">
        <v>1</v>
      </c>
      <c r="AI35" s="1">
        <v>0</v>
      </c>
      <c r="AJ35" s="12">
        <v>1</v>
      </c>
      <c r="AK35" s="1">
        <v>1</v>
      </c>
      <c r="AL35" s="1">
        <v>0</v>
      </c>
      <c r="AM35" s="12">
        <v>1</v>
      </c>
      <c r="AN35" s="1">
        <v>1</v>
      </c>
      <c r="AO35" s="1">
        <v>0</v>
      </c>
      <c r="AP35" s="12">
        <v>1</v>
      </c>
      <c r="AQ35" s="1">
        <v>1</v>
      </c>
      <c r="AR35" s="1">
        <v>0</v>
      </c>
      <c r="AS35" s="12">
        <v>1</v>
      </c>
      <c r="AT35" s="25" t="s">
        <v>160</v>
      </c>
      <c r="AU35" s="1">
        <v>1</v>
      </c>
      <c r="AV35" s="25" t="s">
        <v>160</v>
      </c>
      <c r="AW35" s="25" t="s">
        <v>160</v>
      </c>
      <c r="AX35" s="1">
        <v>1</v>
      </c>
      <c r="AY35" s="25" t="s">
        <v>160</v>
      </c>
      <c r="AZ35" s="25" t="s">
        <v>160</v>
      </c>
      <c r="BA35" s="1">
        <v>1</v>
      </c>
      <c r="BB35" s="25" t="s">
        <v>160</v>
      </c>
      <c r="BC35" s="25" t="s">
        <v>160</v>
      </c>
      <c r="BD35" s="1">
        <v>1</v>
      </c>
      <c r="BE35" s="25" t="s">
        <v>160</v>
      </c>
      <c r="BF35" s="25" t="s">
        <v>160</v>
      </c>
      <c r="BG35" s="1">
        <v>1</v>
      </c>
      <c r="BH35" s="25">
        <v>1242.94</v>
      </c>
      <c r="BI35" s="12">
        <v>0.66666666666666663</v>
      </c>
    </row>
    <row r="36" spans="1:61" x14ac:dyDescent="0.35">
      <c r="A36" s="6" t="s">
        <v>27</v>
      </c>
      <c r="B36" s="1" t="s">
        <v>48</v>
      </c>
      <c r="C36" s="1">
        <v>2015</v>
      </c>
      <c r="D36" s="1" t="s">
        <v>154</v>
      </c>
      <c r="E36" s="1">
        <v>14</v>
      </c>
      <c r="F36" s="1">
        <v>7</v>
      </c>
      <c r="G36" s="1">
        <v>0</v>
      </c>
      <c r="H36" s="1">
        <v>1</v>
      </c>
      <c r="I36" s="1">
        <v>0</v>
      </c>
      <c r="J36" s="1">
        <v>6</v>
      </c>
      <c r="K36" s="1">
        <v>10</v>
      </c>
      <c r="L36" s="1">
        <v>1</v>
      </c>
      <c r="M36" s="1">
        <v>1</v>
      </c>
      <c r="N36" s="1">
        <v>0</v>
      </c>
      <c r="O36" s="1">
        <v>2</v>
      </c>
      <c r="P36" s="1">
        <v>10</v>
      </c>
      <c r="Q36" s="1">
        <v>0</v>
      </c>
      <c r="R36" s="1">
        <v>1</v>
      </c>
      <c r="S36" s="1">
        <v>1</v>
      </c>
      <c r="T36" s="1">
        <v>2</v>
      </c>
      <c r="U36" s="1">
        <v>11</v>
      </c>
      <c r="V36" s="1">
        <v>0</v>
      </c>
      <c r="W36" s="1">
        <v>1</v>
      </c>
      <c r="X36" s="1">
        <v>1</v>
      </c>
      <c r="Y36" s="1">
        <v>1</v>
      </c>
      <c r="Z36" s="1">
        <v>11</v>
      </c>
      <c r="AA36" s="1">
        <v>0</v>
      </c>
      <c r="AB36" s="1">
        <v>2</v>
      </c>
      <c r="AC36" s="1">
        <v>0</v>
      </c>
      <c r="AD36" s="1">
        <v>1</v>
      </c>
      <c r="AE36" s="1">
        <v>5</v>
      </c>
      <c r="AF36" s="1">
        <v>2</v>
      </c>
      <c r="AG36" s="12">
        <v>0.7142857142857143</v>
      </c>
      <c r="AH36" s="1">
        <v>8</v>
      </c>
      <c r="AI36" s="1">
        <v>2</v>
      </c>
      <c r="AJ36" s="12">
        <v>0.8</v>
      </c>
      <c r="AK36" s="1">
        <v>8</v>
      </c>
      <c r="AL36" s="1">
        <v>2</v>
      </c>
      <c r="AM36" s="12">
        <v>0.8</v>
      </c>
      <c r="AN36" s="1">
        <v>8</v>
      </c>
      <c r="AO36" s="1">
        <v>3</v>
      </c>
      <c r="AP36" s="12">
        <v>0.72727272727272729</v>
      </c>
      <c r="AQ36" s="1">
        <v>9</v>
      </c>
      <c r="AR36" s="1">
        <v>2</v>
      </c>
      <c r="AS36" s="12">
        <v>0.81818181818181823</v>
      </c>
      <c r="AT36" s="25">
        <v>3762.8</v>
      </c>
      <c r="AU36" s="1">
        <v>8</v>
      </c>
      <c r="AV36" s="25">
        <v>470.35</v>
      </c>
      <c r="AW36" s="25">
        <v>4503.7299999999996</v>
      </c>
      <c r="AX36" s="1">
        <v>11</v>
      </c>
      <c r="AY36" s="25">
        <v>409.42999999999995</v>
      </c>
      <c r="AZ36" s="25">
        <v>5974.58</v>
      </c>
      <c r="BA36" s="1">
        <v>11</v>
      </c>
      <c r="BB36" s="25">
        <v>543.14363636363635</v>
      </c>
      <c r="BC36" s="25">
        <v>6809.9800000000005</v>
      </c>
      <c r="BD36" s="1">
        <v>12</v>
      </c>
      <c r="BE36" s="25">
        <v>567.49833333333333</v>
      </c>
      <c r="BF36" s="25">
        <v>7616.14</v>
      </c>
      <c r="BG36" s="1">
        <v>13</v>
      </c>
      <c r="BH36" s="25">
        <v>585.85692307692307</v>
      </c>
      <c r="BI36" s="12">
        <v>0.9285714285714286</v>
      </c>
    </row>
    <row r="37" spans="1:61" x14ac:dyDescent="0.35">
      <c r="A37" s="6" t="s">
        <v>27</v>
      </c>
      <c r="B37" s="1" t="s">
        <v>49</v>
      </c>
      <c r="C37" s="1">
        <v>2015</v>
      </c>
      <c r="D37" s="1" t="s">
        <v>154</v>
      </c>
      <c r="E37" s="1">
        <v>2</v>
      </c>
      <c r="F37" s="1">
        <v>1</v>
      </c>
      <c r="G37" s="1">
        <v>0</v>
      </c>
      <c r="H37" s="1">
        <v>0</v>
      </c>
      <c r="I37" s="1">
        <v>0</v>
      </c>
      <c r="J37" s="1">
        <v>1</v>
      </c>
      <c r="K37" s="1">
        <v>1</v>
      </c>
      <c r="L37" s="1">
        <v>0</v>
      </c>
      <c r="M37" s="1">
        <v>0</v>
      </c>
      <c r="N37" s="1">
        <v>0</v>
      </c>
      <c r="O37" s="1">
        <v>1</v>
      </c>
      <c r="P37" s="1">
        <v>1</v>
      </c>
      <c r="Q37" s="1">
        <v>0</v>
      </c>
      <c r="R37" s="1">
        <v>1</v>
      </c>
      <c r="S37" s="1">
        <v>0</v>
      </c>
      <c r="T37" s="1">
        <v>0</v>
      </c>
      <c r="U37" s="1">
        <v>1</v>
      </c>
      <c r="V37" s="1">
        <v>0</v>
      </c>
      <c r="W37" s="1">
        <v>1</v>
      </c>
      <c r="X37" s="1">
        <v>0</v>
      </c>
      <c r="Y37" s="1">
        <v>0</v>
      </c>
      <c r="Z37" s="1">
        <v>2</v>
      </c>
      <c r="AA37" s="1">
        <v>0</v>
      </c>
      <c r="AB37" s="1">
        <v>0</v>
      </c>
      <c r="AC37" s="1">
        <v>0</v>
      </c>
      <c r="AD37" s="1">
        <v>0</v>
      </c>
      <c r="AE37" s="1">
        <v>1</v>
      </c>
      <c r="AF37" s="1">
        <v>0</v>
      </c>
      <c r="AG37" s="12">
        <v>1</v>
      </c>
      <c r="AH37" s="1">
        <v>1</v>
      </c>
      <c r="AI37" s="1">
        <v>0</v>
      </c>
      <c r="AJ37" s="12">
        <v>1</v>
      </c>
      <c r="AK37" s="1">
        <v>1</v>
      </c>
      <c r="AL37" s="1">
        <v>0</v>
      </c>
      <c r="AM37" s="12">
        <v>1</v>
      </c>
      <c r="AN37" s="1">
        <v>1</v>
      </c>
      <c r="AO37" s="1">
        <v>0</v>
      </c>
      <c r="AP37" s="12">
        <v>1</v>
      </c>
      <c r="AQ37" s="1">
        <v>1</v>
      </c>
      <c r="AR37" s="1">
        <v>1</v>
      </c>
      <c r="AS37" s="12">
        <v>0.5</v>
      </c>
      <c r="AT37" s="25" t="s">
        <v>160</v>
      </c>
      <c r="AU37" s="1">
        <v>1</v>
      </c>
      <c r="AV37" s="25" t="s">
        <v>160</v>
      </c>
      <c r="AW37" s="25" t="s">
        <v>160</v>
      </c>
      <c r="AX37" s="1">
        <v>1</v>
      </c>
      <c r="AY37" s="25" t="s">
        <v>160</v>
      </c>
      <c r="AZ37" s="25" t="s">
        <v>160</v>
      </c>
      <c r="BA37" s="1">
        <v>2</v>
      </c>
      <c r="BB37" s="25" t="s">
        <v>160</v>
      </c>
      <c r="BC37" s="25" t="s">
        <v>160</v>
      </c>
      <c r="BD37" s="1">
        <v>2</v>
      </c>
      <c r="BE37" s="25" t="s">
        <v>160</v>
      </c>
      <c r="BF37" s="25" t="s">
        <v>160</v>
      </c>
      <c r="BG37" s="1">
        <v>2</v>
      </c>
      <c r="BH37" s="25">
        <v>434.02499999999998</v>
      </c>
      <c r="BI37" s="12">
        <v>1</v>
      </c>
    </row>
    <row r="38" spans="1:61" x14ac:dyDescent="0.35">
      <c r="A38" s="6" t="s">
        <v>27</v>
      </c>
      <c r="B38" s="1" t="s">
        <v>50</v>
      </c>
      <c r="C38" s="1">
        <v>2015</v>
      </c>
      <c r="D38" s="1" t="s">
        <v>154</v>
      </c>
      <c r="E38" s="1">
        <v>3</v>
      </c>
      <c r="F38" s="1">
        <v>0</v>
      </c>
      <c r="G38" s="1">
        <v>1</v>
      </c>
      <c r="H38" s="1">
        <v>1</v>
      </c>
      <c r="I38" s="1">
        <v>0</v>
      </c>
      <c r="J38" s="1">
        <v>1</v>
      </c>
      <c r="K38" s="1">
        <v>0</v>
      </c>
      <c r="L38" s="1">
        <v>0</v>
      </c>
      <c r="M38" s="1">
        <v>1</v>
      </c>
      <c r="N38" s="1">
        <v>0</v>
      </c>
      <c r="O38" s="1">
        <v>2</v>
      </c>
      <c r="P38" s="1">
        <v>1</v>
      </c>
      <c r="Q38" s="1">
        <v>0</v>
      </c>
      <c r="R38" s="1">
        <v>1</v>
      </c>
      <c r="S38" s="1">
        <v>1</v>
      </c>
      <c r="T38" s="1">
        <v>0</v>
      </c>
      <c r="U38" s="1">
        <v>1</v>
      </c>
      <c r="V38" s="1">
        <v>0</v>
      </c>
      <c r="W38" s="1">
        <v>1</v>
      </c>
      <c r="X38" s="1">
        <v>0</v>
      </c>
      <c r="Y38" s="1">
        <v>1</v>
      </c>
      <c r="Z38" s="1">
        <v>1</v>
      </c>
      <c r="AA38" s="1">
        <v>0</v>
      </c>
      <c r="AB38" s="1">
        <v>1</v>
      </c>
      <c r="AC38" s="1">
        <v>0</v>
      </c>
      <c r="AD38" s="1">
        <v>1</v>
      </c>
      <c r="AE38" s="1">
        <v>0</v>
      </c>
      <c r="AF38" s="1">
        <v>0</v>
      </c>
      <c r="AG38" s="12"/>
      <c r="AH38" s="1">
        <v>0</v>
      </c>
      <c r="AI38" s="1">
        <v>0</v>
      </c>
      <c r="AJ38" s="12"/>
      <c r="AK38" s="1">
        <v>1</v>
      </c>
      <c r="AL38" s="1">
        <v>0</v>
      </c>
      <c r="AM38" s="12">
        <v>1</v>
      </c>
      <c r="AN38" s="1">
        <v>1</v>
      </c>
      <c r="AO38" s="1">
        <v>0</v>
      </c>
      <c r="AP38" s="12">
        <v>1</v>
      </c>
      <c r="AQ38" s="1">
        <v>1</v>
      </c>
      <c r="AR38" s="1">
        <v>0</v>
      </c>
      <c r="AS38" s="12">
        <v>1</v>
      </c>
      <c r="AT38" s="25" t="s">
        <v>160</v>
      </c>
      <c r="AU38" s="1">
        <v>1</v>
      </c>
      <c r="AV38" s="25" t="s">
        <v>160</v>
      </c>
      <c r="AW38" s="25" t="s">
        <v>160</v>
      </c>
      <c r="AX38" s="1">
        <v>1</v>
      </c>
      <c r="AY38" s="25" t="s">
        <v>160</v>
      </c>
      <c r="AZ38" s="25" t="s">
        <v>160</v>
      </c>
      <c r="BA38" s="1">
        <v>2</v>
      </c>
      <c r="BB38" s="25" t="s">
        <v>160</v>
      </c>
      <c r="BC38" s="25" t="s">
        <v>160</v>
      </c>
      <c r="BD38" s="1">
        <v>2</v>
      </c>
      <c r="BE38" s="25" t="s">
        <v>160</v>
      </c>
      <c r="BF38" s="25" t="s">
        <v>160</v>
      </c>
      <c r="BG38" s="1">
        <v>2</v>
      </c>
      <c r="BH38" s="25">
        <v>1194.74</v>
      </c>
      <c r="BI38" s="12">
        <v>0.66666666666666663</v>
      </c>
    </row>
    <row r="39" spans="1:61" x14ac:dyDescent="0.35">
      <c r="A39" s="6" t="s">
        <v>27</v>
      </c>
      <c r="B39" s="1" t="s">
        <v>51</v>
      </c>
      <c r="C39" s="1">
        <v>2015</v>
      </c>
      <c r="D39" s="1" t="s">
        <v>154</v>
      </c>
      <c r="E39" s="1">
        <v>3</v>
      </c>
      <c r="F39" s="1">
        <v>1</v>
      </c>
      <c r="G39" s="1">
        <v>0</v>
      </c>
      <c r="H39" s="1">
        <v>0</v>
      </c>
      <c r="I39" s="1">
        <v>0</v>
      </c>
      <c r="J39" s="1">
        <v>2</v>
      </c>
      <c r="K39" s="1">
        <v>1</v>
      </c>
      <c r="L39" s="1">
        <v>0</v>
      </c>
      <c r="M39" s="1">
        <v>0</v>
      </c>
      <c r="N39" s="1">
        <v>0</v>
      </c>
      <c r="O39" s="1">
        <v>2</v>
      </c>
      <c r="P39" s="1">
        <v>2</v>
      </c>
      <c r="Q39" s="1">
        <v>0</v>
      </c>
      <c r="R39" s="1">
        <v>0</v>
      </c>
      <c r="S39" s="1">
        <v>1</v>
      </c>
      <c r="T39" s="1">
        <v>0</v>
      </c>
      <c r="U39" s="1">
        <v>3</v>
      </c>
      <c r="V39" s="1">
        <v>0</v>
      </c>
      <c r="W39" s="1">
        <v>0</v>
      </c>
      <c r="X39" s="1">
        <v>0</v>
      </c>
      <c r="Y39" s="1">
        <v>0</v>
      </c>
      <c r="Z39" s="1">
        <v>3</v>
      </c>
      <c r="AA39" s="1">
        <v>0</v>
      </c>
      <c r="AB39" s="1">
        <v>0</v>
      </c>
      <c r="AC39" s="1">
        <v>0</v>
      </c>
      <c r="AD39" s="1">
        <v>0</v>
      </c>
      <c r="AE39" s="1">
        <v>1</v>
      </c>
      <c r="AF39" s="1">
        <v>0</v>
      </c>
      <c r="AG39" s="12">
        <v>1</v>
      </c>
      <c r="AH39" s="1">
        <v>1</v>
      </c>
      <c r="AI39" s="1">
        <v>0</v>
      </c>
      <c r="AJ39" s="12">
        <v>1</v>
      </c>
      <c r="AK39" s="1">
        <v>1</v>
      </c>
      <c r="AL39" s="1">
        <v>1</v>
      </c>
      <c r="AM39" s="12">
        <v>0.5</v>
      </c>
      <c r="AN39" s="1">
        <v>1</v>
      </c>
      <c r="AO39" s="1">
        <v>2</v>
      </c>
      <c r="AP39" s="12">
        <v>0.33333333333333331</v>
      </c>
      <c r="AQ39" s="1">
        <v>1</v>
      </c>
      <c r="AR39" s="1">
        <v>2</v>
      </c>
      <c r="AS39" s="12">
        <v>0.33333333333333331</v>
      </c>
      <c r="AT39" s="25" t="s">
        <v>160</v>
      </c>
      <c r="AU39" s="1">
        <v>1</v>
      </c>
      <c r="AV39" s="25" t="s">
        <v>160</v>
      </c>
      <c r="AW39" s="25" t="s">
        <v>160</v>
      </c>
      <c r="AX39" s="1">
        <v>1</v>
      </c>
      <c r="AY39" s="25" t="s">
        <v>160</v>
      </c>
      <c r="AZ39" s="25" t="s">
        <v>160</v>
      </c>
      <c r="BA39" s="1">
        <v>2</v>
      </c>
      <c r="BB39" s="25" t="s">
        <v>160</v>
      </c>
      <c r="BC39" s="25" t="s">
        <v>160</v>
      </c>
      <c r="BD39" s="1">
        <v>3</v>
      </c>
      <c r="BE39" s="25" t="s">
        <v>160</v>
      </c>
      <c r="BF39" s="25" t="s">
        <v>160</v>
      </c>
      <c r="BG39" s="1">
        <v>3</v>
      </c>
      <c r="BH39" s="25">
        <v>604.34666666666669</v>
      </c>
      <c r="BI39" s="12">
        <v>1</v>
      </c>
    </row>
    <row r="40" spans="1:61" x14ac:dyDescent="0.35">
      <c r="A40" s="6" t="s">
        <v>27</v>
      </c>
      <c r="B40" s="1" t="s">
        <v>52</v>
      </c>
      <c r="C40" s="1">
        <v>2015</v>
      </c>
      <c r="D40" s="1" t="s">
        <v>154</v>
      </c>
      <c r="E40" s="1">
        <v>21</v>
      </c>
      <c r="F40" s="1">
        <v>6</v>
      </c>
      <c r="G40" s="1">
        <v>7</v>
      </c>
      <c r="H40" s="1">
        <v>6</v>
      </c>
      <c r="I40" s="1">
        <v>0</v>
      </c>
      <c r="J40" s="1">
        <v>2</v>
      </c>
      <c r="K40" s="1">
        <v>6</v>
      </c>
      <c r="L40" s="1">
        <v>7</v>
      </c>
      <c r="M40" s="1">
        <v>7</v>
      </c>
      <c r="N40" s="1">
        <v>0</v>
      </c>
      <c r="O40" s="1">
        <v>1</v>
      </c>
      <c r="P40" s="1">
        <v>6</v>
      </c>
      <c r="Q40" s="1">
        <v>7</v>
      </c>
      <c r="R40" s="1">
        <v>8</v>
      </c>
      <c r="S40" s="1">
        <v>0</v>
      </c>
      <c r="T40" s="1">
        <v>0</v>
      </c>
      <c r="U40" s="1">
        <v>5</v>
      </c>
      <c r="V40" s="1">
        <v>7</v>
      </c>
      <c r="W40" s="1">
        <v>8</v>
      </c>
      <c r="X40" s="1">
        <v>0</v>
      </c>
      <c r="Y40" s="1">
        <v>1</v>
      </c>
      <c r="Z40" s="1">
        <v>7</v>
      </c>
      <c r="AA40" s="1">
        <v>5</v>
      </c>
      <c r="AB40" s="1">
        <v>7</v>
      </c>
      <c r="AC40" s="1">
        <v>1</v>
      </c>
      <c r="AD40" s="1">
        <v>1</v>
      </c>
      <c r="AE40" s="1">
        <v>4</v>
      </c>
      <c r="AF40" s="1">
        <v>2</v>
      </c>
      <c r="AG40" s="12">
        <v>0.66666666666666663</v>
      </c>
      <c r="AH40" s="1">
        <v>4</v>
      </c>
      <c r="AI40" s="1">
        <v>2</v>
      </c>
      <c r="AJ40" s="12">
        <v>0.66666666666666663</v>
      </c>
      <c r="AK40" s="1">
        <v>4</v>
      </c>
      <c r="AL40" s="1">
        <v>2</v>
      </c>
      <c r="AM40" s="12">
        <v>0.66666666666666663</v>
      </c>
      <c r="AN40" s="1">
        <v>4</v>
      </c>
      <c r="AO40" s="1">
        <v>1</v>
      </c>
      <c r="AP40" s="12">
        <v>0.8</v>
      </c>
      <c r="AQ40" s="1">
        <v>6</v>
      </c>
      <c r="AR40" s="1">
        <v>1</v>
      </c>
      <c r="AS40" s="12">
        <v>0.8571428571428571</v>
      </c>
      <c r="AT40" s="25">
        <v>7258.36</v>
      </c>
      <c r="AU40" s="1">
        <v>12</v>
      </c>
      <c r="AV40" s="25">
        <v>604.86333333333334</v>
      </c>
      <c r="AW40" s="25">
        <v>9400.7100000000009</v>
      </c>
      <c r="AX40" s="1">
        <v>13</v>
      </c>
      <c r="AY40" s="25">
        <v>723.13153846153853</v>
      </c>
      <c r="AZ40" s="25">
        <v>12162.820000000002</v>
      </c>
      <c r="BA40" s="1">
        <v>14</v>
      </c>
      <c r="BB40" s="25">
        <v>868.77285714285722</v>
      </c>
      <c r="BC40" s="25">
        <v>11675.67</v>
      </c>
      <c r="BD40" s="1">
        <v>13</v>
      </c>
      <c r="BE40" s="25">
        <v>898.12846153846158</v>
      </c>
      <c r="BF40" s="25">
        <v>13388.89</v>
      </c>
      <c r="BG40" s="1">
        <v>14</v>
      </c>
      <c r="BH40" s="25">
        <v>956.34928571428566</v>
      </c>
      <c r="BI40" s="12">
        <v>0.90476190476190477</v>
      </c>
    </row>
    <row r="41" spans="1:61" x14ac:dyDescent="0.35">
      <c r="A41" s="6" t="s">
        <v>27</v>
      </c>
      <c r="B41" s="1" t="s">
        <v>53</v>
      </c>
      <c r="C41" s="1">
        <v>2015</v>
      </c>
      <c r="D41" s="1" t="s">
        <v>154</v>
      </c>
      <c r="E41" s="1">
        <v>1</v>
      </c>
      <c r="F41" s="1">
        <v>1</v>
      </c>
      <c r="G41" s="1">
        <v>0</v>
      </c>
      <c r="H41" s="1">
        <v>0</v>
      </c>
      <c r="I41" s="1">
        <v>0</v>
      </c>
      <c r="J41" s="1">
        <v>0</v>
      </c>
      <c r="K41" s="1">
        <v>1</v>
      </c>
      <c r="L41" s="1">
        <v>0</v>
      </c>
      <c r="M41" s="1">
        <v>0</v>
      </c>
      <c r="N41" s="1">
        <v>0</v>
      </c>
      <c r="O41" s="1">
        <v>0</v>
      </c>
      <c r="P41" s="1">
        <v>1</v>
      </c>
      <c r="Q41" s="1">
        <v>0</v>
      </c>
      <c r="R41" s="1">
        <v>0</v>
      </c>
      <c r="S41" s="1">
        <v>0</v>
      </c>
      <c r="T41" s="1">
        <v>0</v>
      </c>
      <c r="U41" s="1">
        <v>1</v>
      </c>
      <c r="V41" s="1">
        <v>0</v>
      </c>
      <c r="W41" s="1">
        <v>0</v>
      </c>
      <c r="X41" s="1">
        <v>0</v>
      </c>
      <c r="Y41" s="1">
        <v>0</v>
      </c>
      <c r="Z41" s="1">
        <v>1</v>
      </c>
      <c r="AA41" s="1">
        <v>0</v>
      </c>
      <c r="AB41" s="1">
        <v>0</v>
      </c>
      <c r="AC41" s="1">
        <v>0</v>
      </c>
      <c r="AD41" s="1">
        <v>0</v>
      </c>
      <c r="AE41" s="1">
        <v>0</v>
      </c>
      <c r="AF41" s="1">
        <v>1</v>
      </c>
      <c r="AG41" s="12">
        <v>0</v>
      </c>
      <c r="AH41" s="1">
        <v>0</v>
      </c>
      <c r="AI41" s="1">
        <v>1</v>
      </c>
      <c r="AJ41" s="12">
        <v>0</v>
      </c>
      <c r="AK41" s="1">
        <v>0</v>
      </c>
      <c r="AL41" s="1">
        <v>1</v>
      </c>
      <c r="AM41" s="12">
        <v>0</v>
      </c>
      <c r="AN41" s="1">
        <v>0</v>
      </c>
      <c r="AO41" s="1">
        <v>1</v>
      </c>
      <c r="AP41" s="12">
        <v>0</v>
      </c>
      <c r="AQ41" s="1">
        <v>0</v>
      </c>
      <c r="AR41" s="1">
        <v>1</v>
      </c>
      <c r="AS41" s="12">
        <v>0</v>
      </c>
      <c r="AT41" s="25" t="s">
        <v>160</v>
      </c>
      <c r="AU41" s="1">
        <v>1</v>
      </c>
      <c r="AV41" s="25" t="s">
        <v>160</v>
      </c>
      <c r="AW41" s="25" t="s">
        <v>160</v>
      </c>
      <c r="AX41" s="1">
        <v>1</v>
      </c>
      <c r="AY41" s="25" t="s">
        <v>160</v>
      </c>
      <c r="AZ41" s="25" t="s">
        <v>160</v>
      </c>
      <c r="BA41" s="1">
        <v>1</v>
      </c>
      <c r="BB41" s="25" t="s">
        <v>160</v>
      </c>
      <c r="BC41" s="25" t="s">
        <v>160</v>
      </c>
      <c r="BD41" s="1">
        <v>1</v>
      </c>
      <c r="BE41" s="25" t="s">
        <v>160</v>
      </c>
      <c r="BF41" s="25" t="s">
        <v>160</v>
      </c>
      <c r="BG41" s="1">
        <v>1</v>
      </c>
      <c r="BH41" s="25">
        <v>568</v>
      </c>
      <c r="BI41" s="12">
        <v>1</v>
      </c>
    </row>
    <row r="42" spans="1:61" x14ac:dyDescent="0.35">
      <c r="A42" s="6" t="s">
        <v>54</v>
      </c>
      <c r="B42" s="1" t="s">
        <v>55</v>
      </c>
      <c r="C42" s="1">
        <v>2015</v>
      </c>
      <c r="D42" s="1" t="s">
        <v>154</v>
      </c>
      <c r="E42" s="1">
        <v>6</v>
      </c>
      <c r="F42" s="1">
        <v>5</v>
      </c>
      <c r="G42" s="1">
        <v>0</v>
      </c>
      <c r="H42" s="1">
        <v>0</v>
      </c>
      <c r="I42" s="1">
        <v>0</v>
      </c>
      <c r="J42" s="1">
        <v>1</v>
      </c>
      <c r="K42" s="1">
        <v>5</v>
      </c>
      <c r="L42" s="1">
        <v>0</v>
      </c>
      <c r="M42" s="1">
        <v>0</v>
      </c>
      <c r="N42" s="1">
        <v>0</v>
      </c>
      <c r="O42" s="1">
        <v>1</v>
      </c>
      <c r="P42" s="1">
        <v>5</v>
      </c>
      <c r="Q42" s="1">
        <v>0</v>
      </c>
      <c r="R42" s="1">
        <v>0</v>
      </c>
      <c r="S42" s="1">
        <v>1</v>
      </c>
      <c r="T42" s="1">
        <v>0</v>
      </c>
      <c r="U42" s="1">
        <v>5</v>
      </c>
      <c r="V42" s="1">
        <v>0</v>
      </c>
      <c r="W42" s="1">
        <v>0</v>
      </c>
      <c r="X42" s="1">
        <v>1</v>
      </c>
      <c r="Y42" s="1">
        <v>0</v>
      </c>
      <c r="Z42" s="1">
        <v>5</v>
      </c>
      <c r="AA42" s="1">
        <v>0</v>
      </c>
      <c r="AB42" s="1">
        <v>1</v>
      </c>
      <c r="AC42" s="1">
        <v>0</v>
      </c>
      <c r="AD42" s="1">
        <v>0</v>
      </c>
      <c r="AE42" s="1">
        <v>4</v>
      </c>
      <c r="AF42" s="1">
        <v>1</v>
      </c>
      <c r="AG42" s="12">
        <v>0.8</v>
      </c>
      <c r="AH42" s="1">
        <v>4</v>
      </c>
      <c r="AI42" s="1">
        <v>1</v>
      </c>
      <c r="AJ42" s="12">
        <v>0.8</v>
      </c>
      <c r="AK42" s="1">
        <v>4</v>
      </c>
      <c r="AL42" s="1">
        <v>1</v>
      </c>
      <c r="AM42" s="12">
        <v>0.8</v>
      </c>
      <c r="AN42" s="1">
        <v>4</v>
      </c>
      <c r="AO42" s="1">
        <v>1</v>
      </c>
      <c r="AP42" s="12">
        <v>0.8</v>
      </c>
      <c r="AQ42" s="1">
        <v>4</v>
      </c>
      <c r="AR42" s="1">
        <v>1</v>
      </c>
      <c r="AS42" s="12">
        <v>0.8</v>
      </c>
      <c r="AT42" s="25">
        <v>1820.32</v>
      </c>
      <c r="AU42" s="1">
        <v>5</v>
      </c>
      <c r="AV42" s="25">
        <v>364.06399999999996</v>
      </c>
      <c r="AW42" s="25">
        <v>2464.0299999999997</v>
      </c>
      <c r="AX42" s="1">
        <v>5</v>
      </c>
      <c r="AY42" s="25">
        <v>492.80599999999993</v>
      </c>
      <c r="AZ42" s="25">
        <v>3128.89</v>
      </c>
      <c r="BA42" s="1">
        <v>5</v>
      </c>
      <c r="BB42" s="25">
        <v>625.77800000000002</v>
      </c>
      <c r="BC42" s="25">
        <v>4513.1900000000005</v>
      </c>
      <c r="BD42" s="1">
        <v>5</v>
      </c>
      <c r="BE42" s="25">
        <v>902.63800000000015</v>
      </c>
      <c r="BF42" s="25">
        <v>4769.1100000000006</v>
      </c>
      <c r="BG42" s="1">
        <v>6</v>
      </c>
      <c r="BH42" s="25">
        <v>794.8516666666668</v>
      </c>
      <c r="BI42" s="12">
        <v>1</v>
      </c>
    </row>
    <row r="43" spans="1:61" x14ac:dyDescent="0.35">
      <c r="A43" s="6" t="s">
        <v>54</v>
      </c>
      <c r="B43" s="1" t="s">
        <v>56</v>
      </c>
      <c r="C43" s="1">
        <v>2015</v>
      </c>
      <c r="D43" s="1" t="s">
        <v>154</v>
      </c>
      <c r="E43" s="1">
        <v>65</v>
      </c>
      <c r="F43" s="1">
        <v>50</v>
      </c>
      <c r="G43" s="1">
        <v>4</v>
      </c>
      <c r="H43" s="1">
        <v>2</v>
      </c>
      <c r="I43" s="1">
        <v>0</v>
      </c>
      <c r="J43" s="1">
        <v>9</v>
      </c>
      <c r="K43" s="1">
        <v>50</v>
      </c>
      <c r="L43" s="1">
        <v>4</v>
      </c>
      <c r="M43" s="1">
        <v>3</v>
      </c>
      <c r="N43" s="1">
        <v>0</v>
      </c>
      <c r="O43" s="1">
        <v>8</v>
      </c>
      <c r="P43" s="1">
        <v>48</v>
      </c>
      <c r="Q43" s="1">
        <v>3</v>
      </c>
      <c r="R43" s="1">
        <v>7</v>
      </c>
      <c r="S43" s="1">
        <v>3</v>
      </c>
      <c r="T43" s="1">
        <v>4</v>
      </c>
      <c r="U43" s="1">
        <v>49</v>
      </c>
      <c r="V43" s="1">
        <v>3</v>
      </c>
      <c r="W43" s="1">
        <v>10</v>
      </c>
      <c r="X43" s="1">
        <v>3</v>
      </c>
      <c r="Y43" s="1">
        <v>0</v>
      </c>
      <c r="Z43" s="1">
        <v>50</v>
      </c>
      <c r="AA43" s="1">
        <v>5</v>
      </c>
      <c r="AB43" s="1">
        <v>9</v>
      </c>
      <c r="AC43" s="1">
        <v>1</v>
      </c>
      <c r="AD43" s="1">
        <v>0</v>
      </c>
      <c r="AE43" s="1">
        <v>45</v>
      </c>
      <c r="AF43" s="1">
        <v>5</v>
      </c>
      <c r="AG43" s="12">
        <v>0.9</v>
      </c>
      <c r="AH43" s="1">
        <v>45</v>
      </c>
      <c r="AI43" s="1">
        <v>5</v>
      </c>
      <c r="AJ43" s="12">
        <v>0.9</v>
      </c>
      <c r="AK43" s="1">
        <v>45</v>
      </c>
      <c r="AL43" s="1">
        <v>3</v>
      </c>
      <c r="AM43" s="12">
        <v>0.9375</v>
      </c>
      <c r="AN43" s="1">
        <v>46</v>
      </c>
      <c r="AO43" s="1">
        <v>3</v>
      </c>
      <c r="AP43" s="12">
        <v>0.93877551020408168</v>
      </c>
      <c r="AQ43" s="1">
        <v>45</v>
      </c>
      <c r="AR43" s="1">
        <v>5</v>
      </c>
      <c r="AS43" s="12">
        <v>0.9</v>
      </c>
      <c r="AT43" s="25">
        <v>72427.33</v>
      </c>
      <c r="AU43" s="1">
        <v>52</v>
      </c>
      <c r="AV43" s="25">
        <v>1392.8332692307692</v>
      </c>
      <c r="AW43" s="25">
        <v>66074.03</v>
      </c>
      <c r="AX43" s="1">
        <v>53</v>
      </c>
      <c r="AY43" s="25">
        <v>1246.6798113207547</v>
      </c>
      <c r="AZ43" s="25">
        <v>72540.02</v>
      </c>
      <c r="BA43" s="1">
        <v>55</v>
      </c>
      <c r="BB43" s="25">
        <v>1318.9094545454545</v>
      </c>
      <c r="BC43" s="25">
        <v>82752.469999999987</v>
      </c>
      <c r="BD43" s="1">
        <v>59</v>
      </c>
      <c r="BE43" s="25">
        <v>1402.5842372881355</v>
      </c>
      <c r="BF43" s="25">
        <v>85109.92</v>
      </c>
      <c r="BG43" s="1">
        <v>59</v>
      </c>
      <c r="BH43" s="25">
        <v>1442.5410169491524</v>
      </c>
      <c r="BI43" s="12">
        <v>0.98461538461538467</v>
      </c>
    </row>
    <row r="44" spans="1:61" x14ac:dyDescent="0.35">
      <c r="A44" s="6" t="s">
        <v>54</v>
      </c>
      <c r="B44" s="1" t="s">
        <v>57</v>
      </c>
      <c r="C44" s="1">
        <v>2015</v>
      </c>
      <c r="D44" s="1" t="s">
        <v>154</v>
      </c>
      <c r="E44" s="1">
        <v>106</v>
      </c>
      <c r="F44" s="1">
        <v>88</v>
      </c>
      <c r="G44" s="1">
        <v>0</v>
      </c>
      <c r="H44" s="1">
        <v>10</v>
      </c>
      <c r="I44" s="1">
        <v>0</v>
      </c>
      <c r="J44" s="1">
        <v>8</v>
      </c>
      <c r="K44" s="1">
        <v>90</v>
      </c>
      <c r="L44" s="1">
        <v>0</v>
      </c>
      <c r="M44" s="1">
        <v>9</v>
      </c>
      <c r="N44" s="1">
        <v>0</v>
      </c>
      <c r="O44" s="1">
        <v>7</v>
      </c>
      <c r="P44" s="1">
        <v>88</v>
      </c>
      <c r="Q44" s="1">
        <v>0</v>
      </c>
      <c r="R44" s="1">
        <v>11</v>
      </c>
      <c r="S44" s="1">
        <v>1</v>
      </c>
      <c r="T44" s="1">
        <v>6</v>
      </c>
      <c r="U44" s="1">
        <v>89</v>
      </c>
      <c r="V44" s="1">
        <v>0</v>
      </c>
      <c r="W44" s="1">
        <v>12</v>
      </c>
      <c r="X44" s="1">
        <v>3</v>
      </c>
      <c r="Y44" s="1">
        <v>2</v>
      </c>
      <c r="Z44" s="1">
        <v>85</v>
      </c>
      <c r="AA44" s="1">
        <v>2</v>
      </c>
      <c r="AB44" s="1">
        <v>14</v>
      </c>
      <c r="AC44" s="1">
        <v>2</v>
      </c>
      <c r="AD44" s="1">
        <v>3</v>
      </c>
      <c r="AE44" s="1">
        <v>68</v>
      </c>
      <c r="AF44" s="1">
        <v>20</v>
      </c>
      <c r="AG44" s="12">
        <v>0.77272727272727271</v>
      </c>
      <c r="AH44" s="1">
        <v>74</v>
      </c>
      <c r="AI44" s="1">
        <v>16</v>
      </c>
      <c r="AJ44" s="12">
        <v>0.82222222222222219</v>
      </c>
      <c r="AK44" s="1">
        <v>72</v>
      </c>
      <c r="AL44" s="1">
        <v>16</v>
      </c>
      <c r="AM44" s="12">
        <v>0.81818181818181823</v>
      </c>
      <c r="AN44" s="1">
        <v>72</v>
      </c>
      <c r="AO44" s="1">
        <v>17</v>
      </c>
      <c r="AP44" s="12">
        <v>0.8089887640449438</v>
      </c>
      <c r="AQ44" s="1">
        <v>71</v>
      </c>
      <c r="AR44" s="1">
        <v>14</v>
      </c>
      <c r="AS44" s="12">
        <v>0.83529411764705885</v>
      </c>
      <c r="AT44" s="25">
        <v>97517.419999999969</v>
      </c>
      <c r="AU44" s="1">
        <v>98</v>
      </c>
      <c r="AV44" s="25">
        <v>995.07571428571396</v>
      </c>
      <c r="AW44" s="25">
        <v>99369.240000000049</v>
      </c>
      <c r="AX44" s="1">
        <v>99</v>
      </c>
      <c r="AY44" s="25">
        <v>1003.7296969696974</v>
      </c>
      <c r="AZ44" s="25">
        <v>106970.89000000006</v>
      </c>
      <c r="BA44" s="1">
        <v>99</v>
      </c>
      <c r="BB44" s="25">
        <v>1080.514040404041</v>
      </c>
      <c r="BC44" s="25">
        <v>122106.88000000002</v>
      </c>
      <c r="BD44" s="1">
        <v>101</v>
      </c>
      <c r="BE44" s="25">
        <v>1208.9790099009904</v>
      </c>
      <c r="BF44" s="25">
        <v>131941.82999999999</v>
      </c>
      <c r="BG44" s="1">
        <v>99</v>
      </c>
      <c r="BH44" s="25">
        <v>1332.7457575757574</v>
      </c>
      <c r="BI44" s="12">
        <v>0.95283018867924529</v>
      </c>
    </row>
    <row r="45" spans="1:61" x14ac:dyDescent="0.35">
      <c r="A45" s="6" t="s">
        <v>54</v>
      </c>
      <c r="B45" s="1" t="s">
        <v>58</v>
      </c>
      <c r="C45" s="1">
        <v>2015</v>
      </c>
      <c r="D45" s="1" t="s">
        <v>154</v>
      </c>
      <c r="E45" s="1">
        <v>17</v>
      </c>
      <c r="F45" s="1">
        <v>17</v>
      </c>
      <c r="G45" s="1">
        <v>0</v>
      </c>
      <c r="H45" s="1">
        <v>0</v>
      </c>
      <c r="I45" s="1">
        <v>0</v>
      </c>
      <c r="J45" s="1">
        <v>0</v>
      </c>
      <c r="K45" s="1">
        <v>17</v>
      </c>
      <c r="L45" s="1">
        <v>0</v>
      </c>
      <c r="M45" s="1">
        <v>0</v>
      </c>
      <c r="N45" s="1">
        <v>0</v>
      </c>
      <c r="O45" s="1">
        <v>0</v>
      </c>
      <c r="P45" s="1">
        <v>17</v>
      </c>
      <c r="Q45" s="1">
        <v>0</v>
      </c>
      <c r="R45" s="1">
        <v>0</v>
      </c>
      <c r="S45" s="1">
        <v>0</v>
      </c>
      <c r="T45" s="1">
        <v>0</v>
      </c>
      <c r="U45" s="1">
        <v>17</v>
      </c>
      <c r="V45" s="1">
        <v>0</v>
      </c>
      <c r="W45" s="1">
        <v>0</v>
      </c>
      <c r="X45" s="1">
        <v>0</v>
      </c>
      <c r="Y45" s="1">
        <v>0</v>
      </c>
      <c r="Z45" s="1">
        <v>17</v>
      </c>
      <c r="AA45" s="1">
        <v>0</v>
      </c>
      <c r="AB45" s="1">
        <v>0</v>
      </c>
      <c r="AC45" s="1">
        <v>0</v>
      </c>
      <c r="AD45" s="1">
        <v>0</v>
      </c>
      <c r="AE45" s="1">
        <v>13</v>
      </c>
      <c r="AF45" s="1">
        <v>4</v>
      </c>
      <c r="AG45" s="12">
        <v>0.76470588235294112</v>
      </c>
      <c r="AH45" s="1">
        <v>15</v>
      </c>
      <c r="AI45" s="1">
        <v>2</v>
      </c>
      <c r="AJ45" s="12">
        <v>0.88235294117647056</v>
      </c>
      <c r="AK45" s="1">
        <v>14</v>
      </c>
      <c r="AL45" s="1">
        <v>3</v>
      </c>
      <c r="AM45" s="12">
        <v>0.82352941176470584</v>
      </c>
      <c r="AN45" s="1">
        <v>15</v>
      </c>
      <c r="AO45" s="1">
        <v>2</v>
      </c>
      <c r="AP45" s="12">
        <v>0.88235294117647056</v>
      </c>
      <c r="AQ45" s="1">
        <v>17</v>
      </c>
      <c r="AR45" s="1">
        <v>0</v>
      </c>
      <c r="AS45" s="12">
        <v>1</v>
      </c>
      <c r="AT45" s="25">
        <v>24495.69</v>
      </c>
      <c r="AU45" s="1">
        <v>17</v>
      </c>
      <c r="AV45" s="25">
        <v>1440.9229411764704</v>
      </c>
      <c r="AW45" s="25">
        <v>26600.699999999997</v>
      </c>
      <c r="AX45" s="1">
        <v>17</v>
      </c>
      <c r="AY45" s="25">
        <v>1564.7470588235292</v>
      </c>
      <c r="AZ45" s="25">
        <v>27328.86</v>
      </c>
      <c r="BA45" s="1">
        <v>17</v>
      </c>
      <c r="BB45" s="25">
        <v>1607.58</v>
      </c>
      <c r="BC45" s="25">
        <v>32863.590000000004</v>
      </c>
      <c r="BD45" s="1">
        <v>17</v>
      </c>
      <c r="BE45" s="25">
        <v>1933.1523529411768</v>
      </c>
      <c r="BF45" s="25">
        <v>32951.920000000006</v>
      </c>
      <c r="BG45" s="1">
        <v>17</v>
      </c>
      <c r="BH45" s="25">
        <v>1938.348235294118</v>
      </c>
      <c r="BI45" s="12">
        <v>1</v>
      </c>
    </row>
    <row r="46" spans="1:61" x14ac:dyDescent="0.35">
      <c r="A46" s="6" t="s">
        <v>54</v>
      </c>
      <c r="B46" s="1" t="s">
        <v>59</v>
      </c>
      <c r="C46" s="1">
        <v>2015</v>
      </c>
      <c r="D46" s="1" t="s">
        <v>154</v>
      </c>
      <c r="E46" s="1">
        <v>0</v>
      </c>
      <c r="F46" s="1">
        <v>0</v>
      </c>
      <c r="G46" s="1">
        <v>0</v>
      </c>
      <c r="H46" s="1">
        <v>0</v>
      </c>
      <c r="I46" s="1">
        <v>0</v>
      </c>
      <c r="J46" s="1">
        <v>0</v>
      </c>
      <c r="K46" s="1">
        <v>0</v>
      </c>
      <c r="L46" s="1">
        <v>0</v>
      </c>
      <c r="M46" s="1">
        <v>0</v>
      </c>
      <c r="N46" s="1">
        <v>0</v>
      </c>
      <c r="O46" s="1">
        <v>0</v>
      </c>
      <c r="P46" s="1">
        <v>0</v>
      </c>
      <c r="Q46" s="1">
        <v>0</v>
      </c>
      <c r="R46" s="1">
        <v>0</v>
      </c>
      <c r="S46" s="1">
        <v>0</v>
      </c>
      <c r="T46" s="1">
        <v>0</v>
      </c>
      <c r="U46" s="1">
        <v>0</v>
      </c>
      <c r="V46" s="1">
        <v>0</v>
      </c>
      <c r="W46" s="1">
        <v>0</v>
      </c>
      <c r="X46" s="1">
        <v>0</v>
      </c>
      <c r="Y46" s="1">
        <v>0</v>
      </c>
      <c r="Z46" s="1">
        <v>0</v>
      </c>
      <c r="AA46" s="1">
        <v>0</v>
      </c>
      <c r="AB46" s="1">
        <v>0</v>
      </c>
      <c r="AC46" s="1">
        <v>0</v>
      </c>
      <c r="AD46" s="1">
        <v>0</v>
      </c>
      <c r="AE46" s="1">
        <v>0</v>
      </c>
      <c r="AF46" s="1">
        <v>0</v>
      </c>
      <c r="AG46" s="12"/>
      <c r="AH46" s="1">
        <v>0</v>
      </c>
      <c r="AI46" s="1">
        <v>0</v>
      </c>
      <c r="AJ46" s="12"/>
      <c r="AK46" s="1">
        <v>0</v>
      </c>
      <c r="AL46" s="1">
        <v>0</v>
      </c>
      <c r="AM46" s="12"/>
      <c r="AN46" s="1">
        <v>0</v>
      </c>
      <c r="AO46" s="1">
        <v>0</v>
      </c>
      <c r="AP46" s="12"/>
      <c r="AQ46" s="1">
        <v>0</v>
      </c>
      <c r="AR46" s="1">
        <v>0</v>
      </c>
      <c r="AS46" s="12"/>
      <c r="AT46" s="25" t="s">
        <v>160</v>
      </c>
      <c r="AU46" s="1">
        <v>0</v>
      </c>
      <c r="AV46" s="25" t="s">
        <v>160</v>
      </c>
      <c r="AW46" s="25" t="s">
        <v>160</v>
      </c>
      <c r="AX46" s="1">
        <v>0</v>
      </c>
      <c r="AY46" s="25" t="s">
        <v>160</v>
      </c>
      <c r="AZ46" s="25" t="s">
        <v>160</v>
      </c>
      <c r="BA46" s="1">
        <v>0</v>
      </c>
      <c r="BB46" s="25" t="s">
        <v>160</v>
      </c>
      <c r="BC46" s="25" t="s">
        <v>160</v>
      </c>
      <c r="BD46" s="1">
        <v>0</v>
      </c>
      <c r="BE46" s="25" t="s">
        <v>160</v>
      </c>
      <c r="BF46" s="25" t="s">
        <v>160</v>
      </c>
      <c r="BG46" s="1">
        <v>0</v>
      </c>
      <c r="BH46" s="25"/>
      <c r="BI46" s="12"/>
    </row>
    <row r="47" spans="1:61" x14ac:dyDescent="0.35">
      <c r="A47" s="6" t="s">
        <v>60</v>
      </c>
      <c r="B47" s="1" t="s">
        <v>61</v>
      </c>
      <c r="C47" s="1">
        <v>2015</v>
      </c>
      <c r="D47" s="1" t="s">
        <v>154</v>
      </c>
      <c r="E47" s="1">
        <v>4</v>
      </c>
      <c r="F47" s="1">
        <v>4</v>
      </c>
      <c r="G47" s="1">
        <v>0</v>
      </c>
      <c r="H47" s="1">
        <v>0</v>
      </c>
      <c r="I47" s="1">
        <v>0</v>
      </c>
      <c r="J47" s="1">
        <v>0</v>
      </c>
      <c r="K47" s="1">
        <v>4</v>
      </c>
      <c r="L47" s="1">
        <v>0</v>
      </c>
      <c r="M47" s="1">
        <v>0</v>
      </c>
      <c r="N47" s="1">
        <v>0</v>
      </c>
      <c r="O47" s="1">
        <v>0</v>
      </c>
      <c r="P47" s="1">
        <v>4</v>
      </c>
      <c r="Q47" s="1">
        <v>0</v>
      </c>
      <c r="R47" s="1">
        <v>0</v>
      </c>
      <c r="S47" s="1">
        <v>0</v>
      </c>
      <c r="T47" s="1">
        <v>0</v>
      </c>
      <c r="U47" s="1">
        <v>4</v>
      </c>
      <c r="V47" s="1">
        <v>0</v>
      </c>
      <c r="W47" s="1">
        <v>0</v>
      </c>
      <c r="X47" s="1">
        <v>0</v>
      </c>
      <c r="Y47" s="1">
        <v>0</v>
      </c>
      <c r="Z47" s="1">
        <v>4</v>
      </c>
      <c r="AA47" s="1">
        <v>0</v>
      </c>
      <c r="AB47" s="1">
        <v>0</v>
      </c>
      <c r="AC47" s="1">
        <v>0</v>
      </c>
      <c r="AD47" s="1">
        <v>0</v>
      </c>
      <c r="AE47" s="1">
        <v>2</v>
      </c>
      <c r="AF47" s="1">
        <v>2</v>
      </c>
      <c r="AG47" s="12">
        <v>0.5</v>
      </c>
      <c r="AH47" s="1">
        <v>2</v>
      </c>
      <c r="AI47" s="1">
        <v>2</v>
      </c>
      <c r="AJ47" s="12">
        <v>0.5</v>
      </c>
      <c r="AK47" s="1">
        <v>2</v>
      </c>
      <c r="AL47" s="1">
        <v>2</v>
      </c>
      <c r="AM47" s="12">
        <v>0.5</v>
      </c>
      <c r="AN47" s="1">
        <v>2</v>
      </c>
      <c r="AO47" s="1">
        <v>2</v>
      </c>
      <c r="AP47" s="12">
        <v>0.5</v>
      </c>
      <c r="AQ47" s="1">
        <v>2</v>
      </c>
      <c r="AR47" s="1">
        <v>2</v>
      </c>
      <c r="AS47" s="12">
        <v>0.5</v>
      </c>
      <c r="AT47" s="25">
        <v>3626.0699999999997</v>
      </c>
      <c r="AU47" s="1">
        <v>4</v>
      </c>
      <c r="AV47" s="25">
        <v>906.51749999999993</v>
      </c>
      <c r="AW47" s="25">
        <v>4552.05</v>
      </c>
      <c r="AX47" s="1">
        <v>4</v>
      </c>
      <c r="AY47" s="25">
        <v>1138.0125</v>
      </c>
      <c r="AZ47" s="25">
        <v>4482.32</v>
      </c>
      <c r="BA47" s="1">
        <v>4</v>
      </c>
      <c r="BB47" s="25">
        <v>1120.58</v>
      </c>
      <c r="BC47" s="25">
        <v>4053.7200000000003</v>
      </c>
      <c r="BD47" s="1">
        <v>4</v>
      </c>
      <c r="BE47" s="25">
        <v>1013.4300000000001</v>
      </c>
      <c r="BF47" s="25">
        <v>5474.87</v>
      </c>
      <c r="BG47" s="1">
        <v>4</v>
      </c>
      <c r="BH47" s="25">
        <v>1368.7175</v>
      </c>
      <c r="BI47" s="12">
        <v>1</v>
      </c>
    </row>
    <row r="48" spans="1:61" x14ac:dyDescent="0.35">
      <c r="A48" s="6" t="s">
        <v>60</v>
      </c>
      <c r="B48" s="1" t="s">
        <v>62</v>
      </c>
      <c r="C48" s="1">
        <v>2015</v>
      </c>
      <c r="D48" s="1" t="s">
        <v>154</v>
      </c>
      <c r="E48" s="1">
        <v>99</v>
      </c>
      <c r="F48" s="1">
        <v>74</v>
      </c>
      <c r="G48" s="1">
        <v>3</v>
      </c>
      <c r="H48" s="1">
        <v>2</v>
      </c>
      <c r="I48" s="1">
        <v>0</v>
      </c>
      <c r="J48" s="1">
        <v>20</v>
      </c>
      <c r="K48" s="1">
        <v>75</v>
      </c>
      <c r="L48" s="1">
        <v>3</v>
      </c>
      <c r="M48" s="1">
        <v>1</v>
      </c>
      <c r="N48" s="1">
        <v>2</v>
      </c>
      <c r="O48" s="1">
        <v>18</v>
      </c>
      <c r="P48" s="1">
        <v>80</v>
      </c>
      <c r="Q48" s="1">
        <v>2</v>
      </c>
      <c r="R48" s="1">
        <v>3</v>
      </c>
      <c r="S48" s="1">
        <v>7</v>
      </c>
      <c r="T48" s="1">
        <v>7</v>
      </c>
      <c r="U48" s="1">
        <v>81</v>
      </c>
      <c r="V48" s="1">
        <v>4</v>
      </c>
      <c r="W48" s="1">
        <v>2</v>
      </c>
      <c r="X48" s="1">
        <v>5</v>
      </c>
      <c r="Y48" s="1">
        <v>7</v>
      </c>
      <c r="Z48" s="1">
        <v>78</v>
      </c>
      <c r="AA48" s="1">
        <v>4</v>
      </c>
      <c r="AB48" s="1">
        <v>4</v>
      </c>
      <c r="AC48" s="1">
        <v>5</v>
      </c>
      <c r="AD48" s="1">
        <v>8</v>
      </c>
      <c r="AE48" s="1">
        <v>43</v>
      </c>
      <c r="AF48" s="1">
        <v>31</v>
      </c>
      <c r="AG48" s="12">
        <v>0.58108108108108103</v>
      </c>
      <c r="AH48" s="1">
        <v>43</v>
      </c>
      <c r="AI48" s="1">
        <v>32</v>
      </c>
      <c r="AJ48" s="12">
        <v>0.57333333333333336</v>
      </c>
      <c r="AK48" s="1">
        <v>51</v>
      </c>
      <c r="AL48" s="1">
        <v>29</v>
      </c>
      <c r="AM48" s="12">
        <v>0.63749999999999996</v>
      </c>
      <c r="AN48" s="1">
        <v>52</v>
      </c>
      <c r="AO48" s="1">
        <v>29</v>
      </c>
      <c r="AP48" s="12">
        <v>0.64197530864197527</v>
      </c>
      <c r="AQ48" s="1">
        <v>51</v>
      </c>
      <c r="AR48" s="1">
        <v>27</v>
      </c>
      <c r="AS48" s="12">
        <v>0.65384615384615385</v>
      </c>
      <c r="AT48" s="25">
        <v>43608.610000000008</v>
      </c>
      <c r="AU48" s="1">
        <v>76</v>
      </c>
      <c r="AV48" s="25">
        <v>573.79750000000013</v>
      </c>
      <c r="AW48" s="25">
        <v>45543.37000000001</v>
      </c>
      <c r="AX48" s="1">
        <v>76</v>
      </c>
      <c r="AY48" s="25">
        <v>599.25486842105272</v>
      </c>
      <c r="AZ48" s="25">
        <v>53435.299999999996</v>
      </c>
      <c r="BA48" s="1">
        <v>83</v>
      </c>
      <c r="BB48" s="25">
        <v>643.79879518072289</v>
      </c>
      <c r="BC48" s="25">
        <v>58531.48</v>
      </c>
      <c r="BD48" s="1">
        <v>83</v>
      </c>
      <c r="BE48" s="25">
        <v>705.19855421686748</v>
      </c>
      <c r="BF48" s="25">
        <v>61419.19000000001</v>
      </c>
      <c r="BG48" s="1">
        <v>82</v>
      </c>
      <c r="BH48" s="25">
        <v>749.01451219512205</v>
      </c>
      <c r="BI48" s="12">
        <v>0.86868686868686873</v>
      </c>
    </row>
    <row r="49" spans="1:61" x14ac:dyDescent="0.35">
      <c r="A49" s="6" t="s">
        <v>60</v>
      </c>
      <c r="B49" s="1" t="s">
        <v>63</v>
      </c>
      <c r="C49" s="1">
        <v>2015</v>
      </c>
      <c r="D49" s="1" t="s">
        <v>154</v>
      </c>
      <c r="E49" s="1">
        <v>20</v>
      </c>
      <c r="F49" s="1">
        <v>14</v>
      </c>
      <c r="G49" s="1">
        <v>0</v>
      </c>
      <c r="H49" s="1">
        <v>0</v>
      </c>
      <c r="I49" s="1">
        <v>0</v>
      </c>
      <c r="J49" s="1">
        <v>6</v>
      </c>
      <c r="K49" s="1">
        <v>13</v>
      </c>
      <c r="L49" s="1">
        <v>0</v>
      </c>
      <c r="M49" s="1">
        <v>0</v>
      </c>
      <c r="N49" s="1">
        <v>0</v>
      </c>
      <c r="O49" s="1">
        <v>7</v>
      </c>
      <c r="P49" s="1">
        <v>16</v>
      </c>
      <c r="Q49" s="1">
        <v>0</v>
      </c>
      <c r="R49" s="1">
        <v>0</v>
      </c>
      <c r="S49" s="1">
        <v>2</v>
      </c>
      <c r="T49" s="1">
        <v>2</v>
      </c>
      <c r="U49" s="1">
        <v>16</v>
      </c>
      <c r="V49" s="1">
        <v>0</v>
      </c>
      <c r="W49" s="1">
        <v>0</v>
      </c>
      <c r="X49" s="1">
        <v>2</v>
      </c>
      <c r="Y49" s="1">
        <v>2</v>
      </c>
      <c r="Z49" s="1">
        <v>16</v>
      </c>
      <c r="AA49" s="1">
        <v>0</v>
      </c>
      <c r="AB49" s="1">
        <v>1</v>
      </c>
      <c r="AC49" s="1">
        <v>2</v>
      </c>
      <c r="AD49" s="1">
        <v>1</v>
      </c>
      <c r="AE49" s="1">
        <v>9</v>
      </c>
      <c r="AF49" s="1">
        <v>5</v>
      </c>
      <c r="AG49" s="12">
        <v>0.6428571428571429</v>
      </c>
      <c r="AH49" s="1">
        <v>9</v>
      </c>
      <c r="AI49" s="1">
        <v>4</v>
      </c>
      <c r="AJ49" s="12">
        <v>0.69230769230769229</v>
      </c>
      <c r="AK49" s="1">
        <v>10</v>
      </c>
      <c r="AL49" s="1">
        <v>6</v>
      </c>
      <c r="AM49" s="12">
        <v>0.625</v>
      </c>
      <c r="AN49" s="1">
        <v>9</v>
      </c>
      <c r="AO49" s="1">
        <v>7</v>
      </c>
      <c r="AP49" s="12">
        <v>0.5625</v>
      </c>
      <c r="AQ49" s="1">
        <v>9</v>
      </c>
      <c r="AR49" s="1">
        <v>7</v>
      </c>
      <c r="AS49" s="12">
        <v>0.5625</v>
      </c>
      <c r="AT49" s="25">
        <v>6768.29</v>
      </c>
      <c r="AU49" s="1">
        <v>14</v>
      </c>
      <c r="AV49" s="25">
        <v>483.44928571428574</v>
      </c>
      <c r="AW49" s="25">
        <v>6122.37</v>
      </c>
      <c r="AX49" s="1">
        <v>13</v>
      </c>
      <c r="AY49" s="25">
        <v>470.95153846153846</v>
      </c>
      <c r="AZ49" s="25">
        <v>11478.92</v>
      </c>
      <c r="BA49" s="1">
        <v>16</v>
      </c>
      <c r="BB49" s="25">
        <v>717.4325</v>
      </c>
      <c r="BC49" s="25">
        <v>11892.13</v>
      </c>
      <c r="BD49" s="1">
        <v>16</v>
      </c>
      <c r="BE49" s="25">
        <v>743.25812499999995</v>
      </c>
      <c r="BF49" s="25">
        <v>16834.240000000002</v>
      </c>
      <c r="BG49" s="1">
        <v>17</v>
      </c>
      <c r="BH49" s="25">
        <v>990.249411764706</v>
      </c>
      <c r="BI49" s="12">
        <v>0.85</v>
      </c>
    </row>
    <row r="50" spans="1:61" x14ac:dyDescent="0.35">
      <c r="A50" s="6" t="s">
        <v>60</v>
      </c>
      <c r="B50" s="1" t="s">
        <v>64</v>
      </c>
      <c r="C50" s="1">
        <v>2015</v>
      </c>
      <c r="D50" s="1" t="s">
        <v>154</v>
      </c>
      <c r="E50" s="1">
        <v>178</v>
      </c>
      <c r="F50" s="1">
        <v>158</v>
      </c>
      <c r="G50" s="1">
        <v>2</v>
      </c>
      <c r="H50" s="1">
        <v>3</v>
      </c>
      <c r="I50" s="1">
        <v>0</v>
      </c>
      <c r="J50" s="1">
        <v>15</v>
      </c>
      <c r="K50" s="1">
        <v>154</v>
      </c>
      <c r="L50" s="1">
        <v>3</v>
      </c>
      <c r="M50" s="1">
        <v>3</v>
      </c>
      <c r="N50" s="1">
        <v>4</v>
      </c>
      <c r="O50" s="1">
        <v>14</v>
      </c>
      <c r="P50" s="1">
        <v>161</v>
      </c>
      <c r="Q50" s="1">
        <v>3</v>
      </c>
      <c r="R50" s="1">
        <v>5</v>
      </c>
      <c r="S50" s="1">
        <v>3</v>
      </c>
      <c r="T50" s="1">
        <v>6</v>
      </c>
      <c r="U50" s="1">
        <v>160</v>
      </c>
      <c r="V50" s="1">
        <v>2</v>
      </c>
      <c r="W50" s="1">
        <v>6</v>
      </c>
      <c r="X50" s="1">
        <v>6</v>
      </c>
      <c r="Y50" s="1">
        <v>4</v>
      </c>
      <c r="Z50" s="1">
        <v>163</v>
      </c>
      <c r="AA50" s="1">
        <v>3</v>
      </c>
      <c r="AB50" s="1">
        <v>7</v>
      </c>
      <c r="AC50" s="1">
        <v>1</v>
      </c>
      <c r="AD50" s="1">
        <v>4</v>
      </c>
      <c r="AE50" s="1">
        <v>109</v>
      </c>
      <c r="AF50" s="1">
        <v>49</v>
      </c>
      <c r="AG50" s="12">
        <v>0.689873417721519</v>
      </c>
      <c r="AH50" s="1">
        <v>106</v>
      </c>
      <c r="AI50" s="1">
        <v>48</v>
      </c>
      <c r="AJ50" s="12">
        <v>0.68831168831168832</v>
      </c>
      <c r="AK50" s="1">
        <v>113</v>
      </c>
      <c r="AL50" s="1">
        <v>48</v>
      </c>
      <c r="AM50" s="12">
        <v>0.70186335403726707</v>
      </c>
      <c r="AN50" s="1">
        <v>116</v>
      </c>
      <c r="AO50" s="1">
        <v>44</v>
      </c>
      <c r="AP50" s="12">
        <v>0.72499999999999998</v>
      </c>
      <c r="AQ50" s="1">
        <v>121</v>
      </c>
      <c r="AR50" s="1">
        <v>42</v>
      </c>
      <c r="AS50" s="12">
        <v>0.74233128834355833</v>
      </c>
      <c r="AT50" s="25">
        <v>131056.36000000003</v>
      </c>
      <c r="AU50" s="1">
        <v>161</v>
      </c>
      <c r="AV50" s="25">
        <v>814.0146583850933</v>
      </c>
      <c r="AW50" s="25">
        <v>133364.71000000002</v>
      </c>
      <c r="AX50" s="1">
        <v>157</v>
      </c>
      <c r="AY50" s="25">
        <v>849.4567515923568</v>
      </c>
      <c r="AZ50" s="25">
        <v>152362.81</v>
      </c>
      <c r="BA50" s="1">
        <v>166</v>
      </c>
      <c r="BB50" s="25">
        <v>917.84825301204819</v>
      </c>
      <c r="BC50" s="25">
        <v>181193.46000000005</v>
      </c>
      <c r="BD50" s="1">
        <v>166</v>
      </c>
      <c r="BE50" s="25">
        <v>1091.5268674698798</v>
      </c>
      <c r="BF50" s="25">
        <v>184673.39000000007</v>
      </c>
      <c r="BG50" s="1">
        <v>170</v>
      </c>
      <c r="BH50" s="25">
        <v>1086.3140588235299</v>
      </c>
      <c r="BI50" s="12">
        <v>0.9719101123595506</v>
      </c>
    </row>
    <row r="51" spans="1:61" x14ac:dyDescent="0.35">
      <c r="A51" s="6" t="s">
        <v>60</v>
      </c>
      <c r="B51" s="1" t="s">
        <v>65</v>
      </c>
      <c r="C51" s="1">
        <v>2015</v>
      </c>
      <c r="D51" s="1" t="s">
        <v>154</v>
      </c>
      <c r="E51" s="1">
        <v>42</v>
      </c>
      <c r="F51" s="1">
        <v>39</v>
      </c>
      <c r="G51" s="1">
        <v>1</v>
      </c>
      <c r="H51" s="1">
        <v>0</v>
      </c>
      <c r="I51" s="1">
        <v>0</v>
      </c>
      <c r="J51" s="1">
        <v>2</v>
      </c>
      <c r="K51" s="1">
        <v>40</v>
      </c>
      <c r="L51" s="1">
        <v>1</v>
      </c>
      <c r="M51" s="1">
        <v>0</v>
      </c>
      <c r="N51" s="1">
        <v>1</v>
      </c>
      <c r="O51" s="1">
        <v>0</v>
      </c>
      <c r="P51" s="1">
        <v>39</v>
      </c>
      <c r="Q51" s="1">
        <v>1</v>
      </c>
      <c r="R51" s="1">
        <v>0</v>
      </c>
      <c r="S51" s="1">
        <v>2</v>
      </c>
      <c r="T51" s="1">
        <v>0</v>
      </c>
      <c r="U51" s="1">
        <v>39</v>
      </c>
      <c r="V51" s="1">
        <v>1</v>
      </c>
      <c r="W51" s="1">
        <v>1</v>
      </c>
      <c r="X51" s="1">
        <v>1</v>
      </c>
      <c r="Y51" s="1">
        <v>0</v>
      </c>
      <c r="Z51" s="1">
        <v>41</v>
      </c>
      <c r="AA51" s="1">
        <v>1</v>
      </c>
      <c r="AB51" s="1">
        <v>0</v>
      </c>
      <c r="AC51" s="1">
        <v>0</v>
      </c>
      <c r="AD51" s="1">
        <v>0</v>
      </c>
      <c r="AE51" s="1">
        <v>31</v>
      </c>
      <c r="AF51" s="1">
        <v>8</v>
      </c>
      <c r="AG51" s="12">
        <v>0.79487179487179482</v>
      </c>
      <c r="AH51" s="1">
        <v>31</v>
      </c>
      <c r="AI51" s="1">
        <v>9</v>
      </c>
      <c r="AJ51" s="12">
        <v>0.77500000000000002</v>
      </c>
      <c r="AK51" s="1">
        <v>31</v>
      </c>
      <c r="AL51" s="1">
        <v>8</v>
      </c>
      <c r="AM51" s="12">
        <v>0.79487179487179482</v>
      </c>
      <c r="AN51" s="1">
        <v>29</v>
      </c>
      <c r="AO51" s="1">
        <v>10</v>
      </c>
      <c r="AP51" s="12">
        <v>0.74358974358974361</v>
      </c>
      <c r="AQ51" s="1">
        <v>32</v>
      </c>
      <c r="AR51" s="1">
        <v>9</v>
      </c>
      <c r="AS51" s="12">
        <v>0.78048780487804881</v>
      </c>
      <c r="AT51" s="25">
        <v>29702.639999999999</v>
      </c>
      <c r="AU51" s="1">
        <v>39</v>
      </c>
      <c r="AV51" s="25">
        <v>761.6061538461538</v>
      </c>
      <c r="AW51" s="25">
        <v>32802.21</v>
      </c>
      <c r="AX51" s="1">
        <v>40</v>
      </c>
      <c r="AY51" s="25">
        <v>820.05525</v>
      </c>
      <c r="AZ51" s="25">
        <v>36021.979999999996</v>
      </c>
      <c r="BA51" s="1">
        <v>39</v>
      </c>
      <c r="BB51" s="25">
        <v>923.64051282051275</v>
      </c>
      <c r="BC51" s="25">
        <v>41477.9</v>
      </c>
      <c r="BD51" s="1">
        <v>40</v>
      </c>
      <c r="BE51" s="25">
        <v>1036.9475</v>
      </c>
      <c r="BF51" s="25">
        <v>43440.810000000005</v>
      </c>
      <c r="BG51" s="1">
        <v>41</v>
      </c>
      <c r="BH51" s="25">
        <v>1059.5319512195124</v>
      </c>
      <c r="BI51" s="12">
        <v>1</v>
      </c>
    </row>
    <row r="52" spans="1:61" x14ac:dyDescent="0.35">
      <c r="A52" s="6" t="s">
        <v>60</v>
      </c>
      <c r="B52" s="1" t="s">
        <v>66</v>
      </c>
      <c r="C52" s="1">
        <v>2015</v>
      </c>
      <c r="D52" s="1" t="s">
        <v>154</v>
      </c>
      <c r="E52" s="1">
        <v>88</v>
      </c>
      <c r="F52" s="1">
        <v>62</v>
      </c>
      <c r="G52" s="1">
        <v>3</v>
      </c>
      <c r="H52" s="1">
        <v>1</v>
      </c>
      <c r="I52" s="1">
        <v>0</v>
      </c>
      <c r="J52" s="1">
        <v>22</v>
      </c>
      <c r="K52" s="1">
        <v>66</v>
      </c>
      <c r="L52" s="1">
        <v>3</v>
      </c>
      <c r="M52" s="1">
        <v>1</v>
      </c>
      <c r="N52" s="1">
        <v>4</v>
      </c>
      <c r="O52" s="1">
        <v>14</v>
      </c>
      <c r="P52" s="1">
        <v>73</v>
      </c>
      <c r="Q52" s="1">
        <v>2</v>
      </c>
      <c r="R52" s="1">
        <v>2</v>
      </c>
      <c r="S52" s="1">
        <v>7</v>
      </c>
      <c r="T52" s="1">
        <v>4</v>
      </c>
      <c r="U52" s="1">
        <v>75</v>
      </c>
      <c r="V52" s="1">
        <v>2</v>
      </c>
      <c r="W52" s="1">
        <v>2</v>
      </c>
      <c r="X52" s="1">
        <v>5</v>
      </c>
      <c r="Y52" s="1">
        <v>4</v>
      </c>
      <c r="Z52" s="1">
        <v>79</v>
      </c>
      <c r="AA52" s="1">
        <v>4</v>
      </c>
      <c r="AB52" s="1">
        <v>3</v>
      </c>
      <c r="AC52" s="1">
        <v>1</v>
      </c>
      <c r="AD52" s="1">
        <v>1</v>
      </c>
      <c r="AE52" s="1">
        <v>35</v>
      </c>
      <c r="AF52" s="1">
        <v>27</v>
      </c>
      <c r="AG52" s="12">
        <v>0.56451612903225812</v>
      </c>
      <c r="AH52" s="1">
        <v>39</v>
      </c>
      <c r="AI52" s="1">
        <v>27</v>
      </c>
      <c r="AJ52" s="12">
        <v>0.59090909090909094</v>
      </c>
      <c r="AK52" s="1">
        <v>47</v>
      </c>
      <c r="AL52" s="1">
        <v>26</v>
      </c>
      <c r="AM52" s="12">
        <v>0.64383561643835618</v>
      </c>
      <c r="AN52" s="1">
        <v>47</v>
      </c>
      <c r="AO52" s="1">
        <v>28</v>
      </c>
      <c r="AP52" s="12">
        <v>0.62666666666666671</v>
      </c>
      <c r="AQ52" s="1">
        <v>51</v>
      </c>
      <c r="AR52" s="1">
        <v>28</v>
      </c>
      <c r="AS52" s="12">
        <v>0.64556962025316456</v>
      </c>
      <c r="AT52" s="25">
        <v>49371.340000000011</v>
      </c>
      <c r="AU52" s="1">
        <v>63</v>
      </c>
      <c r="AV52" s="25">
        <v>783.67206349206367</v>
      </c>
      <c r="AW52" s="25">
        <v>53538.590000000004</v>
      </c>
      <c r="AX52" s="1">
        <v>67</v>
      </c>
      <c r="AY52" s="25">
        <v>799.08343283582099</v>
      </c>
      <c r="AZ52" s="25">
        <v>64994.63</v>
      </c>
      <c r="BA52" s="1">
        <v>75</v>
      </c>
      <c r="BB52" s="25">
        <v>866.59506666666664</v>
      </c>
      <c r="BC52" s="25">
        <v>76073.130000000019</v>
      </c>
      <c r="BD52" s="1">
        <v>77</v>
      </c>
      <c r="BE52" s="25">
        <v>987.96272727272753</v>
      </c>
      <c r="BF52" s="25">
        <v>79761.13</v>
      </c>
      <c r="BG52" s="1">
        <v>82</v>
      </c>
      <c r="BH52" s="25">
        <v>972.69670731707322</v>
      </c>
      <c r="BI52" s="12">
        <v>0.97727272727272729</v>
      </c>
    </row>
    <row r="53" spans="1:61" x14ac:dyDescent="0.35">
      <c r="A53" s="6" t="s">
        <v>60</v>
      </c>
      <c r="B53" s="1" t="s">
        <v>67</v>
      </c>
      <c r="C53" s="1">
        <v>2015</v>
      </c>
      <c r="D53" s="1" t="s">
        <v>154</v>
      </c>
      <c r="E53" s="1">
        <v>31</v>
      </c>
      <c r="F53" s="1">
        <v>28</v>
      </c>
      <c r="G53" s="1">
        <v>2</v>
      </c>
      <c r="H53" s="1">
        <v>0</v>
      </c>
      <c r="I53" s="1">
        <v>0</v>
      </c>
      <c r="J53" s="1">
        <v>1</v>
      </c>
      <c r="K53" s="1">
        <v>27</v>
      </c>
      <c r="L53" s="1">
        <v>2</v>
      </c>
      <c r="M53" s="1">
        <v>1</v>
      </c>
      <c r="N53" s="1">
        <v>0</v>
      </c>
      <c r="O53" s="1">
        <v>1</v>
      </c>
      <c r="P53" s="1">
        <v>26</v>
      </c>
      <c r="Q53" s="1">
        <v>2</v>
      </c>
      <c r="R53" s="1">
        <v>0</v>
      </c>
      <c r="S53" s="1">
        <v>1</v>
      </c>
      <c r="T53" s="1">
        <v>2</v>
      </c>
      <c r="U53" s="1">
        <v>25</v>
      </c>
      <c r="V53" s="1">
        <v>1</v>
      </c>
      <c r="W53" s="1">
        <v>1</v>
      </c>
      <c r="X53" s="1">
        <v>1</v>
      </c>
      <c r="Y53" s="1">
        <v>3</v>
      </c>
      <c r="Z53" s="1">
        <v>23</v>
      </c>
      <c r="AA53" s="1">
        <v>1</v>
      </c>
      <c r="AB53" s="1">
        <v>1</v>
      </c>
      <c r="AC53" s="1">
        <v>1</v>
      </c>
      <c r="AD53" s="1">
        <v>5</v>
      </c>
      <c r="AE53" s="1">
        <v>21</v>
      </c>
      <c r="AF53" s="1">
        <v>7</v>
      </c>
      <c r="AG53" s="12">
        <v>0.75</v>
      </c>
      <c r="AH53" s="1">
        <v>20</v>
      </c>
      <c r="AI53" s="1">
        <v>7</v>
      </c>
      <c r="AJ53" s="12">
        <v>0.7407407407407407</v>
      </c>
      <c r="AK53" s="1">
        <v>20</v>
      </c>
      <c r="AL53" s="1">
        <v>6</v>
      </c>
      <c r="AM53" s="12">
        <v>0.76923076923076927</v>
      </c>
      <c r="AN53" s="1">
        <v>19</v>
      </c>
      <c r="AO53" s="1">
        <v>6</v>
      </c>
      <c r="AP53" s="12">
        <v>0.76</v>
      </c>
      <c r="AQ53" s="1">
        <v>19</v>
      </c>
      <c r="AR53" s="1">
        <v>4</v>
      </c>
      <c r="AS53" s="12">
        <v>0.82608695652173914</v>
      </c>
      <c r="AT53" s="25">
        <v>15088.07</v>
      </c>
      <c r="AU53" s="1">
        <v>28</v>
      </c>
      <c r="AV53" s="25">
        <v>538.85964285714283</v>
      </c>
      <c r="AW53" s="25">
        <v>19189.759999999998</v>
      </c>
      <c r="AX53" s="1">
        <v>28</v>
      </c>
      <c r="AY53" s="25">
        <v>685.3485714285714</v>
      </c>
      <c r="AZ53" s="25">
        <v>14492.040000000003</v>
      </c>
      <c r="BA53" s="1">
        <v>26</v>
      </c>
      <c r="BB53" s="25">
        <v>557.386153846154</v>
      </c>
      <c r="BC53" s="25">
        <v>16661.169999999998</v>
      </c>
      <c r="BD53" s="1">
        <v>26</v>
      </c>
      <c r="BE53" s="25">
        <v>640.81423076923068</v>
      </c>
      <c r="BF53" s="25">
        <v>16371.23</v>
      </c>
      <c r="BG53" s="1">
        <v>24</v>
      </c>
      <c r="BH53" s="25">
        <v>682.13458333333335</v>
      </c>
      <c r="BI53" s="12">
        <v>0.80645161290322576</v>
      </c>
    </row>
    <row r="54" spans="1:61" x14ac:dyDescent="0.35">
      <c r="A54" s="6" t="s">
        <v>60</v>
      </c>
      <c r="B54" s="1" t="s">
        <v>68</v>
      </c>
      <c r="C54" s="1">
        <v>2015</v>
      </c>
      <c r="D54" s="1" t="s">
        <v>154</v>
      </c>
      <c r="E54" s="1">
        <v>10</v>
      </c>
      <c r="F54" s="1">
        <v>10</v>
      </c>
      <c r="G54" s="1">
        <v>0</v>
      </c>
      <c r="H54" s="1">
        <v>0</v>
      </c>
      <c r="I54" s="1">
        <v>0</v>
      </c>
      <c r="J54" s="1">
        <v>0</v>
      </c>
      <c r="K54" s="1">
        <v>10</v>
      </c>
      <c r="L54" s="1">
        <v>0</v>
      </c>
      <c r="M54" s="1">
        <v>0</v>
      </c>
      <c r="N54" s="1">
        <v>0</v>
      </c>
      <c r="O54" s="1">
        <v>0</v>
      </c>
      <c r="P54" s="1">
        <v>10</v>
      </c>
      <c r="Q54" s="1">
        <v>0</v>
      </c>
      <c r="R54" s="1">
        <v>0</v>
      </c>
      <c r="S54" s="1">
        <v>0</v>
      </c>
      <c r="T54" s="1">
        <v>0</v>
      </c>
      <c r="U54" s="1">
        <v>10</v>
      </c>
      <c r="V54" s="1">
        <v>0</v>
      </c>
      <c r="W54" s="1">
        <v>0</v>
      </c>
      <c r="X54" s="1">
        <v>0</v>
      </c>
      <c r="Y54" s="1">
        <v>0</v>
      </c>
      <c r="Z54" s="1">
        <v>10</v>
      </c>
      <c r="AA54" s="1">
        <v>0</v>
      </c>
      <c r="AB54" s="1">
        <v>0</v>
      </c>
      <c r="AC54" s="1">
        <v>0</v>
      </c>
      <c r="AD54" s="1">
        <v>0</v>
      </c>
      <c r="AE54" s="1">
        <v>7</v>
      </c>
      <c r="AF54" s="1">
        <v>3</v>
      </c>
      <c r="AG54" s="12">
        <v>0.7</v>
      </c>
      <c r="AH54" s="1">
        <v>7</v>
      </c>
      <c r="AI54" s="1">
        <v>3</v>
      </c>
      <c r="AJ54" s="12">
        <v>0.7</v>
      </c>
      <c r="AK54" s="1">
        <v>8</v>
      </c>
      <c r="AL54" s="1">
        <v>2</v>
      </c>
      <c r="AM54" s="12">
        <v>0.8</v>
      </c>
      <c r="AN54" s="1">
        <v>8</v>
      </c>
      <c r="AO54" s="1">
        <v>2</v>
      </c>
      <c r="AP54" s="12">
        <v>0.8</v>
      </c>
      <c r="AQ54" s="1">
        <v>8</v>
      </c>
      <c r="AR54" s="1">
        <v>2</v>
      </c>
      <c r="AS54" s="12">
        <v>0.8</v>
      </c>
      <c r="AT54" s="25">
        <v>7744.87</v>
      </c>
      <c r="AU54" s="1">
        <v>10</v>
      </c>
      <c r="AV54" s="25">
        <v>774.48699999999997</v>
      </c>
      <c r="AW54" s="25">
        <v>9005.68</v>
      </c>
      <c r="AX54" s="1">
        <v>10</v>
      </c>
      <c r="AY54" s="25">
        <v>900.56799999999998</v>
      </c>
      <c r="AZ54" s="25">
        <v>10681.43</v>
      </c>
      <c r="BA54" s="1">
        <v>10</v>
      </c>
      <c r="BB54" s="25">
        <v>1068.143</v>
      </c>
      <c r="BC54" s="25">
        <v>11282.28</v>
      </c>
      <c r="BD54" s="1">
        <v>10</v>
      </c>
      <c r="BE54" s="25">
        <v>1128.2280000000001</v>
      </c>
      <c r="BF54" s="25">
        <v>10446.32</v>
      </c>
      <c r="BG54" s="1">
        <v>10</v>
      </c>
      <c r="BH54" s="25">
        <v>1044.6320000000001</v>
      </c>
      <c r="BI54" s="12">
        <v>1</v>
      </c>
    </row>
    <row r="55" spans="1:61" x14ac:dyDescent="0.35">
      <c r="A55" s="6" t="s">
        <v>60</v>
      </c>
      <c r="B55" s="1" t="s">
        <v>69</v>
      </c>
      <c r="C55" s="1">
        <v>2015</v>
      </c>
      <c r="D55" s="1" t="s">
        <v>154</v>
      </c>
      <c r="E55" s="1">
        <v>60</v>
      </c>
      <c r="F55" s="1">
        <v>45</v>
      </c>
      <c r="G55" s="1">
        <v>3</v>
      </c>
      <c r="H55" s="1">
        <v>3</v>
      </c>
      <c r="I55" s="1">
        <v>0</v>
      </c>
      <c r="J55" s="1">
        <v>9</v>
      </c>
      <c r="K55" s="1">
        <v>44</v>
      </c>
      <c r="L55" s="1">
        <v>3</v>
      </c>
      <c r="M55" s="1">
        <v>5</v>
      </c>
      <c r="N55" s="1">
        <v>1</v>
      </c>
      <c r="O55" s="1">
        <v>7</v>
      </c>
      <c r="P55" s="1">
        <v>47</v>
      </c>
      <c r="Q55" s="1">
        <v>4</v>
      </c>
      <c r="R55" s="1">
        <v>5</v>
      </c>
      <c r="S55" s="1">
        <v>3</v>
      </c>
      <c r="T55" s="1">
        <v>1</v>
      </c>
      <c r="U55" s="1">
        <v>47</v>
      </c>
      <c r="V55" s="1">
        <v>4</v>
      </c>
      <c r="W55" s="1">
        <v>5</v>
      </c>
      <c r="X55" s="1">
        <v>2</v>
      </c>
      <c r="Y55" s="1">
        <v>2</v>
      </c>
      <c r="Z55" s="1">
        <v>46</v>
      </c>
      <c r="AA55" s="1">
        <v>3</v>
      </c>
      <c r="AB55" s="1">
        <v>6</v>
      </c>
      <c r="AC55" s="1">
        <v>0</v>
      </c>
      <c r="AD55" s="1">
        <v>5</v>
      </c>
      <c r="AE55" s="1">
        <v>34</v>
      </c>
      <c r="AF55" s="1">
        <v>11</v>
      </c>
      <c r="AG55" s="12">
        <v>0.75555555555555554</v>
      </c>
      <c r="AH55" s="1">
        <v>33</v>
      </c>
      <c r="AI55" s="1">
        <v>11</v>
      </c>
      <c r="AJ55" s="12">
        <v>0.75</v>
      </c>
      <c r="AK55" s="1">
        <v>33</v>
      </c>
      <c r="AL55" s="1">
        <v>14</v>
      </c>
      <c r="AM55" s="12">
        <v>0.7021276595744681</v>
      </c>
      <c r="AN55" s="1">
        <v>33</v>
      </c>
      <c r="AO55" s="1">
        <v>14</v>
      </c>
      <c r="AP55" s="12">
        <v>0.7021276595744681</v>
      </c>
      <c r="AQ55" s="1">
        <v>31</v>
      </c>
      <c r="AR55" s="1">
        <v>15</v>
      </c>
      <c r="AS55" s="12">
        <v>0.67391304347826086</v>
      </c>
      <c r="AT55" s="25">
        <v>38972.159999999989</v>
      </c>
      <c r="AU55" s="1">
        <v>48</v>
      </c>
      <c r="AV55" s="25">
        <v>811.91999999999973</v>
      </c>
      <c r="AW55" s="25">
        <v>43304.100000000006</v>
      </c>
      <c r="AX55" s="1">
        <v>49</v>
      </c>
      <c r="AY55" s="25">
        <v>883.75714285714298</v>
      </c>
      <c r="AZ55" s="25">
        <v>48264.220000000008</v>
      </c>
      <c r="BA55" s="1">
        <v>52</v>
      </c>
      <c r="BB55" s="25">
        <v>928.15807692307703</v>
      </c>
      <c r="BC55" s="25">
        <v>61443.210000000006</v>
      </c>
      <c r="BD55" s="1">
        <v>52</v>
      </c>
      <c r="BE55" s="25">
        <v>1181.6001923076924</v>
      </c>
      <c r="BF55" s="25">
        <v>63341.21</v>
      </c>
      <c r="BG55" s="1">
        <v>52</v>
      </c>
      <c r="BH55" s="25">
        <v>1218.1001923076924</v>
      </c>
      <c r="BI55" s="12">
        <v>0.91666666666666663</v>
      </c>
    </row>
    <row r="56" spans="1:61" x14ac:dyDescent="0.35">
      <c r="A56" s="6" t="s">
        <v>60</v>
      </c>
      <c r="B56" s="1" t="s">
        <v>70</v>
      </c>
      <c r="C56" s="1">
        <v>2015</v>
      </c>
      <c r="D56" s="1" t="s">
        <v>154</v>
      </c>
      <c r="E56" s="1">
        <v>66</v>
      </c>
      <c r="F56" s="1">
        <v>51</v>
      </c>
      <c r="G56" s="1">
        <v>1</v>
      </c>
      <c r="H56" s="1">
        <v>4</v>
      </c>
      <c r="I56" s="1">
        <v>0</v>
      </c>
      <c r="J56" s="1">
        <v>10</v>
      </c>
      <c r="K56" s="1">
        <v>55</v>
      </c>
      <c r="L56" s="1">
        <v>2</v>
      </c>
      <c r="M56" s="1">
        <v>3</v>
      </c>
      <c r="N56" s="1">
        <v>0</v>
      </c>
      <c r="O56" s="1">
        <v>6</v>
      </c>
      <c r="P56" s="1">
        <v>55</v>
      </c>
      <c r="Q56" s="1">
        <v>2</v>
      </c>
      <c r="R56" s="1">
        <v>4</v>
      </c>
      <c r="S56" s="1">
        <v>0</v>
      </c>
      <c r="T56" s="1">
        <v>5</v>
      </c>
      <c r="U56" s="1">
        <v>55</v>
      </c>
      <c r="V56" s="1">
        <v>2</v>
      </c>
      <c r="W56" s="1">
        <v>3</v>
      </c>
      <c r="X56" s="1">
        <v>5</v>
      </c>
      <c r="Y56" s="1">
        <v>1</v>
      </c>
      <c r="Z56" s="1">
        <v>60</v>
      </c>
      <c r="AA56" s="1">
        <v>1</v>
      </c>
      <c r="AB56" s="1">
        <v>3</v>
      </c>
      <c r="AC56" s="1">
        <v>0</v>
      </c>
      <c r="AD56" s="1">
        <v>2</v>
      </c>
      <c r="AE56" s="1">
        <v>30</v>
      </c>
      <c r="AF56" s="1">
        <v>21</v>
      </c>
      <c r="AG56" s="12">
        <v>0.58823529411764708</v>
      </c>
      <c r="AH56" s="1">
        <v>32</v>
      </c>
      <c r="AI56" s="1">
        <v>23</v>
      </c>
      <c r="AJ56" s="12">
        <v>0.58181818181818179</v>
      </c>
      <c r="AK56" s="1">
        <v>34</v>
      </c>
      <c r="AL56" s="1">
        <v>21</v>
      </c>
      <c r="AM56" s="12">
        <v>0.61818181818181817</v>
      </c>
      <c r="AN56" s="1">
        <v>32</v>
      </c>
      <c r="AO56" s="1">
        <v>23</v>
      </c>
      <c r="AP56" s="12">
        <v>0.58181818181818179</v>
      </c>
      <c r="AQ56" s="1">
        <v>34</v>
      </c>
      <c r="AR56" s="1">
        <v>26</v>
      </c>
      <c r="AS56" s="12">
        <v>0.56666666666666665</v>
      </c>
      <c r="AT56" s="25">
        <v>39372.100000000006</v>
      </c>
      <c r="AU56" s="1">
        <v>55</v>
      </c>
      <c r="AV56" s="25">
        <v>715.85636363636377</v>
      </c>
      <c r="AW56" s="25">
        <v>41161.914999999994</v>
      </c>
      <c r="AX56" s="1">
        <v>58</v>
      </c>
      <c r="AY56" s="25">
        <v>709.68818965517232</v>
      </c>
      <c r="AZ56" s="25">
        <v>47671.159999999996</v>
      </c>
      <c r="BA56" s="1">
        <v>59</v>
      </c>
      <c r="BB56" s="25">
        <v>807.98576271186437</v>
      </c>
      <c r="BC56" s="25">
        <v>57044.37000000001</v>
      </c>
      <c r="BD56" s="1">
        <v>58</v>
      </c>
      <c r="BE56" s="25">
        <v>983.52362068965533</v>
      </c>
      <c r="BF56" s="25">
        <v>58290.719999999987</v>
      </c>
      <c r="BG56" s="1">
        <v>63</v>
      </c>
      <c r="BH56" s="25">
        <v>925.24952380952357</v>
      </c>
      <c r="BI56" s="12">
        <v>0.96969696969696972</v>
      </c>
    </row>
    <row r="57" spans="1:61" x14ac:dyDescent="0.35">
      <c r="A57" s="6" t="s">
        <v>60</v>
      </c>
      <c r="B57" s="1" t="s">
        <v>71</v>
      </c>
      <c r="C57" s="1">
        <v>2015</v>
      </c>
      <c r="D57" s="1" t="s">
        <v>154</v>
      </c>
      <c r="E57" s="1">
        <v>163</v>
      </c>
      <c r="F57" s="1">
        <v>128</v>
      </c>
      <c r="G57" s="1">
        <v>4</v>
      </c>
      <c r="H57" s="1">
        <v>3</v>
      </c>
      <c r="I57" s="1">
        <v>0</v>
      </c>
      <c r="J57" s="1">
        <v>28</v>
      </c>
      <c r="K57" s="1">
        <v>132</v>
      </c>
      <c r="L57" s="1">
        <v>3</v>
      </c>
      <c r="M57" s="1">
        <v>3</v>
      </c>
      <c r="N57" s="1">
        <v>3</v>
      </c>
      <c r="O57" s="1">
        <v>22</v>
      </c>
      <c r="P57" s="1">
        <v>144</v>
      </c>
      <c r="Q57" s="1">
        <v>3</v>
      </c>
      <c r="R57" s="1">
        <v>4</v>
      </c>
      <c r="S57" s="1">
        <v>9</v>
      </c>
      <c r="T57" s="1">
        <v>3</v>
      </c>
      <c r="U57" s="1">
        <v>144</v>
      </c>
      <c r="V57" s="1">
        <v>3</v>
      </c>
      <c r="W57" s="1">
        <v>3</v>
      </c>
      <c r="X57" s="1">
        <v>7</v>
      </c>
      <c r="Y57" s="1">
        <v>6</v>
      </c>
      <c r="Z57" s="1">
        <v>139</v>
      </c>
      <c r="AA57" s="1">
        <v>6</v>
      </c>
      <c r="AB57" s="1">
        <v>7</v>
      </c>
      <c r="AC57" s="1">
        <v>4</v>
      </c>
      <c r="AD57" s="1">
        <v>7</v>
      </c>
      <c r="AE57" s="1">
        <v>94</v>
      </c>
      <c r="AF57" s="1">
        <v>34</v>
      </c>
      <c r="AG57" s="12">
        <v>0.734375</v>
      </c>
      <c r="AH57" s="1">
        <v>95</v>
      </c>
      <c r="AI57" s="1">
        <v>37</v>
      </c>
      <c r="AJ57" s="12">
        <v>0.71969696969696972</v>
      </c>
      <c r="AK57" s="1">
        <v>104</v>
      </c>
      <c r="AL57" s="1">
        <v>40</v>
      </c>
      <c r="AM57" s="12">
        <v>0.72222222222222221</v>
      </c>
      <c r="AN57" s="1">
        <v>102</v>
      </c>
      <c r="AO57" s="1">
        <v>42</v>
      </c>
      <c r="AP57" s="12">
        <v>0.70833333333333337</v>
      </c>
      <c r="AQ57" s="1">
        <v>104</v>
      </c>
      <c r="AR57" s="1">
        <v>35</v>
      </c>
      <c r="AS57" s="12">
        <v>0.74820143884892087</v>
      </c>
      <c r="AT57" s="25">
        <v>93114.91</v>
      </c>
      <c r="AU57" s="1">
        <v>131</v>
      </c>
      <c r="AV57" s="25">
        <v>710.80083969465647</v>
      </c>
      <c r="AW57" s="25">
        <v>98745.129999999976</v>
      </c>
      <c r="AX57" s="1">
        <v>135</v>
      </c>
      <c r="AY57" s="25">
        <v>731.44540740740717</v>
      </c>
      <c r="AZ57" s="25">
        <v>117791.27000000006</v>
      </c>
      <c r="BA57" s="1">
        <v>148</v>
      </c>
      <c r="BB57" s="25">
        <v>795.88695945945983</v>
      </c>
      <c r="BC57" s="25">
        <v>127911.96999999999</v>
      </c>
      <c r="BD57" s="1">
        <v>147</v>
      </c>
      <c r="BE57" s="25">
        <v>870.14945578231288</v>
      </c>
      <c r="BF57" s="25">
        <v>136897.62000000002</v>
      </c>
      <c r="BG57" s="1">
        <v>146</v>
      </c>
      <c r="BH57" s="25">
        <v>937.65493150684949</v>
      </c>
      <c r="BI57" s="12">
        <v>0.93251533742331283</v>
      </c>
    </row>
    <row r="58" spans="1:61" x14ac:dyDescent="0.35">
      <c r="A58" s="6" t="s">
        <v>60</v>
      </c>
      <c r="B58" s="1" t="s">
        <v>72</v>
      </c>
      <c r="C58" s="1">
        <v>2015</v>
      </c>
      <c r="D58" s="1" t="s">
        <v>154</v>
      </c>
      <c r="E58" s="1">
        <v>74</v>
      </c>
      <c r="F58" s="1">
        <v>54</v>
      </c>
      <c r="G58" s="1">
        <v>3</v>
      </c>
      <c r="H58" s="1">
        <v>6</v>
      </c>
      <c r="I58" s="1">
        <v>0</v>
      </c>
      <c r="J58" s="1">
        <v>11</v>
      </c>
      <c r="K58" s="1">
        <v>55</v>
      </c>
      <c r="L58" s="1">
        <v>3</v>
      </c>
      <c r="M58" s="1">
        <v>6</v>
      </c>
      <c r="N58" s="1">
        <v>5</v>
      </c>
      <c r="O58" s="1">
        <v>5</v>
      </c>
      <c r="P58" s="1">
        <v>56</v>
      </c>
      <c r="Q58" s="1">
        <v>2</v>
      </c>
      <c r="R58" s="1">
        <v>7</v>
      </c>
      <c r="S58" s="1">
        <v>6</v>
      </c>
      <c r="T58" s="1">
        <v>3</v>
      </c>
      <c r="U58" s="1">
        <v>60</v>
      </c>
      <c r="V58" s="1">
        <v>4</v>
      </c>
      <c r="W58" s="1">
        <v>6</v>
      </c>
      <c r="X58" s="1">
        <v>2</v>
      </c>
      <c r="Y58" s="1">
        <v>2</v>
      </c>
      <c r="Z58" s="1">
        <v>65</v>
      </c>
      <c r="AA58" s="1">
        <v>1</v>
      </c>
      <c r="AB58" s="1">
        <v>6</v>
      </c>
      <c r="AC58" s="1">
        <v>2</v>
      </c>
      <c r="AD58" s="1">
        <v>0</v>
      </c>
      <c r="AE58" s="1">
        <v>35</v>
      </c>
      <c r="AF58" s="1">
        <v>19</v>
      </c>
      <c r="AG58" s="12">
        <v>0.64814814814814814</v>
      </c>
      <c r="AH58" s="1">
        <v>38</v>
      </c>
      <c r="AI58" s="1">
        <v>17</v>
      </c>
      <c r="AJ58" s="12">
        <v>0.69090909090909092</v>
      </c>
      <c r="AK58" s="1">
        <v>38</v>
      </c>
      <c r="AL58" s="1">
        <v>18</v>
      </c>
      <c r="AM58" s="12">
        <v>0.6785714285714286</v>
      </c>
      <c r="AN58" s="1">
        <v>41</v>
      </c>
      <c r="AO58" s="1">
        <v>19</v>
      </c>
      <c r="AP58" s="12">
        <v>0.68333333333333335</v>
      </c>
      <c r="AQ58" s="1">
        <v>44</v>
      </c>
      <c r="AR58" s="1">
        <v>21</v>
      </c>
      <c r="AS58" s="12">
        <v>0.67692307692307696</v>
      </c>
      <c r="AT58" s="25">
        <v>46465.91</v>
      </c>
      <c r="AU58" s="1">
        <v>60</v>
      </c>
      <c r="AV58" s="25">
        <v>774.43183333333343</v>
      </c>
      <c r="AW58" s="25">
        <v>48318.704999999994</v>
      </c>
      <c r="AX58" s="1">
        <v>61</v>
      </c>
      <c r="AY58" s="25">
        <v>792.10991803278682</v>
      </c>
      <c r="AZ58" s="25">
        <v>52730.130000000005</v>
      </c>
      <c r="BA58" s="1">
        <v>63</v>
      </c>
      <c r="BB58" s="25">
        <v>836.98619047619059</v>
      </c>
      <c r="BC58" s="25">
        <v>57237.389999999985</v>
      </c>
      <c r="BD58" s="1">
        <v>66</v>
      </c>
      <c r="BE58" s="25">
        <v>867.23318181818161</v>
      </c>
      <c r="BF58" s="25">
        <v>70279.3</v>
      </c>
      <c r="BG58" s="1">
        <v>71</v>
      </c>
      <c r="BH58" s="25">
        <v>989.84929577464789</v>
      </c>
      <c r="BI58" s="12">
        <v>0.97297297297297303</v>
      </c>
    </row>
    <row r="59" spans="1:61" x14ac:dyDescent="0.35">
      <c r="A59" s="6" t="s">
        <v>73</v>
      </c>
      <c r="B59" s="1" t="s">
        <v>74</v>
      </c>
      <c r="C59" s="1">
        <v>2015</v>
      </c>
      <c r="D59" s="1" t="s">
        <v>154</v>
      </c>
      <c r="E59" s="1">
        <v>61</v>
      </c>
      <c r="F59" s="1">
        <v>40</v>
      </c>
      <c r="G59" s="1">
        <v>5</v>
      </c>
      <c r="H59" s="1">
        <v>1</v>
      </c>
      <c r="I59" s="1">
        <v>0</v>
      </c>
      <c r="J59" s="1">
        <v>15</v>
      </c>
      <c r="K59" s="1">
        <v>40</v>
      </c>
      <c r="L59" s="1">
        <v>4</v>
      </c>
      <c r="M59" s="1">
        <v>1</v>
      </c>
      <c r="N59" s="1">
        <v>0</v>
      </c>
      <c r="O59" s="1">
        <v>16</v>
      </c>
      <c r="P59" s="1">
        <v>49</v>
      </c>
      <c r="Q59" s="1">
        <v>3</v>
      </c>
      <c r="R59" s="1">
        <v>2</v>
      </c>
      <c r="S59" s="1">
        <v>3</v>
      </c>
      <c r="T59" s="1">
        <v>4</v>
      </c>
      <c r="U59" s="1">
        <v>49</v>
      </c>
      <c r="V59" s="1">
        <v>2</v>
      </c>
      <c r="W59" s="1">
        <v>4</v>
      </c>
      <c r="X59" s="1">
        <v>4</v>
      </c>
      <c r="Y59" s="1">
        <v>2</v>
      </c>
      <c r="Z59" s="1">
        <v>50</v>
      </c>
      <c r="AA59" s="1">
        <v>1</v>
      </c>
      <c r="AB59" s="1">
        <v>5</v>
      </c>
      <c r="AC59" s="1">
        <v>1</v>
      </c>
      <c r="AD59" s="1">
        <v>4</v>
      </c>
      <c r="AE59" s="1">
        <v>23</v>
      </c>
      <c r="AF59" s="1">
        <v>17</v>
      </c>
      <c r="AG59" s="12">
        <v>0.57499999999999996</v>
      </c>
      <c r="AH59" s="1">
        <v>24</v>
      </c>
      <c r="AI59" s="1">
        <v>16</v>
      </c>
      <c r="AJ59" s="12">
        <v>0.6</v>
      </c>
      <c r="AK59" s="1">
        <v>30</v>
      </c>
      <c r="AL59" s="1">
        <v>19</v>
      </c>
      <c r="AM59" s="12">
        <v>0.61224489795918369</v>
      </c>
      <c r="AN59" s="1">
        <v>35</v>
      </c>
      <c r="AO59" s="1">
        <v>14</v>
      </c>
      <c r="AP59" s="12">
        <v>0.7142857142857143</v>
      </c>
      <c r="AQ59" s="1">
        <v>37</v>
      </c>
      <c r="AR59" s="1">
        <v>13</v>
      </c>
      <c r="AS59" s="12">
        <v>0.74</v>
      </c>
      <c r="AT59" s="25">
        <v>24011.289999999997</v>
      </c>
      <c r="AU59" s="1">
        <v>41</v>
      </c>
      <c r="AV59" s="25">
        <v>585.64121951219511</v>
      </c>
      <c r="AW59" s="25">
        <v>26014.939999999995</v>
      </c>
      <c r="AX59" s="1">
        <v>41</v>
      </c>
      <c r="AY59" s="25">
        <v>634.51073170731695</v>
      </c>
      <c r="AZ59" s="25">
        <v>36438</v>
      </c>
      <c r="BA59" s="1">
        <v>51</v>
      </c>
      <c r="BB59" s="25">
        <v>714.47058823529414</v>
      </c>
      <c r="BC59" s="25">
        <v>44181.919999999998</v>
      </c>
      <c r="BD59" s="1">
        <v>53</v>
      </c>
      <c r="BE59" s="25">
        <v>833.62113207547168</v>
      </c>
      <c r="BF59" s="25">
        <v>45739.810000000005</v>
      </c>
      <c r="BG59" s="1">
        <v>55</v>
      </c>
      <c r="BH59" s="25">
        <v>831.63290909090915</v>
      </c>
      <c r="BI59" s="12">
        <v>0.91803278688524592</v>
      </c>
    </row>
    <row r="60" spans="1:61" x14ac:dyDescent="0.35">
      <c r="A60" s="6" t="s">
        <v>73</v>
      </c>
      <c r="B60" s="1" t="s">
        <v>75</v>
      </c>
      <c r="C60" s="1">
        <v>2015</v>
      </c>
      <c r="D60" s="1" t="s">
        <v>154</v>
      </c>
      <c r="E60" s="1">
        <v>35</v>
      </c>
      <c r="F60" s="1">
        <v>27</v>
      </c>
      <c r="G60" s="1">
        <v>1</v>
      </c>
      <c r="H60" s="1">
        <v>2</v>
      </c>
      <c r="I60" s="1">
        <v>0</v>
      </c>
      <c r="J60" s="1">
        <v>5</v>
      </c>
      <c r="K60" s="1">
        <v>27</v>
      </c>
      <c r="L60" s="1">
        <v>1</v>
      </c>
      <c r="M60" s="1">
        <v>1</v>
      </c>
      <c r="N60" s="1">
        <v>4</v>
      </c>
      <c r="O60" s="1">
        <v>2</v>
      </c>
      <c r="P60" s="1">
        <v>28</v>
      </c>
      <c r="Q60" s="1">
        <v>0</v>
      </c>
      <c r="R60" s="1">
        <v>2</v>
      </c>
      <c r="S60" s="1">
        <v>4</v>
      </c>
      <c r="T60" s="1">
        <v>1</v>
      </c>
      <c r="U60" s="1">
        <v>31</v>
      </c>
      <c r="V60" s="1">
        <v>0</v>
      </c>
      <c r="W60" s="1">
        <v>2</v>
      </c>
      <c r="X60" s="1">
        <v>1</v>
      </c>
      <c r="Y60" s="1">
        <v>1</v>
      </c>
      <c r="Z60" s="1">
        <v>32</v>
      </c>
      <c r="AA60" s="1">
        <v>0</v>
      </c>
      <c r="AB60" s="1">
        <v>1</v>
      </c>
      <c r="AC60" s="1">
        <v>1</v>
      </c>
      <c r="AD60" s="1">
        <v>1</v>
      </c>
      <c r="AE60" s="1">
        <v>22</v>
      </c>
      <c r="AF60" s="1">
        <v>5</v>
      </c>
      <c r="AG60" s="12">
        <v>0.81481481481481477</v>
      </c>
      <c r="AH60" s="1">
        <v>23</v>
      </c>
      <c r="AI60" s="1">
        <v>4</v>
      </c>
      <c r="AJ60" s="12">
        <v>0.85185185185185186</v>
      </c>
      <c r="AK60" s="1">
        <v>24</v>
      </c>
      <c r="AL60" s="1">
        <v>4</v>
      </c>
      <c r="AM60" s="12">
        <v>0.8571428571428571</v>
      </c>
      <c r="AN60" s="1">
        <v>26</v>
      </c>
      <c r="AO60" s="1">
        <v>5</v>
      </c>
      <c r="AP60" s="12">
        <v>0.83870967741935487</v>
      </c>
      <c r="AQ60" s="1">
        <v>27</v>
      </c>
      <c r="AR60" s="1">
        <v>5</v>
      </c>
      <c r="AS60" s="12">
        <v>0.84375</v>
      </c>
      <c r="AT60" s="25">
        <v>22673.549999999996</v>
      </c>
      <c r="AU60" s="1">
        <v>29</v>
      </c>
      <c r="AV60" s="25">
        <v>781.84655172413773</v>
      </c>
      <c r="AW60" s="25">
        <v>26007.589999999997</v>
      </c>
      <c r="AX60" s="1">
        <v>28</v>
      </c>
      <c r="AY60" s="25">
        <v>928.84249999999986</v>
      </c>
      <c r="AZ60" s="25">
        <v>28947.23</v>
      </c>
      <c r="BA60" s="1">
        <v>30</v>
      </c>
      <c r="BB60" s="25">
        <v>964.90766666666661</v>
      </c>
      <c r="BC60" s="25">
        <v>34914.890000000007</v>
      </c>
      <c r="BD60" s="1">
        <v>33</v>
      </c>
      <c r="BE60" s="25">
        <v>1058.0269696969699</v>
      </c>
      <c r="BF60" s="25">
        <v>36140.170000000006</v>
      </c>
      <c r="BG60" s="1">
        <v>33</v>
      </c>
      <c r="BH60" s="25">
        <v>1095.1566666666668</v>
      </c>
      <c r="BI60" s="12">
        <v>0.94285714285714284</v>
      </c>
    </row>
    <row r="61" spans="1:61" x14ac:dyDescent="0.35">
      <c r="A61" s="6" t="s">
        <v>76</v>
      </c>
      <c r="B61" s="1" t="s">
        <v>77</v>
      </c>
      <c r="C61" s="1">
        <v>2015</v>
      </c>
      <c r="D61" s="1" t="s">
        <v>154</v>
      </c>
      <c r="E61" s="1">
        <v>42</v>
      </c>
      <c r="F61" s="1">
        <v>26</v>
      </c>
      <c r="G61" s="1">
        <v>8</v>
      </c>
      <c r="H61" s="1">
        <v>1</v>
      </c>
      <c r="I61" s="1">
        <v>0</v>
      </c>
      <c r="J61" s="1">
        <v>7</v>
      </c>
      <c r="K61" s="1">
        <v>25</v>
      </c>
      <c r="L61" s="1">
        <v>8</v>
      </c>
      <c r="M61" s="1">
        <v>3</v>
      </c>
      <c r="N61" s="1">
        <v>0</v>
      </c>
      <c r="O61" s="1">
        <v>6</v>
      </c>
      <c r="P61" s="1">
        <v>22</v>
      </c>
      <c r="Q61" s="1">
        <v>8</v>
      </c>
      <c r="R61" s="1">
        <v>4</v>
      </c>
      <c r="S61" s="1">
        <v>1</v>
      </c>
      <c r="T61" s="1">
        <v>7</v>
      </c>
      <c r="U61" s="1">
        <v>24</v>
      </c>
      <c r="V61" s="1">
        <v>8</v>
      </c>
      <c r="W61" s="1">
        <v>6</v>
      </c>
      <c r="X61" s="1">
        <v>1</v>
      </c>
      <c r="Y61" s="1">
        <v>3</v>
      </c>
      <c r="Z61" s="1">
        <v>22</v>
      </c>
      <c r="AA61" s="1">
        <v>8</v>
      </c>
      <c r="AB61" s="1">
        <v>7</v>
      </c>
      <c r="AC61" s="1">
        <v>0</v>
      </c>
      <c r="AD61" s="1">
        <v>5</v>
      </c>
      <c r="AE61" s="1">
        <v>22</v>
      </c>
      <c r="AF61" s="1">
        <v>4</v>
      </c>
      <c r="AG61" s="12">
        <v>0.84615384615384615</v>
      </c>
      <c r="AH61" s="1">
        <v>22</v>
      </c>
      <c r="AI61" s="1">
        <v>3</v>
      </c>
      <c r="AJ61" s="12">
        <v>0.88</v>
      </c>
      <c r="AK61" s="1">
        <v>20</v>
      </c>
      <c r="AL61" s="1">
        <v>2</v>
      </c>
      <c r="AM61" s="12">
        <v>0.90909090909090906</v>
      </c>
      <c r="AN61" s="1">
        <v>21</v>
      </c>
      <c r="AO61" s="1">
        <v>3</v>
      </c>
      <c r="AP61" s="12">
        <v>0.875</v>
      </c>
      <c r="AQ61" s="1">
        <v>19</v>
      </c>
      <c r="AR61" s="1">
        <v>3</v>
      </c>
      <c r="AS61" s="12">
        <v>0.86363636363636365</v>
      </c>
      <c r="AT61" s="25">
        <v>12756.23</v>
      </c>
      <c r="AU61" s="1">
        <v>27</v>
      </c>
      <c r="AV61" s="25">
        <v>472.45296296296294</v>
      </c>
      <c r="AW61" s="25">
        <v>15710.730000000001</v>
      </c>
      <c r="AX61" s="1">
        <v>28</v>
      </c>
      <c r="AY61" s="25">
        <v>561.09750000000008</v>
      </c>
      <c r="AZ61" s="25">
        <v>14665.790000000005</v>
      </c>
      <c r="BA61" s="1">
        <v>26</v>
      </c>
      <c r="BB61" s="25">
        <v>564.06884615384638</v>
      </c>
      <c r="BC61" s="25">
        <v>22312.070000000003</v>
      </c>
      <c r="BD61" s="1">
        <v>30</v>
      </c>
      <c r="BE61" s="25">
        <v>743.73566666666682</v>
      </c>
      <c r="BF61" s="25">
        <v>21017.05</v>
      </c>
      <c r="BG61" s="1">
        <v>29</v>
      </c>
      <c r="BH61" s="25">
        <v>724.72586206896551</v>
      </c>
      <c r="BI61" s="12">
        <v>0.88095238095238093</v>
      </c>
    </row>
    <row r="62" spans="1:61" x14ac:dyDescent="0.35">
      <c r="A62" s="6" t="s">
        <v>76</v>
      </c>
      <c r="B62" s="1" t="s">
        <v>78</v>
      </c>
      <c r="C62" s="1">
        <v>2015</v>
      </c>
      <c r="D62" s="1" t="s">
        <v>154</v>
      </c>
      <c r="E62" s="1">
        <v>52</v>
      </c>
      <c r="F62" s="1">
        <v>20</v>
      </c>
      <c r="G62" s="1">
        <v>5</v>
      </c>
      <c r="H62" s="1">
        <v>3</v>
      </c>
      <c r="I62" s="1">
        <v>0</v>
      </c>
      <c r="J62" s="1">
        <v>24</v>
      </c>
      <c r="K62" s="1">
        <v>20</v>
      </c>
      <c r="L62" s="1">
        <v>5</v>
      </c>
      <c r="M62" s="1">
        <v>3</v>
      </c>
      <c r="N62" s="1">
        <v>6</v>
      </c>
      <c r="O62" s="1">
        <v>18</v>
      </c>
      <c r="P62" s="1">
        <v>11</v>
      </c>
      <c r="Q62" s="1">
        <v>1</v>
      </c>
      <c r="R62" s="1">
        <v>1</v>
      </c>
      <c r="S62" s="1">
        <v>2</v>
      </c>
      <c r="T62" s="1">
        <v>37</v>
      </c>
      <c r="U62" s="1">
        <v>27</v>
      </c>
      <c r="V62" s="1">
        <v>7</v>
      </c>
      <c r="W62" s="1">
        <v>6</v>
      </c>
      <c r="X62" s="1">
        <v>10</v>
      </c>
      <c r="Y62" s="1">
        <v>2</v>
      </c>
      <c r="Z62" s="1">
        <v>28</v>
      </c>
      <c r="AA62" s="1">
        <v>5</v>
      </c>
      <c r="AB62" s="1">
        <v>4</v>
      </c>
      <c r="AC62" s="1">
        <v>7</v>
      </c>
      <c r="AD62" s="1">
        <v>8</v>
      </c>
      <c r="AE62" s="1">
        <v>9</v>
      </c>
      <c r="AF62" s="1">
        <v>11</v>
      </c>
      <c r="AG62" s="12">
        <v>0.45</v>
      </c>
      <c r="AH62" s="1">
        <v>9</v>
      </c>
      <c r="AI62" s="1">
        <v>11</v>
      </c>
      <c r="AJ62" s="12">
        <v>0.45</v>
      </c>
      <c r="AK62" s="1">
        <v>5</v>
      </c>
      <c r="AL62" s="1">
        <v>6</v>
      </c>
      <c r="AM62" s="12">
        <v>0.45454545454545453</v>
      </c>
      <c r="AN62" s="1">
        <v>15</v>
      </c>
      <c r="AO62" s="1">
        <v>12</v>
      </c>
      <c r="AP62" s="12">
        <v>0.55555555555555558</v>
      </c>
      <c r="AQ62" s="1">
        <v>18</v>
      </c>
      <c r="AR62" s="1">
        <v>10</v>
      </c>
      <c r="AS62" s="12">
        <v>0.6428571428571429</v>
      </c>
      <c r="AT62" s="25">
        <v>9078.08</v>
      </c>
      <c r="AU62" s="1">
        <v>23</v>
      </c>
      <c r="AV62" s="25">
        <v>394.6991304347826</v>
      </c>
      <c r="AW62" s="25">
        <v>12696.73</v>
      </c>
      <c r="AX62" s="1">
        <v>23</v>
      </c>
      <c r="AY62" s="25">
        <v>552.03173913043474</v>
      </c>
      <c r="AZ62" s="25">
        <v>7567.5099999999993</v>
      </c>
      <c r="BA62" s="1">
        <v>12</v>
      </c>
      <c r="BB62" s="25">
        <v>630.62583333333328</v>
      </c>
      <c r="BC62" s="25">
        <v>21339.000000000004</v>
      </c>
      <c r="BD62" s="1">
        <v>33</v>
      </c>
      <c r="BE62" s="25">
        <v>646.63636363636374</v>
      </c>
      <c r="BF62" s="25">
        <v>17724.18</v>
      </c>
      <c r="BG62" s="1">
        <v>32</v>
      </c>
      <c r="BH62" s="25">
        <v>553.88062500000001</v>
      </c>
      <c r="BI62" s="12">
        <v>0.71153846153846156</v>
      </c>
    </row>
    <row r="63" spans="1:61" x14ac:dyDescent="0.35">
      <c r="A63" s="6" t="s">
        <v>76</v>
      </c>
      <c r="B63" s="1" t="s">
        <v>79</v>
      </c>
      <c r="C63" s="1">
        <v>2015</v>
      </c>
      <c r="D63" s="1" t="s">
        <v>154</v>
      </c>
      <c r="E63" s="1">
        <v>27</v>
      </c>
      <c r="F63" s="1">
        <v>12</v>
      </c>
      <c r="G63" s="1">
        <v>2</v>
      </c>
      <c r="H63" s="1">
        <v>1</v>
      </c>
      <c r="I63" s="1">
        <v>0</v>
      </c>
      <c r="J63" s="1">
        <v>12</v>
      </c>
      <c r="K63" s="1">
        <v>8</v>
      </c>
      <c r="L63" s="1">
        <v>3</v>
      </c>
      <c r="M63" s="1">
        <v>1</v>
      </c>
      <c r="N63" s="1">
        <v>3</v>
      </c>
      <c r="O63" s="1">
        <v>12</v>
      </c>
      <c r="P63" s="1">
        <v>0</v>
      </c>
      <c r="Q63" s="1">
        <v>0</v>
      </c>
      <c r="R63" s="1">
        <v>0</v>
      </c>
      <c r="S63" s="1">
        <v>0</v>
      </c>
      <c r="T63" s="1">
        <v>27</v>
      </c>
      <c r="U63" s="1">
        <v>11</v>
      </c>
      <c r="V63" s="1">
        <v>3</v>
      </c>
      <c r="W63" s="1">
        <v>4</v>
      </c>
      <c r="X63" s="1">
        <v>6</v>
      </c>
      <c r="Y63" s="1">
        <v>3</v>
      </c>
      <c r="Z63" s="1">
        <v>13</v>
      </c>
      <c r="AA63" s="1">
        <v>5</v>
      </c>
      <c r="AB63" s="1">
        <v>4</v>
      </c>
      <c r="AC63" s="1">
        <v>2</v>
      </c>
      <c r="AD63" s="1">
        <v>3</v>
      </c>
      <c r="AE63" s="1">
        <v>10</v>
      </c>
      <c r="AF63" s="1">
        <v>2</v>
      </c>
      <c r="AG63" s="12">
        <v>0.83333333333333337</v>
      </c>
      <c r="AH63" s="1">
        <v>8</v>
      </c>
      <c r="AI63" s="1">
        <v>0</v>
      </c>
      <c r="AJ63" s="12">
        <v>1</v>
      </c>
      <c r="AK63" s="1">
        <v>0</v>
      </c>
      <c r="AL63" s="1">
        <v>0</v>
      </c>
      <c r="AM63" s="12"/>
      <c r="AN63" s="1">
        <v>9</v>
      </c>
      <c r="AO63" s="1">
        <v>2</v>
      </c>
      <c r="AP63" s="12">
        <v>0.81818181818181823</v>
      </c>
      <c r="AQ63" s="1">
        <v>10</v>
      </c>
      <c r="AR63" s="1">
        <v>3</v>
      </c>
      <c r="AS63" s="12">
        <v>0.76923076923076927</v>
      </c>
      <c r="AT63" s="25">
        <v>3362.07</v>
      </c>
      <c r="AU63" s="1">
        <v>13</v>
      </c>
      <c r="AV63" s="25">
        <v>258.62076923076927</v>
      </c>
      <c r="AW63" s="25">
        <v>3599.05</v>
      </c>
      <c r="AX63" s="1">
        <v>9</v>
      </c>
      <c r="AY63" s="25">
        <v>399.89444444444445</v>
      </c>
      <c r="AZ63" s="25" t="s">
        <v>160</v>
      </c>
      <c r="BA63" s="1">
        <v>0</v>
      </c>
      <c r="BB63" s="25" t="s">
        <v>160</v>
      </c>
      <c r="BC63" s="25">
        <v>7937.1899999999987</v>
      </c>
      <c r="BD63" s="1">
        <v>15</v>
      </c>
      <c r="BE63" s="25">
        <v>529.14599999999996</v>
      </c>
      <c r="BF63" s="25">
        <v>8372.51</v>
      </c>
      <c r="BG63" s="1">
        <v>17</v>
      </c>
      <c r="BH63" s="25">
        <v>492.50058823529412</v>
      </c>
      <c r="BI63" s="12">
        <v>0.81481481481481477</v>
      </c>
    </row>
    <row r="64" spans="1:61" x14ac:dyDescent="0.35">
      <c r="A64" s="6" t="s">
        <v>76</v>
      </c>
      <c r="B64" s="1" t="s">
        <v>80</v>
      </c>
      <c r="C64" s="1">
        <v>2015</v>
      </c>
      <c r="D64" s="1" t="s">
        <v>154</v>
      </c>
      <c r="E64" s="1">
        <v>9</v>
      </c>
      <c r="F64" s="1">
        <v>0</v>
      </c>
      <c r="G64" s="1">
        <v>3</v>
      </c>
      <c r="H64" s="1">
        <v>2</v>
      </c>
      <c r="I64" s="1">
        <v>0</v>
      </c>
      <c r="J64" s="1">
        <v>4</v>
      </c>
      <c r="K64" s="1">
        <v>0</v>
      </c>
      <c r="L64" s="1">
        <v>3</v>
      </c>
      <c r="M64" s="1">
        <v>2</v>
      </c>
      <c r="N64" s="1">
        <v>1</v>
      </c>
      <c r="O64" s="1">
        <v>3</v>
      </c>
      <c r="P64" s="1">
        <v>0</v>
      </c>
      <c r="Q64" s="1">
        <v>0</v>
      </c>
      <c r="R64" s="1">
        <v>0</v>
      </c>
      <c r="S64" s="1">
        <v>0</v>
      </c>
      <c r="T64" s="1">
        <v>9</v>
      </c>
      <c r="U64" s="1">
        <v>1</v>
      </c>
      <c r="V64" s="1">
        <v>1</v>
      </c>
      <c r="W64" s="1">
        <v>2</v>
      </c>
      <c r="X64" s="1">
        <v>2</v>
      </c>
      <c r="Y64" s="1">
        <v>3</v>
      </c>
      <c r="Z64" s="1">
        <v>0</v>
      </c>
      <c r="AA64" s="1">
        <v>3</v>
      </c>
      <c r="AB64" s="1">
        <v>2</v>
      </c>
      <c r="AC64" s="1">
        <v>2</v>
      </c>
      <c r="AD64" s="1">
        <v>2</v>
      </c>
      <c r="AE64" s="1">
        <v>0</v>
      </c>
      <c r="AF64" s="1">
        <v>0</v>
      </c>
      <c r="AG64" s="12"/>
      <c r="AH64" s="1">
        <v>0</v>
      </c>
      <c r="AI64" s="1">
        <v>0</v>
      </c>
      <c r="AJ64" s="12"/>
      <c r="AK64" s="1">
        <v>0</v>
      </c>
      <c r="AL64" s="1">
        <v>0</v>
      </c>
      <c r="AM64" s="12"/>
      <c r="AN64" s="1">
        <v>1</v>
      </c>
      <c r="AO64" s="1">
        <v>0</v>
      </c>
      <c r="AP64" s="12">
        <v>1</v>
      </c>
      <c r="AQ64" s="1">
        <v>0</v>
      </c>
      <c r="AR64" s="1">
        <v>0</v>
      </c>
      <c r="AS64" s="12"/>
      <c r="AT64" s="25" t="s">
        <v>160</v>
      </c>
      <c r="AU64" s="1">
        <v>2</v>
      </c>
      <c r="AV64" s="25" t="s">
        <v>160</v>
      </c>
      <c r="AW64" s="25" t="s">
        <v>160</v>
      </c>
      <c r="AX64" s="1">
        <v>2</v>
      </c>
      <c r="AY64" s="25" t="s">
        <v>160</v>
      </c>
      <c r="AZ64" s="25" t="s">
        <v>160</v>
      </c>
      <c r="BA64" s="1">
        <v>0</v>
      </c>
      <c r="BB64" s="25" t="s">
        <v>160</v>
      </c>
      <c r="BC64" s="25" t="s">
        <v>160</v>
      </c>
      <c r="BD64" s="1">
        <v>3</v>
      </c>
      <c r="BE64" s="25" t="s">
        <v>160</v>
      </c>
      <c r="BF64" s="25" t="s">
        <v>160</v>
      </c>
      <c r="BG64" s="1">
        <v>2</v>
      </c>
      <c r="BH64" s="25">
        <v>1112.155</v>
      </c>
      <c r="BI64" s="12">
        <v>0.55555555555555558</v>
      </c>
    </row>
    <row r="65" spans="1:61" x14ac:dyDescent="0.35">
      <c r="A65" s="6" t="s">
        <v>76</v>
      </c>
      <c r="B65" s="1" t="s">
        <v>81</v>
      </c>
      <c r="C65" s="1">
        <v>2015</v>
      </c>
      <c r="D65" s="1" t="s">
        <v>154</v>
      </c>
      <c r="E65" s="1">
        <v>18</v>
      </c>
      <c r="F65" s="1">
        <v>11</v>
      </c>
      <c r="G65" s="1">
        <v>1</v>
      </c>
      <c r="H65" s="1">
        <v>1</v>
      </c>
      <c r="I65" s="1">
        <v>0</v>
      </c>
      <c r="J65" s="1">
        <v>5</v>
      </c>
      <c r="K65" s="1">
        <v>11</v>
      </c>
      <c r="L65" s="1">
        <v>1</v>
      </c>
      <c r="M65" s="1">
        <v>1</v>
      </c>
      <c r="N65" s="1">
        <v>0</v>
      </c>
      <c r="O65" s="1">
        <v>5</v>
      </c>
      <c r="P65" s="1">
        <v>8</v>
      </c>
      <c r="Q65" s="1">
        <v>1</v>
      </c>
      <c r="R65" s="1">
        <v>2</v>
      </c>
      <c r="S65" s="1">
        <v>1</v>
      </c>
      <c r="T65" s="1">
        <v>6</v>
      </c>
      <c r="U65" s="1">
        <v>12</v>
      </c>
      <c r="V65" s="1">
        <v>2</v>
      </c>
      <c r="W65" s="1">
        <v>2</v>
      </c>
      <c r="X65" s="1">
        <v>2</v>
      </c>
      <c r="Y65" s="1">
        <v>0</v>
      </c>
      <c r="Z65" s="1">
        <v>13</v>
      </c>
      <c r="AA65" s="1">
        <v>2</v>
      </c>
      <c r="AB65" s="1">
        <v>2</v>
      </c>
      <c r="AC65" s="1">
        <v>1</v>
      </c>
      <c r="AD65" s="1">
        <v>0</v>
      </c>
      <c r="AE65" s="1">
        <v>9</v>
      </c>
      <c r="AF65" s="1">
        <v>2</v>
      </c>
      <c r="AG65" s="12">
        <v>0.81818181818181823</v>
      </c>
      <c r="AH65" s="1">
        <v>9</v>
      </c>
      <c r="AI65" s="1">
        <v>2</v>
      </c>
      <c r="AJ65" s="12">
        <v>0.81818181818181823</v>
      </c>
      <c r="AK65" s="1">
        <v>7</v>
      </c>
      <c r="AL65" s="1">
        <v>1</v>
      </c>
      <c r="AM65" s="12">
        <v>0.875</v>
      </c>
      <c r="AN65" s="1">
        <v>10</v>
      </c>
      <c r="AO65" s="1">
        <v>2</v>
      </c>
      <c r="AP65" s="12">
        <v>0.83333333333333337</v>
      </c>
      <c r="AQ65" s="1">
        <v>10</v>
      </c>
      <c r="AR65" s="1">
        <v>3</v>
      </c>
      <c r="AS65" s="12">
        <v>0.76923076923076927</v>
      </c>
      <c r="AT65" s="25">
        <v>7043.45</v>
      </c>
      <c r="AU65" s="1">
        <v>12</v>
      </c>
      <c r="AV65" s="25">
        <v>586.95416666666665</v>
      </c>
      <c r="AW65" s="25">
        <v>7702.47</v>
      </c>
      <c r="AX65" s="1">
        <v>12</v>
      </c>
      <c r="AY65" s="25">
        <v>641.87250000000006</v>
      </c>
      <c r="AZ65" s="25">
        <v>7322.1400000000012</v>
      </c>
      <c r="BA65" s="1">
        <v>10</v>
      </c>
      <c r="BB65" s="25">
        <v>732.21400000000017</v>
      </c>
      <c r="BC65" s="25">
        <v>9531.9499999999989</v>
      </c>
      <c r="BD65" s="1">
        <v>14</v>
      </c>
      <c r="BE65" s="25">
        <v>680.8535714285714</v>
      </c>
      <c r="BF65" s="25">
        <v>13395.710000000001</v>
      </c>
      <c r="BG65" s="1">
        <v>15</v>
      </c>
      <c r="BH65" s="25">
        <v>893.04733333333343</v>
      </c>
      <c r="BI65" s="12">
        <v>0.94444444444444442</v>
      </c>
    </row>
    <row r="66" spans="1:61" x14ac:dyDescent="0.35">
      <c r="A66" s="6" t="s">
        <v>76</v>
      </c>
      <c r="B66" s="1" t="s">
        <v>82</v>
      </c>
      <c r="C66" s="1">
        <v>2015</v>
      </c>
      <c r="D66" s="1" t="s">
        <v>154</v>
      </c>
      <c r="E66" s="1">
        <v>70</v>
      </c>
      <c r="F66" s="1">
        <v>47</v>
      </c>
      <c r="G66" s="1">
        <v>2</v>
      </c>
      <c r="H66" s="1">
        <v>9</v>
      </c>
      <c r="I66" s="1">
        <v>0</v>
      </c>
      <c r="J66" s="1">
        <v>12</v>
      </c>
      <c r="K66" s="1">
        <v>47</v>
      </c>
      <c r="L66" s="1">
        <v>2</v>
      </c>
      <c r="M66" s="1">
        <v>8</v>
      </c>
      <c r="N66" s="1">
        <v>1</v>
      </c>
      <c r="O66" s="1">
        <v>12</v>
      </c>
      <c r="P66" s="1">
        <v>49</v>
      </c>
      <c r="Q66" s="1">
        <v>3</v>
      </c>
      <c r="R66" s="1">
        <v>6</v>
      </c>
      <c r="S66" s="1">
        <v>6</v>
      </c>
      <c r="T66" s="1">
        <v>6</v>
      </c>
      <c r="U66" s="1">
        <v>49</v>
      </c>
      <c r="V66" s="1">
        <v>2</v>
      </c>
      <c r="W66" s="1">
        <v>10</v>
      </c>
      <c r="X66" s="1">
        <v>6</v>
      </c>
      <c r="Y66" s="1">
        <v>3</v>
      </c>
      <c r="Z66" s="1">
        <v>45</v>
      </c>
      <c r="AA66" s="1">
        <v>1</v>
      </c>
      <c r="AB66" s="1">
        <v>14</v>
      </c>
      <c r="AC66" s="1">
        <v>4</v>
      </c>
      <c r="AD66" s="1">
        <v>6</v>
      </c>
      <c r="AE66" s="1">
        <v>43</v>
      </c>
      <c r="AF66" s="1">
        <v>4</v>
      </c>
      <c r="AG66" s="12">
        <v>0.91489361702127658</v>
      </c>
      <c r="AH66" s="1">
        <v>43</v>
      </c>
      <c r="AI66" s="1">
        <v>4</v>
      </c>
      <c r="AJ66" s="12">
        <v>0.91489361702127658</v>
      </c>
      <c r="AK66" s="1">
        <v>47</v>
      </c>
      <c r="AL66" s="1">
        <v>2</v>
      </c>
      <c r="AM66" s="12">
        <v>0.95918367346938771</v>
      </c>
      <c r="AN66" s="1">
        <v>46</v>
      </c>
      <c r="AO66" s="1">
        <v>3</v>
      </c>
      <c r="AP66" s="12">
        <v>0.93877551020408168</v>
      </c>
      <c r="AQ66" s="1">
        <v>43</v>
      </c>
      <c r="AR66" s="1">
        <v>2</v>
      </c>
      <c r="AS66" s="12">
        <v>0.9555555555555556</v>
      </c>
      <c r="AT66" s="25">
        <v>33272.210000000006</v>
      </c>
      <c r="AU66" s="1">
        <v>56</v>
      </c>
      <c r="AV66" s="25">
        <v>594.14660714285731</v>
      </c>
      <c r="AW66" s="25">
        <v>37233.03</v>
      </c>
      <c r="AX66" s="1">
        <v>55</v>
      </c>
      <c r="AY66" s="25">
        <v>676.96418181818183</v>
      </c>
      <c r="AZ66" s="25">
        <v>39288.19000000001</v>
      </c>
      <c r="BA66" s="1">
        <v>55</v>
      </c>
      <c r="BB66" s="25">
        <v>714.33072727272747</v>
      </c>
      <c r="BC66" s="25">
        <v>49590.260000000009</v>
      </c>
      <c r="BD66" s="1">
        <v>59</v>
      </c>
      <c r="BE66" s="25">
        <v>840.51288135593234</v>
      </c>
      <c r="BF66" s="25">
        <v>45430.07</v>
      </c>
      <c r="BG66" s="1">
        <v>59</v>
      </c>
      <c r="BH66" s="25">
        <v>770.001186440678</v>
      </c>
      <c r="BI66" s="12">
        <v>0.8571428571428571</v>
      </c>
    </row>
    <row r="67" spans="1:61" x14ac:dyDescent="0.35">
      <c r="A67" s="6" t="s">
        <v>76</v>
      </c>
      <c r="B67" s="1" t="s">
        <v>83</v>
      </c>
      <c r="C67" s="1">
        <v>2015</v>
      </c>
      <c r="D67" s="1" t="s">
        <v>154</v>
      </c>
      <c r="E67" s="1">
        <v>3</v>
      </c>
      <c r="F67" s="1">
        <v>3</v>
      </c>
      <c r="G67" s="1">
        <v>0</v>
      </c>
      <c r="H67" s="1">
        <v>0</v>
      </c>
      <c r="I67" s="1">
        <v>0</v>
      </c>
      <c r="J67" s="1">
        <v>0</v>
      </c>
      <c r="K67" s="1">
        <v>3</v>
      </c>
      <c r="L67" s="1">
        <v>0</v>
      </c>
      <c r="M67" s="1">
        <v>0</v>
      </c>
      <c r="N67" s="1">
        <v>0</v>
      </c>
      <c r="O67" s="1">
        <v>0</v>
      </c>
      <c r="P67" s="1">
        <v>3</v>
      </c>
      <c r="Q67" s="1">
        <v>0</v>
      </c>
      <c r="R67" s="1">
        <v>0</v>
      </c>
      <c r="S67" s="1">
        <v>0</v>
      </c>
      <c r="T67" s="1">
        <v>0</v>
      </c>
      <c r="U67" s="1">
        <v>3</v>
      </c>
      <c r="V67" s="1">
        <v>0</v>
      </c>
      <c r="W67" s="1">
        <v>0</v>
      </c>
      <c r="X67" s="1">
        <v>0</v>
      </c>
      <c r="Y67" s="1">
        <v>0</v>
      </c>
      <c r="Z67" s="1">
        <v>3</v>
      </c>
      <c r="AA67" s="1">
        <v>0</v>
      </c>
      <c r="AB67" s="1">
        <v>0</v>
      </c>
      <c r="AC67" s="1">
        <v>0</v>
      </c>
      <c r="AD67" s="1">
        <v>0</v>
      </c>
      <c r="AE67" s="1">
        <v>3</v>
      </c>
      <c r="AF67" s="1">
        <v>0</v>
      </c>
      <c r="AG67" s="12">
        <v>1</v>
      </c>
      <c r="AH67" s="1">
        <v>3</v>
      </c>
      <c r="AI67" s="1">
        <v>0</v>
      </c>
      <c r="AJ67" s="12">
        <v>1</v>
      </c>
      <c r="AK67" s="1">
        <v>3</v>
      </c>
      <c r="AL67" s="1">
        <v>0</v>
      </c>
      <c r="AM67" s="12">
        <v>1</v>
      </c>
      <c r="AN67" s="1">
        <v>3</v>
      </c>
      <c r="AO67" s="1">
        <v>0</v>
      </c>
      <c r="AP67" s="12">
        <v>1</v>
      </c>
      <c r="AQ67" s="1">
        <v>3</v>
      </c>
      <c r="AR67" s="1">
        <v>0</v>
      </c>
      <c r="AS67" s="12">
        <v>1</v>
      </c>
      <c r="AT67" s="25" t="s">
        <v>160</v>
      </c>
      <c r="AU67" s="1">
        <v>3</v>
      </c>
      <c r="AV67" s="25" t="s">
        <v>160</v>
      </c>
      <c r="AW67" s="25" t="s">
        <v>160</v>
      </c>
      <c r="AX67" s="1">
        <v>3</v>
      </c>
      <c r="AY67" s="25" t="s">
        <v>160</v>
      </c>
      <c r="AZ67" s="25" t="s">
        <v>160</v>
      </c>
      <c r="BA67" s="1">
        <v>3</v>
      </c>
      <c r="BB67" s="25" t="s">
        <v>160</v>
      </c>
      <c r="BC67" s="25" t="s">
        <v>160</v>
      </c>
      <c r="BD67" s="1">
        <v>3</v>
      </c>
      <c r="BE67" s="25" t="s">
        <v>160</v>
      </c>
      <c r="BF67" s="25" t="s">
        <v>160</v>
      </c>
      <c r="BG67" s="1">
        <v>3</v>
      </c>
      <c r="BH67" s="25">
        <v>454.21999999999997</v>
      </c>
      <c r="BI67" s="12">
        <v>1</v>
      </c>
    </row>
    <row r="68" spans="1:61" x14ac:dyDescent="0.35">
      <c r="A68" s="6" t="s">
        <v>76</v>
      </c>
      <c r="B68" s="1" t="s">
        <v>84</v>
      </c>
      <c r="C68" s="1">
        <v>2015</v>
      </c>
      <c r="D68" s="1" t="s">
        <v>154</v>
      </c>
      <c r="E68" s="1">
        <v>20</v>
      </c>
      <c r="F68" s="1">
        <v>8</v>
      </c>
      <c r="G68" s="1">
        <v>6</v>
      </c>
      <c r="H68" s="1">
        <v>3</v>
      </c>
      <c r="I68" s="1">
        <v>0</v>
      </c>
      <c r="J68" s="1">
        <v>3</v>
      </c>
      <c r="K68" s="1">
        <v>7</v>
      </c>
      <c r="L68" s="1">
        <v>5</v>
      </c>
      <c r="M68" s="1">
        <v>5</v>
      </c>
      <c r="N68" s="1">
        <v>1</v>
      </c>
      <c r="O68" s="1">
        <v>2</v>
      </c>
      <c r="P68" s="1">
        <v>6</v>
      </c>
      <c r="Q68" s="1">
        <v>6</v>
      </c>
      <c r="R68" s="1">
        <v>6</v>
      </c>
      <c r="S68" s="1">
        <v>2</v>
      </c>
      <c r="T68" s="1">
        <v>0</v>
      </c>
      <c r="U68" s="1">
        <v>7</v>
      </c>
      <c r="V68" s="1">
        <v>6</v>
      </c>
      <c r="W68" s="1">
        <v>6</v>
      </c>
      <c r="X68" s="1">
        <v>0</v>
      </c>
      <c r="Y68" s="1">
        <v>1</v>
      </c>
      <c r="Z68" s="1">
        <v>6</v>
      </c>
      <c r="AA68" s="1">
        <v>5</v>
      </c>
      <c r="AB68" s="1">
        <v>8</v>
      </c>
      <c r="AC68" s="1">
        <v>0</v>
      </c>
      <c r="AD68" s="1">
        <v>1</v>
      </c>
      <c r="AE68" s="1">
        <v>6</v>
      </c>
      <c r="AF68" s="1">
        <v>2</v>
      </c>
      <c r="AG68" s="12">
        <v>0.75</v>
      </c>
      <c r="AH68" s="1">
        <v>5</v>
      </c>
      <c r="AI68" s="1">
        <v>2</v>
      </c>
      <c r="AJ68" s="12">
        <v>0.7142857142857143</v>
      </c>
      <c r="AK68" s="1">
        <v>4</v>
      </c>
      <c r="AL68" s="1">
        <v>2</v>
      </c>
      <c r="AM68" s="12">
        <v>0.66666666666666663</v>
      </c>
      <c r="AN68" s="1">
        <v>5</v>
      </c>
      <c r="AO68" s="1">
        <v>2</v>
      </c>
      <c r="AP68" s="12">
        <v>0.7142857142857143</v>
      </c>
      <c r="AQ68" s="1">
        <v>5</v>
      </c>
      <c r="AR68" s="1">
        <v>1</v>
      </c>
      <c r="AS68" s="12">
        <v>0.83333333333333337</v>
      </c>
      <c r="AT68" s="25">
        <v>5429.8799999999992</v>
      </c>
      <c r="AU68" s="1">
        <v>11</v>
      </c>
      <c r="AV68" s="25">
        <v>493.62545454545449</v>
      </c>
      <c r="AW68" s="25">
        <v>7069.2099999999991</v>
      </c>
      <c r="AX68" s="1">
        <v>12</v>
      </c>
      <c r="AY68" s="25">
        <v>589.1008333333333</v>
      </c>
      <c r="AZ68" s="25">
        <v>7613.9900000000007</v>
      </c>
      <c r="BA68" s="1">
        <v>12</v>
      </c>
      <c r="BB68" s="25">
        <v>634.49916666666672</v>
      </c>
      <c r="BC68" s="25">
        <v>8857.5000000000018</v>
      </c>
      <c r="BD68" s="1">
        <v>13</v>
      </c>
      <c r="BE68" s="25">
        <v>681.34615384615404</v>
      </c>
      <c r="BF68" s="25">
        <v>9875.83</v>
      </c>
      <c r="BG68" s="1">
        <v>14</v>
      </c>
      <c r="BH68" s="25">
        <v>705.41642857142858</v>
      </c>
      <c r="BI68" s="12">
        <v>0.95</v>
      </c>
    </row>
    <row r="69" spans="1:61" x14ac:dyDescent="0.35">
      <c r="A69" s="6" t="s">
        <v>85</v>
      </c>
      <c r="B69" s="1" t="s">
        <v>86</v>
      </c>
      <c r="C69" s="1">
        <v>2015</v>
      </c>
      <c r="D69" s="1" t="s">
        <v>154</v>
      </c>
      <c r="E69" s="1">
        <v>8</v>
      </c>
      <c r="F69" s="1">
        <v>1</v>
      </c>
      <c r="G69" s="1">
        <v>0</v>
      </c>
      <c r="H69" s="1">
        <v>1</v>
      </c>
      <c r="I69" s="1">
        <v>0</v>
      </c>
      <c r="J69" s="1">
        <v>6</v>
      </c>
      <c r="K69" s="1">
        <v>1</v>
      </c>
      <c r="L69" s="1">
        <v>1</v>
      </c>
      <c r="M69" s="1">
        <v>1</v>
      </c>
      <c r="N69" s="1">
        <v>0</v>
      </c>
      <c r="O69" s="1">
        <v>5</v>
      </c>
      <c r="P69" s="1">
        <v>3</v>
      </c>
      <c r="Q69" s="1">
        <v>1</v>
      </c>
      <c r="R69" s="1">
        <v>0</v>
      </c>
      <c r="S69" s="1">
        <v>2</v>
      </c>
      <c r="T69" s="1">
        <v>2</v>
      </c>
      <c r="U69" s="1">
        <v>5</v>
      </c>
      <c r="V69" s="1">
        <v>1</v>
      </c>
      <c r="W69" s="1">
        <v>0</v>
      </c>
      <c r="X69" s="1">
        <v>0</v>
      </c>
      <c r="Y69" s="1">
        <v>2</v>
      </c>
      <c r="Z69" s="1">
        <v>5</v>
      </c>
      <c r="AA69" s="1">
        <v>1</v>
      </c>
      <c r="AB69" s="1">
        <v>1</v>
      </c>
      <c r="AC69" s="1">
        <v>1</v>
      </c>
      <c r="AD69" s="1">
        <v>0</v>
      </c>
      <c r="AE69" s="1">
        <v>1</v>
      </c>
      <c r="AF69" s="1">
        <v>0</v>
      </c>
      <c r="AG69" s="12">
        <v>1</v>
      </c>
      <c r="AH69" s="1">
        <v>1</v>
      </c>
      <c r="AI69" s="1">
        <v>0</v>
      </c>
      <c r="AJ69" s="12">
        <v>1</v>
      </c>
      <c r="AK69" s="1">
        <v>2</v>
      </c>
      <c r="AL69" s="1">
        <v>1</v>
      </c>
      <c r="AM69" s="12">
        <v>0.66666666666666663</v>
      </c>
      <c r="AN69" s="1">
        <v>3</v>
      </c>
      <c r="AO69" s="1">
        <v>2</v>
      </c>
      <c r="AP69" s="12">
        <v>0.6</v>
      </c>
      <c r="AQ69" s="1">
        <v>2</v>
      </c>
      <c r="AR69" s="1">
        <v>3</v>
      </c>
      <c r="AS69" s="12">
        <v>0.4</v>
      </c>
      <c r="AT69" s="25" t="s">
        <v>160</v>
      </c>
      <c r="AU69" s="1">
        <v>2</v>
      </c>
      <c r="AV69" s="25" t="s">
        <v>160</v>
      </c>
      <c r="AW69" s="25" t="s">
        <v>160</v>
      </c>
      <c r="AX69" s="1">
        <v>2</v>
      </c>
      <c r="AY69" s="25" t="s">
        <v>160</v>
      </c>
      <c r="AZ69" s="25" t="s">
        <v>160</v>
      </c>
      <c r="BA69" s="1">
        <v>3</v>
      </c>
      <c r="BB69" s="25" t="s">
        <v>160</v>
      </c>
      <c r="BC69" s="25">
        <v>2423.6799999999998</v>
      </c>
      <c r="BD69" s="1">
        <v>5</v>
      </c>
      <c r="BE69" s="25">
        <v>484.73599999999999</v>
      </c>
      <c r="BF69" s="25">
        <v>3502.11</v>
      </c>
      <c r="BG69" s="1">
        <v>6</v>
      </c>
      <c r="BH69" s="25">
        <v>583.68500000000006</v>
      </c>
      <c r="BI69" s="12">
        <v>0.875</v>
      </c>
    </row>
    <row r="70" spans="1:61" x14ac:dyDescent="0.35">
      <c r="A70" s="6" t="s">
        <v>85</v>
      </c>
      <c r="B70" s="1" t="s">
        <v>87</v>
      </c>
      <c r="C70" s="1">
        <v>2015</v>
      </c>
      <c r="D70" s="1" t="s">
        <v>154</v>
      </c>
      <c r="E70" s="1">
        <v>508</v>
      </c>
      <c r="F70" s="1">
        <v>450</v>
      </c>
      <c r="G70" s="1">
        <v>3</v>
      </c>
      <c r="H70" s="1">
        <v>9</v>
      </c>
      <c r="I70" s="1">
        <v>0</v>
      </c>
      <c r="J70" s="1">
        <v>46</v>
      </c>
      <c r="K70" s="1">
        <v>446</v>
      </c>
      <c r="L70" s="1">
        <v>7</v>
      </c>
      <c r="M70" s="1">
        <v>11</v>
      </c>
      <c r="N70" s="1">
        <v>16</v>
      </c>
      <c r="O70" s="1">
        <v>28</v>
      </c>
      <c r="P70" s="1">
        <v>445</v>
      </c>
      <c r="Q70" s="1">
        <v>7</v>
      </c>
      <c r="R70" s="1">
        <v>16</v>
      </c>
      <c r="S70" s="1">
        <v>24</v>
      </c>
      <c r="T70" s="1">
        <v>16</v>
      </c>
      <c r="U70" s="1">
        <v>443</v>
      </c>
      <c r="V70" s="1">
        <v>9</v>
      </c>
      <c r="W70" s="1">
        <v>20</v>
      </c>
      <c r="X70" s="1">
        <v>21</v>
      </c>
      <c r="Y70" s="1">
        <v>15</v>
      </c>
      <c r="Z70" s="1">
        <v>441</v>
      </c>
      <c r="AA70" s="1">
        <v>6</v>
      </c>
      <c r="AB70" s="1">
        <v>16</v>
      </c>
      <c r="AC70" s="1">
        <v>18</v>
      </c>
      <c r="AD70" s="1">
        <v>27</v>
      </c>
      <c r="AE70" s="1">
        <v>295</v>
      </c>
      <c r="AF70" s="1">
        <v>155</v>
      </c>
      <c r="AG70" s="12">
        <v>0.65555555555555556</v>
      </c>
      <c r="AH70" s="1">
        <v>299</v>
      </c>
      <c r="AI70" s="1">
        <v>147</v>
      </c>
      <c r="AJ70" s="12">
        <v>0.67040358744394624</v>
      </c>
      <c r="AK70" s="1">
        <v>304</v>
      </c>
      <c r="AL70" s="1">
        <v>141</v>
      </c>
      <c r="AM70" s="12">
        <v>0.68314606741573036</v>
      </c>
      <c r="AN70" s="1">
        <v>304</v>
      </c>
      <c r="AO70" s="1">
        <v>139</v>
      </c>
      <c r="AP70" s="12">
        <v>0.68623024830699775</v>
      </c>
      <c r="AQ70" s="1">
        <v>317</v>
      </c>
      <c r="AR70" s="1">
        <v>124</v>
      </c>
      <c r="AS70" s="12">
        <v>0.71882086167800452</v>
      </c>
      <c r="AT70" s="25">
        <v>364478.0299999998</v>
      </c>
      <c r="AU70" s="1">
        <v>459</v>
      </c>
      <c r="AV70" s="25">
        <v>794.0697821350758</v>
      </c>
      <c r="AW70" s="25">
        <v>396639.18499999994</v>
      </c>
      <c r="AX70" s="1">
        <v>457</v>
      </c>
      <c r="AY70" s="25">
        <v>867.91944201312901</v>
      </c>
      <c r="AZ70" s="25">
        <v>414434.34999999986</v>
      </c>
      <c r="BA70" s="1">
        <v>461</v>
      </c>
      <c r="BB70" s="25">
        <v>898.98991323210385</v>
      </c>
      <c r="BC70" s="25">
        <v>424923.64</v>
      </c>
      <c r="BD70" s="1">
        <v>463</v>
      </c>
      <c r="BE70" s="25">
        <v>917.76164146868257</v>
      </c>
      <c r="BF70" s="25">
        <v>455425.35000000009</v>
      </c>
      <c r="BG70" s="1">
        <v>457</v>
      </c>
      <c r="BH70" s="25">
        <v>996.55437636761508</v>
      </c>
      <c r="BI70" s="12">
        <v>0.91141732283464572</v>
      </c>
    </row>
    <row r="71" spans="1:61" x14ac:dyDescent="0.35">
      <c r="A71" s="6" t="s">
        <v>85</v>
      </c>
      <c r="B71" s="1" t="s">
        <v>88</v>
      </c>
      <c r="C71" s="1">
        <v>2015</v>
      </c>
      <c r="D71" s="1" t="s">
        <v>154</v>
      </c>
      <c r="E71" s="1">
        <v>11</v>
      </c>
      <c r="F71" s="1">
        <v>4</v>
      </c>
      <c r="G71" s="1">
        <v>2</v>
      </c>
      <c r="H71" s="1">
        <v>2</v>
      </c>
      <c r="I71" s="1">
        <v>0</v>
      </c>
      <c r="J71" s="1">
        <v>3</v>
      </c>
      <c r="K71" s="1">
        <v>7</v>
      </c>
      <c r="L71" s="1">
        <v>2</v>
      </c>
      <c r="M71" s="1">
        <v>2</v>
      </c>
      <c r="N71" s="1">
        <v>0</v>
      </c>
      <c r="O71" s="1">
        <v>0</v>
      </c>
      <c r="P71" s="1">
        <v>5</v>
      </c>
      <c r="Q71" s="1">
        <v>3</v>
      </c>
      <c r="R71" s="1">
        <v>1</v>
      </c>
      <c r="S71" s="1">
        <v>0</v>
      </c>
      <c r="T71" s="1">
        <v>2</v>
      </c>
      <c r="U71" s="1">
        <v>4</v>
      </c>
      <c r="V71" s="1">
        <v>2</v>
      </c>
      <c r="W71" s="1">
        <v>2</v>
      </c>
      <c r="X71" s="1">
        <v>0</v>
      </c>
      <c r="Y71" s="1">
        <v>3</v>
      </c>
      <c r="Z71" s="1">
        <v>6</v>
      </c>
      <c r="AA71" s="1">
        <v>2</v>
      </c>
      <c r="AB71" s="1">
        <v>0</v>
      </c>
      <c r="AC71" s="1">
        <v>0</v>
      </c>
      <c r="AD71" s="1">
        <v>3</v>
      </c>
      <c r="AE71" s="1">
        <v>2</v>
      </c>
      <c r="AF71" s="1">
        <v>2</v>
      </c>
      <c r="AG71" s="12">
        <v>0.5</v>
      </c>
      <c r="AH71" s="1">
        <v>4</v>
      </c>
      <c r="AI71" s="1">
        <v>3</v>
      </c>
      <c r="AJ71" s="12">
        <v>0.5714285714285714</v>
      </c>
      <c r="AK71" s="1">
        <v>3</v>
      </c>
      <c r="AL71" s="1">
        <v>2</v>
      </c>
      <c r="AM71" s="12">
        <v>0.6</v>
      </c>
      <c r="AN71" s="1">
        <v>2</v>
      </c>
      <c r="AO71" s="1">
        <v>2</v>
      </c>
      <c r="AP71" s="12">
        <v>0.5</v>
      </c>
      <c r="AQ71" s="1">
        <v>4</v>
      </c>
      <c r="AR71" s="1">
        <v>2</v>
      </c>
      <c r="AS71" s="12">
        <v>0.66666666666666663</v>
      </c>
      <c r="AT71" s="25">
        <v>6295.1100000000015</v>
      </c>
      <c r="AU71" s="1">
        <v>6</v>
      </c>
      <c r="AV71" s="25">
        <v>1049.1850000000002</v>
      </c>
      <c r="AW71" s="25">
        <v>8442.56</v>
      </c>
      <c r="AX71" s="1">
        <v>9</v>
      </c>
      <c r="AY71" s="25">
        <v>938.0622222222222</v>
      </c>
      <c r="AZ71" s="25">
        <v>6347.369999999999</v>
      </c>
      <c r="BA71" s="1">
        <v>6</v>
      </c>
      <c r="BB71" s="25">
        <v>1057.8949999999998</v>
      </c>
      <c r="BC71" s="25">
        <v>6738.34</v>
      </c>
      <c r="BD71" s="1">
        <v>6</v>
      </c>
      <c r="BE71" s="25">
        <v>1123.0566666666666</v>
      </c>
      <c r="BF71" s="25">
        <v>4394.5200000000004</v>
      </c>
      <c r="BG71" s="1">
        <v>6</v>
      </c>
      <c r="BH71" s="25">
        <v>732.42000000000007</v>
      </c>
      <c r="BI71" s="12">
        <v>0.72727272727272729</v>
      </c>
    </row>
    <row r="72" spans="1:61" x14ac:dyDescent="0.35">
      <c r="A72" s="6" t="s">
        <v>85</v>
      </c>
      <c r="B72" s="1" t="s">
        <v>89</v>
      </c>
      <c r="C72" s="1">
        <v>2015</v>
      </c>
      <c r="D72" s="1" t="s">
        <v>154</v>
      </c>
      <c r="E72" s="1">
        <v>83</v>
      </c>
      <c r="F72" s="1">
        <v>54</v>
      </c>
      <c r="G72" s="1">
        <v>7</v>
      </c>
      <c r="H72" s="1">
        <v>4</v>
      </c>
      <c r="I72" s="1">
        <v>0</v>
      </c>
      <c r="J72" s="1">
        <v>18</v>
      </c>
      <c r="K72" s="1">
        <v>58</v>
      </c>
      <c r="L72" s="1">
        <v>5</v>
      </c>
      <c r="M72" s="1">
        <v>4</v>
      </c>
      <c r="N72" s="1">
        <v>6</v>
      </c>
      <c r="O72" s="1">
        <v>10</v>
      </c>
      <c r="P72" s="1">
        <v>59</v>
      </c>
      <c r="Q72" s="1">
        <v>6</v>
      </c>
      <c r="R72" s="1">
        <v>4</v>
      </c>
      <c r="S72" s="1">
        <v>9</v>
      </c>
      <c r="T72" s="1">
        <v>5</v>
      </c>
      <c r="U72" s="1">
        <v>55</v>
      </c>
      <c r="V72" s="1">
        <v>5</v>
      </c>
      <c r="W72" s="1">
        <v>5</v>
      </c>
      <c r="X72" s="1">
        <v>4</v>
      </c>
      <c r="Y72" s="1">
        <v>14</v>
      </c>
      <c r="Z72" s="1">
        <v>57</v>
      </c>
      <c r="AA72" s="1">
        <v>4</v>
      </c>
      <c r="AB72" s="1">
        <v>7</v>
      </c>
      <c r="AC72" s="1">
        <v>4</v>
      </c>
      <c r="AD72" s="1">
        <v>11</v>
      </c>
      <c r="AE72" s="1">
        <v>44</v>
      </c>
      <c r="AF72" s="1">
        <v>10</v>
      </c>
      <c r="AG72" s="12">
        <v>0.81481481481481477</v>
      </c>
      <c r="AH72" s="1">
        <v>46</v>
      </c>
      <c r="AI72" s="1">
        <v>12</v>
      </c>
      <c r="AJ72" s="12">
        <v>0.7931034482758621</v>
      </c>
      <c r="AK72" s="1">
        <v>50</v>
      </c>
      <c r="AL72" s="1">
        <v>9</v>
      </c>
      <c r="AM72" s="12">
        <v>0.84745762711864403</v>
      </c>
      <c r="AN72" s="1">
        <v>46</v>
      </c>
      <c r="AO72" s="1">
        <v>9</v>
      </c>
      <c r="AP72" s="12">
        <v>0.83636363636363631</v>
      </c>
      <c r="AQ72" s="1">
        <v>46</v>
      </c>
      <c r="AR72" s="1">
        <v>11</v>
      </c>
      <c r="AS72" s="12">
        <v>0.80701754385964908</v>
      </c>
      <c r="AT72" s="25">
        <v>35072.129999999997</v>
      </c>
      <c r="AU72" s="1">
        <v>58</v>
      </c>
      <c r="AV72" s="25">
        <v>604.69189655172408</v>
      </c>
      <c r="AW72" s="25">
        <v>42714.31</v>
      </c>
      <c r="AX72" s="1">
        <v>62</v>
      </c>
      <c r="AY72" s="25">
        <v>688.94048387096768</v>
      </c>
      <c r="AZ72" s="25">
        <v>45601.489999999991</v>
      </c>
      <c r="BA72" s="1">
        <v>63</v>
      </c>
      <c r="BB72" s="25">
        <v>723.83317460317448</v>
      </c>
      <c r="BC72" s="25">
        <v>48059.02</v>
      </c>
      <c r="BD72" s="1">
        <v>60</v>
      </c>
      <c r="BE72" s="25">
        <v>800.98366666666664</v>
      </c>
      <c r="BF72" s="25">
        <v>52667.92</v>
      </c>
      <c r="BG72" s="1">
        <v>64</v>
      </c>
      <c r="BH72" s="25">
        <v>822.93624999999997</v>
      </c>
      <c r="BI72" s="12">
        <v>0.81927710843373491</v>
      </c>
    </row>
    <row r="73" spans="1:61" x14ac:dyDescent="0.35">
      <c r="A73" s="6" t="s">
        <v>85</v>
      </c>
      <c r="B73" s="1" t="s">
        <v>90</v>
      </c>
      <c r="C73" s="1">
        <v>2015</v>
      </c>
      <c r="D73" s="1" t="s">
        <v>154</v>
      </c>
      <c r="E73" s="1">
        <v>2</v>
      </c>
      <c r="F73" s="1">
        <v>1</v>
      </c>
      <c r="G73" s="1">
        <v>1</v>
      </c>
      <c r="H73" s="1">
        <v>0</v>
      </c>
      <c r="I73" s="1">
        <v>0</v>
      </c>
      <c r="J73" s="1">
        <v>0</v>
      </c>
      <c r="K73" s="1">
        <v>1</v>
      </c>
      <c r="L73" s="1">
        <v>0</v>
      </c>
      <c r="M73" s="1">
        <v>0</v>
      </c>
      <c r="N73" s="1">
        <v>0</v>
      </c>
      <c r="O73" s="1">
        <v>1</v>
      </c>
      <c r="P73" s="1">
        <v>2</v>
      </c>
      <c r="Q73" s="1">
        <v>0</v>
      </c>
      <c r="R73" s="1">
        <v>0</v>
      </c>
      <c r="S73" s="1">
        <v>0</v>
      </c>
      <c r="T73" s="1">
        <v>0</v>
      </c>
      <c r="U73" s="1">
        <v>2</v>
      </c>
      <c r="V73" s="1">
        <v>0</v>
      </c>
      <c r="W73" s="1">
        <v>0</v>
      </c>
      <c r="X73" s="1">
        <v>0</v>
      </c>
      <c r="Y73" s="1">
        <v>0</v>
      </c>
      <c r="Z73" s="1">
        <v>2</v>
      </c>
      <c r="AA73" s="1">
        <v>0</v>
      </c>
      <c r="AB73" s="1">
        <v>0</v>
      </c>
      <c r="AC73" s="1">
        <v>0</v>
      </c>
      <c r="AD73" s="1">
        <v>0</v>
      </c>
      <c r="AE73" s="1">
        <v>1</v>
      </c>
      <c r="AF73" s="1">
        <v>0</v>
      </c>
      <c r="AG73" s="12">
        <v>1</v>
      </c>
      <c r="AH73" s="1">
        <v>1</v>
      </c>
      <c r="AI73" s="1">
        <v>0</v>
      </c>
      <c r="AJ73" s="12">
        <v>1</v>
      </c>
      <c r="AK73" s="1">
        <v>2</v>
      </c>
      <c r="AL73" s="1">
        <v>0</v>
      </c>
      <c r="AM73" s="12">
        <v>1</v>
      </c>
      <c r="AN73" s="1">
        <v>2</v>
      </c>
      <c r="AO73" s="1">
        <v>0</v>
      </c>
      <c r="AP73" s="12">
        <v>1</v>
      </c>
      <c r="AQ73" s="1">
        <v>2</v>
      </c>
      <c r="AR73" s="1">
        <v>0</v>
      </c>
      <c r="AS73" s="12">
        <v>1</v>
      </c>
      <c r="AT73" s="25" t="s">
        <v>160</v>
      </c>
      <c r="AU73" s="1">
        <v>1</v>
      </c>
      <c r="AV73" s="25" t="s">
        <v>160</v>
      </c>
      <c r="AW73" s="25" t="s">
        <v>160</v>
      </c>
      <c r="AX73" s="1">
        <v>1</v>
      </c>
      <c r="AY73" s="25" t="s">
        <v>160</v>
      </c>
      <c r="AZ73" s="25" t="s">
        <v>160</v>
      </c>
      <c r="BA73" s="1">
        <v>2</v>
      </c>
      <c r="BB73" s="25" t="s">
        <v>160</v>
      </c>
      <c r="BC73" s="25" t="s">
        <v>160</v>
      </c>
      <c r="BD73" s="1">
        <v>2</v>
      </c>
      <c r="BE73" s="25" t="s">
        <v>160</v>
      </c>
      <c r="BF73" s="25" t="s">
        <v>160</v>
      </c>
      <c r="BG73" s="1">
        <v>2</v>
      </c>
      <c r="BH73" s="25">
        <v>612.15</v>
      </c>
      <c r="BI73" s="12">
        <v>1</v>
      </c>
    </row>
    <row r="74" spans="1:61" x14ac:dyDescent="0.35">
      <c r="A74" s="6" t="s">
        <v>85</v>
      </c>
      <c r="B74" s="1" t="s">
        <v>91</v>
      </c>
      <c r="C74" s="1">
        <v>2015</v>
      </c>
      <c r="D74" s="1" t="s">
        <v>154</v>
      </c>
      <c r="E74" s="1">
        <v>164</v>
      </c>
      <c r="F74" s="1">
        <v>110</v>
      </c>
      <c r="G74" s="1">
        <v>8</v>
      </c>
      <c r="H74" s="1">
        <v>4</v>
      </c>
      <c r="I74" s="1">
        <v>0</v>
      </c>
      <c r="J74" s="1">
        <v>42</v>
      </c>
      <c r="K74" s="1">
        <v>110</v>
      </c>
      <c r="L74" s="1">
        <v>6</v>
      </c>
      <c r="M74" s="1">
        <v>6</v>
      </c>
      <c r="N74" s="1">
        <v>6</v>
      </c>
      <c r="O74" s="1">
        <v>36</v>
      </c>
      <c r="P74" s="1">
        <v>115</v>
      </c>
      <c r="Q74" s="1">
        <v>6</v>
      </c>
      <c r="R74" s="1">
        <v>6</v>
      </c>
      <c r="S74" s="1">
        <v>20</v>
      </c>
      <c r="T74" s="1">
        <v>17</v>
      </c>
      <c r="U74" s="1">
        <v>117</v>
      </c>
      <c r="V74" s="1">
        <v>6</v>
      </c>
      <c r="W74" s="1">
        <v>6</v>
      </c>
      <c r="X74" s="1">
        <v>18</v>
      </c>
      <c r="Y74" s="1">
        <v>17</v>
      </c>
      <c r="Z74" s="1">
        <v>129</v>
      </c>
      <c r="AA74" s="1">
        <v>4</v>
      </c>
      <c r="AB74" s="1">
        <v>8</v>
      </c>
      <c r="AC74" s="1">
        <v>9</v>
      </c>
      <c r="AD74" s="1">
        <v>14</v>
      </c>
      <c r="AE74" s="1">
        <v>81</v>
      </c>
      <c r="AF74" s="1">
        <v>29</v>
      </c>
      <c r="AG74" s="12">
        <v>0.73636363636363633</v>
      </c>
      <c r="AH74" s="1">
        <v>82</v>
      </c>
      <c r="AI74" s="1">
        <v>28</v>
      </c>
      <c r="AJ74" s="12">
        <v>0.74545454545454548</v>
      </c>
      <c r="AK74" s="1">
        <v>85</v>
      </c>
      <c r="AL74" s="1">
        <v>30</v>
      </c>
      <c r="AM74" s="12">
        <v>0.73913043478260865</v>
      </c>
      <c r="AN74" s="1">
        <v>88</v>
      </c>
      <c r="AO74" s="1">
        <v>29</v>
      </c>
      <c r="AP74" s="12">
        <v>0.75213675213675213</v>
      </c>
      <c r="AQ74" s="1">
        <v>97</v>
      </c>
      <c r="AR74" s="1">
        <v>32</v>
      </c>
      <c r="AS74" s="12">
        <v>0.75193798449612403</v>
      </c>
      <c r="AT74" s="25">
        <v>86583.58</v>
      </c>
      <c r="AU74" s="1">
        <v>114</v>
      </c>
      <c r="AV74" s="25">
        <v>759.50508771929822</v>
      </c>
      <c r="AW74" s="25">
        <v>91329.85000000002</v>
      </c>
      <c r="AX74" s="1">
        <v>116</v>
      </c>
      <c r="AY74" s="25">
        <v>787.32629310344851</v>
      </c>
      <c r="AZ74" s="25">
        <v>103091.54000000004</v>
      </c>
      <c r="BA74" s="1">
        <v>121</v>
      </c>
      <c r="BB74" s="25">
        <v>851.99619834710779</v>
      </c>
      <c r="BC74" s="25">
        <v>111217.52999999997</v>
      </c>
      <c r="BD74" s="1">
        <v>123</v>
      </c>
      <c r="BE74" s="25">
        <v>904.20756097560945</v>
      </c>
      <c r="BF74" s="25">
        <v>126630.94000000005</v>
      </c>
      <c r="BG74" s="1">
        <v>137</v>
      </c>
      <c r="BH74" s="25">
        <v>924.31343065693466</v>
      </c>
      <c r="BI74" s="12">
        <v>0.8597560975609756</v>
      </c>
    </row>
    <row r="75" spans="1:61" x14ac:dyDescent="0.35">
      <c r="A75" s="6" t="s">
        <v>85</v>
      </c>
      <c r="B75" s="1" t="s">
        <v>92</v>
      </c>
      <c r="C75" s="1">
        <v>2015</v>
      </c>
      <c r="D75" s="1" t="s">
        <v>154</v>
      </c>
      <c r="E75" s="1">
        <v>174</v>
      </c>
      <c r="F75" s="1">
        <v>86</v>
      </c>
      <c r="G75" s="1">
        <v>6</v>
      </c>
      <c r="H75" s="1">
        <v>8</v>
      </c>
      <c r="I75" s="1">
        <v>0</v>
      </c>
      <c r="J75" s="1">
        <v>74</v>
      </c>
      <c r="K75" s="1">
        <v>93</v>
      </c>
      <c r="L75" s="1">
        <v>5</v>
      </c>
      <c r="M75" s="1">
        <v>6</v>
      </c>
      <c r="N75" s="1">
        <v>10</v>
      </c>
      <c r="O75" s="1">
        <v>60</v>
      </c>
      <c r="P75" s="1">
        <v>120</v>
      </c>
      <c r="Q75" s="1">
        <v>5</v>
      </c>
      <c r="R75" s="1">
        <v>11</v>
      </c>
      <c r="S75" s="1">
        <v>24</v>
      </c>
      <c r="T75" s="1">
        <v>14</v>
      </c>
      <c r="U75" s="1">
        <v>103</v>
      </c>
      <c r="V75" s="1">
        <v>6</v>
      </c>
      <c r="W75" s="1">
        <v>8</v>
      </c>
      <c r="X75" s="1">
        <v>16</v>
      </c>
      <c r="Y75" s="1">
        <v>41</v>
      </c>
      <c r="Z75" s="1">
        <v>142</v>
      </c>
      <c r="AA75" s="1">
        <v>3</v>
      </c>
      <c r="AB75" s="1">
        <v>18</v>
      </c>
      <c r="AC75" s="1">
        <v>4</v>
      </c>
      <c r="AD75" s="1">
        <v>7</v>
      </c>
      <c r="AE75" s="1">
        <v>64</v>
      </c>
      <c r="AF75" s="1">
        <v>22</v>
      </c>
      <c r="AG75" s="12">
        <v>0.7441860465116279</v>
      </c>
      <c r="AH75" s="1">
        <v>68</v>
      </c>
      <c r="AI75" s="1">
        <v>25</v>
      </c>
      <c r="AJ75" s="12">
        <v>0.73118279569892475</v>
      </c>
      <c r="AK75" s="1">
        <v>94</v>
      </c>
      <c r="AL75" s="1">
        <v>26</v>
      </c>
      <c r="AM75" s="12">
        <v>0.78333333333333333</v>
      </c>
      <c r="AN75" s="1">
        <v>90</v>
      </c>
      <c r="AO75" s="1">
        <v>13</v>
      </c>
      <c r="AP75" s="12">
        <v>0.87378640776699024</v>
      </c>
      <c r="AQ75" s="1">
        <v>115</v>
      </c>
      <c r="AR75" s="1">
        <v>27</v>
      </c>
      <c r="AS75" s="12">
        <v>0.8098591549295775</v>
      </c>
      <c r="AT75" s="25">
        <v>53928.67</v>
      </c>
      <c r="AU75" s="1">
        <v>94</v>
      </c>
      <c r="AV75" s="25">
        <v>573.70925531914895</v>
      </c>
      <c r="AW75" s="25">
        <v>52537.049999999988</v>
      </c>
      <c r="AX75" s="1">
        <v>99</v>
      </c>
      <c r="AY75" s="25">
        <v>530.67727272727257</v>
      </c>
      <c r="AZ75" s="25">
        <v>76175.350000000006</v>
      </c>
      <c r="BA75" s="1">
        <v>131</v>
      </c>
      <c r="BB75" s="25">
        <v>581.49122137404584</v>
      </c>
      <c r="BC75" s="25">
        <v>74767.499999999985</v>
      </c>
      <c r="BD75" s="1">
        <v>111</v>
      </c>
      <c r="BE75" s="25">
        <v>673.58108108108092</v>
      </c>
      <c r="BF75" s="25">
        <v>121835.26999999997</v>
      </c>
      <c r="BG75" s="1">
        <v>160</v>
      </c>
      <c r="BH75" s="25">
        <v>761.47043749999989</v>
      </c>
      <c r="BI75" s="12">
        <v>0.93678160919540232</v>
      </c>
    </row>
    <row r="76" spans="1:61" x14ac:dyDescent="0.35">
      <c r="A76" s="6" t="s">
        <v>85</v>
      </c>
      <c r="B76" s="1" t="s">
        <v>93</v>
      </c>
      <c r="C76" s="1">
        <v>2015</v>
      </c>
      <c r="D76" s="1" t="s">
        <v>154</v>
      </c>
      <c r="E76" s="1">
        <v>14</v>
      </c>
      <c r="F76" s="1">
        <v>13</v>
      </c>
      <c r="G76" s="1">
        <v>0</v>
      </c>
      <c r="H76" s="1">
        <v>0</v>
      </c>
      <c r="I76" s="1">
        <v>0</v>
      </c>
      <c r="J76" s="1">
        <v>1</v>
      </c>
      <c r="K76" s="1">
        <v>13</v>
      </c>
      <c r="L76" s="1">
        <v>0</v>
      </c>
      <c r="M76" s="1">
        <v>0</v>
      </c>
      <c r="N76" s="1">
        <v>1</v>
      </c>
      <c r="O76" s="1">
        <v>0</v>
      </c>
      <c r="P76" s="1">
        <v>12</v>
      </c>
      <c r="Q76" s="1">
        <v>0</v>
      </c>
      <c r="R76" s="1">
        <v>0</v>
      </c>
      <c r="S76" s="1">
        <v>1</v>
      </c>
      <c r="T76" s="1">
        <v>1</v>
      </c>
      <c r="U76" s="1">
        <v>11</v>
      </c>
      <c r="V76" s="1">
        <v>0</v>
      </c>
      <c r="W76" s="1">
        <v>0</v>
      </c>
      <c r="X76" s="1">
        <v>1</v>
      </c>
      <c r="Y76" s="1">
        <v>2</v>
      </c>
      <c r="Z76" s="1">
        <v>13</v>
      </c>
      <c r="AA76" s="1">
        <v>0</v>
      </c>
      <c r="AB76" s="1">
        <v>0</v>
      </c>
      <c r="AC76" s="1">
        <v>0</v>
      </c>
      <c r="AD76" s="1">
        <v>1</v>
      </c>
      <c r="AE76" s="1">
        <v>7</v>
      </c>
      <c r="AF76" s="1">
        <v>6</v>
      </c>
      <c r="AG76" s="12">
        <v>0.53846153846153844</v>
      </c>
      <c r="AH76" s="1">
        <v>8</v>
      </c>
      <c r="AI76" s="1">
        <v>5</v>
      </c>
      <c r="AJ76" s="12">
        <v>0.61538461538461542</v>
      </c>
      <c r="AK76" s="1">
        <v>7</v>
      </c>
      <c r="AL76" s="1">
        <v>5</v>
      </c>
      <c r="AM76" s="12">
        <v>0.58333333333333337</v>
      </c>
      <c r="AN76" s="1">
        <v>6</v>
      </c>
      <c r="AO76" s="1">
        <v>5</v>
      </c>
      <c r="AP76" s="12">
        <v>0.54545454545454541</v>
      </c>
      <c r="AQ76" s="1">
        <v>9</v>
      </c>
      <c r="AR76" s="1">
        <v>4</v>
      </c>
      <c r="AS76" s="12">
        <v>0.69230769230769229</v>
      </c>
      <c r="AT76" s="25">
        <v>6644.5300000000007</v>
      </c>
      <c r="AU76" s="1">
        <v>13</v>
      </c>
      <c r="AV76" s="25">
        <v>511.11769230769238</v>
      </c>
      <c r="AW76" s="25">
        <v>6627.3899999999994</v>
      </c>
      <c r="AX76" s="1">
        <v>13</v>
      </c>
      <c r="AY76" s="25">
        <v>509.79923076923075</v>
      </c>
      <c r="AZ76" s="25">
        <v>6960.0900000000011</v>
      </c>
      <c r="BA76" s="1">
        <v>12</v>
      </c>
      <c r="BB76" s="25">
        <v>580.00750000000005</v>
      </c>
      <c r="BC76" s="25">
        <v>7197.1100000000006</v>
      </c>
      <c r="BD76" s="1">
        <v>11</v>
      </c>
      <c r="BE76" s="25">
        <v>654.28272727272736</v>
      </c>
      <c r="BF76" s="25">
        <v>7472.4</v>
      </c>
      <c r="BG76" s="1">
        <v>13</v>
      </c>
      <c r="BH76" s="25">
        <v>574.79999999999995</v>
      </c>
      <c r="BI76" s="12">
        <v>0.9285714285714286</v>
      </c>
    </row>
    <row r="77" spans="1:61" x14ac:dyDescent="0.35">
      <c r="A77" s="6" t="s">
        <v>85</v>
      </c>
      <c r="B77" s="1" t="s">
        <v>94</v>
      </c>
      <c r="C77" s="1">
        <v>2015</v>
      </c>
      <c r="D77" s="1" t="s">
        <v>154</v>
      </c>
      <c r="E77" s="1">
        <v>139</v>
      </c>
      <c r="F77" s="1">
        <v>114</v>
      </c>
      <c r="G77" s="1">
        <v>1</v>
      </c>
      <c r="H77" s="1">
        <v>4</v>
      </c>
      <c r="I77" s="1">
        <v>0</v>
      </c>
      <c r="J77" s="1">
        <v>20</v>
      </c>
      <c r="K77" s="1">
        <v>111</v>
      </c>
      <c r="L77" s="1">
        <v>2</v>
      </c>
      <c r="M77" s="1">
        <v>3</v>
      </c>
      <c r="N77" s="1">
        <v>6</v>
      </c>
      <c r="O77" s="1">
        <v>17</v>
      </c>
      <c r="P77" s="1">
        <v>114</v>
      </c>
      <c r="Q77" s="1">
        <v>1</v>
      </c>
      <c r="R77" s="1">
        <v>4</v>
      </c>
      <c r="S77" s="1">
        <v>15</v>
      </c>
      <c r="T77" s="1">
        <v>5</v>
      </c>
      <c r="U77" s="1">
        <v>93</v>
      </c>
      <c r="V77" s="1">
        <v>0</v>
      </c>
      <c r="W77" s="1">
        <v>4</v>
      </c>
      <c r="X77" s="1">
        <v>10</v>
      </c>
      <c r="Y77" s="1">
        <v>32</v>
      </c>
      <c r="Z77" s="1">
        <v>117</v>
      </c>
      <c r="AA77" s="1">
        <v>2</v>
      </c>
      <c r="AB77" s="1">
        <v>4</v>
      </c>
      <c r="AC77" s="1">
        <v>8</v>
      </c>
      <c r="AD77" s="1">
        <v>8</v>
      </c>
      <c r="AE77" s="1">
        <v>85</v>
      </c>
      <c r="AF77" s="1">
        <v>29</v>
      </c>
      <c r="AG77" s="12">
        <v>0.74561403508771928</v>
      </c>
      <c r="AH77" s="1">
        <v>84</v>
      </c>
      <c r="AI77" s="1">
        <v>27</v>
      </c>
      <c r="AJ77" s="12">
        <v>0.7567567567567568</v>
      </c>
      <c r="AK77" s="1">
        <v>88</v>
      </c>
      <c r="AL77" s="1">
        <v>26</v>
      </c>
      <c r="AM77" s="12">
        <v>0.77192982456140347</v>
      </c>
      <c r="AN77" s="1">
        <v>71</v>
      </c>
      <c r="AO77" s="1">
        <v>22</v>
      </c>
      <c r="AP77" s="12">
        <v>0.76344086021505375</v>
      </c>
      <c r="AQ77" s="1">
        <v>93</v>
      </c>
      <c r="AR77" s="1">
        <v>24</v>
      </c>
      <c r="AS77" s="12">
        <v>0.79487179487179482</v>
      </c>
      <c r="AT77" s="25">
        <v>68065.260000000024</v>
      </c>
      <c r="AU77" s="1">
        <v>118</v>
      </c>
      <c r="AV77" s="25">
        <v>576.82423728813581</v>
      </c>
      <c r="AW77" s="25">
        <v>67216.149999999994</v>
      </c>
      <c r="AX77" s="1">
        <v>114</v>
      </c>
      <c r="AY77" s="25">
        <v>589.6153508771929</v>
      </c>
      <c r="AZ77" s="25">
        <v>70610.98000000001</v>
      </c>
      <c r="BA77" s="1">
        <v>118</v>
      </c>
      <c r="BB77" s="25">
        <v>598.39813559322045</v>
      </c>
      <c r="BC77" s="25">
        <v>71184.999999999971</v>
      </c>
      <c r="BD77" s="1">
        <v>97</v>
      </c>
      <c r="BE77" s="25">
        <v>733.86597938144303</v>
      </c>
      <c r="BF77" s="25">
        <v>83185.660000000033</v>
      </c>
      <c r="BG77" s="1">
        <v>121</v>
      </c>
      <c r="BH77" s="25">
        <v>687.48479338843003</v>
      </c>
      <c r="BI77" s="12">
        <v>0.8848920863309353</v>
      </c>
    </row>
    <row r="78" spans="1:61" x14ac:dyDescent="0.35">
      <c r="A78" s="6" t="s">
        <v>85</v>
      </c>
      <c r="B78" s="1" t="s">
        <v>95</v>
      </c>
      <c r="C78" s="1">
        <v>2015</v>
      </c>
      <c r="D78" s="1" t="s">
        <v>154</v>
      </c>
      <c r="E78" s="1">
        <v>27</v>
      </c>
      <c r="F78" s="1">
        <v>18</v>
      </c>
      <c r="G78" s="1">
        <v>0</v>
      </c>
      <c r="H78" s="1">
        <v>0</v>
      </c>
      <c r="I78" s="1">
        <v>0</v>
      </c>
      <c r="J78" s="1">
        <v>9</v>
      </c>
      <c r="K78" s="1">
        <v>16</v>
      </c>
      <c r="L78" s="1">
        <v>0</v>
      </c>
      <c r="M78" s="1">
        <v>2</v>
      </c>
      <c r="N78" s="1">
        <v>2</v>
      </c>
      <c r="O78" s="1">
        <v>7</v>
      </c>
      <c r="P78" s="1">
        <v>19</v>
      </c>
      <c r="Q78" s="1">
        <v>0</v>
      </c>
      <c r="R78" s="1">
        <v>1</v>
      </c>
      <c r="S78" s="1">
        <v>5</v>
      </c>
      <c r="T78" s="1">
        <v>2</v>
      </c>
      <c r="U78" s="1">
        <v>22</v>
      </c>
      <c r="V78" s="1">
        <v>1</v>
      </c>
      <c r="W78" s="1">
        <v>0</v>
      </c>
      <c r="X78" s="1">
        <v>2</v>
      </c>
      <c r="Y78" s="1">
        <v>2</v>
      </c>
      <c r="Z78" s="1">
        <v>23</v>
      </c>
      <c r="AA78" s="1">
        <v>1</v>
      </c>
      <c r="AB78" s="1">
        <v>0</v>
      </c>
      <c r="AC78" s="1">
        <v>2</v>
      </c>
      <c r="AD78" s="1">
        <v>1</v>
      </c>
      <c r="AE78" s="1">
        <v>8</v>
      </c>
      <c r="AF78" s="1">
        <v>10</v>
      </c>
      <c r="AG78" s="12">
        <v>0.44444444444444442</v>
      </c>
      <c r="AH78" s="1">
        <v>7</v>
      </c>
      <c r="AI78" s="1">
        <v>9</v>
      </c>
      <c r="AJ78" s="12">
        <v>0.4375</v>
      </c>
      <c r="AK78" s="1">
        <v>8</v>
      </c>
      <c r="AL78" s="1">
        <v>11</v>
      </c>
      <c r="AM78" s="12">
        <v>0.42105263157894735</v>
      </c>
      <c r="AN78" s="1">
        <v>10</v>
      </c>
      <c r="AO78" s="1">
        <v>12</v>
      </c>
      <c r="AP78" s="12">
        <v>0.45454545454545453</v>
      </c>
      <c r="AQ78" s="1">
        <v>10</v>
      </c>
      <c r="AR78" s="1">
        <v>13</v>
      </c>
      <c r="AS78" s="12">
        <v>0.43478260869565216</v>
      </c>
      <c r="AT78" s="25">
        <v>10128.299999999999</v>
      </c>
      <c r="AU78" s="1">
        <v>18</v>
      </c>
      <c r="AV78" s="25">
        <v>562.68333333333328</v>
      </c>
      <c r="AW78" s="25">
        <v>13520.18</v>
      </c>
      <c r="AX78" s="1">
        <v>18</v>
      </c>
      <c r="AY78" s="25">
        <v>751.12111111111108</v>
      </c>
      <c r="AZ78" s="25">
        <v>13016.16</v>
      </c>
      <c r="BA78" s="1">
        <v>20</v>
      </c>
      <c r="BB78" s="25">
        <v>650.80799999999999</v>
      </c>
      <c r="BC78" s="25">
        <v>16151.299999999997</v>
      </c>
      <c r="BD78" s="1">
        <v>22</v>
      </c>
      <c r="BE78" s="25">
        <v>734.14999999999986</v>
      </c>
      <c r="BF78" s="25">
        <v>17699.679999999997</v>
      </c>
      <c r="BG78" s="1">
        <v>23</v>
      </c>
      <c r="BH78" s="25">
        <v>769.55130434782598</v>
      </c>
      <c r="BI78" s="12">
        <v>0.88888888888888884</v>
      </c>
    </row>
    <row r="79" spans="1:61" x14ac:dyDescent="0.35">
      <c r="A79" s="6" t="s">
        <v>85</v>
      </c>
      <c r="B79" s="1" t="s">
        <v>96</v>
      </c>
      <c r="C79" s="1">
        <v>2015</v>
      </c>
      <c r="D79" s="1" t="s">
        <v>154</v>
      </c>
      <c r="E79" s="1">
        <v>12</v>
      </c>
      <c r="F79" s="1">
        <v>10</v>
      </c>
      <c r="G79" s="1">
        <v>0</v>
      </c>
      <c r="H79" s="1">
        <v>1</v>
      </c>
      <c r="I79" s="1">
        <v>0</v>
      </c>
      <c r="J79" s="1">
        <v>1</v>
      </c>
      <c r="K79" s="1">
        <v>10</v>
      </c>
      <c r="L79" s="1">
        <v>0</v>
      </c>
      <c r="M79" s="1">
        <v>1</v>
      </c>
      <c r="N79" s="1">
        <v>1</v>
      </c>
      <c r="O79" s="1">
        <v>0</v>
      </c>
      <c r="P79" s="1">
        <v>9</v>
      </c>
      <c r="Q79" s="1">
        <v>0</v>
      </c>
      <c r="R79" s="1">
        <v>1</v>
      </c>
      <c r="S79" s="1">
        <v>1</v>
      </c>
      <c r="T79" s="1">
        <v>1</v>
      </c>
      <c r="U79" s="1">
        <v>11</v>
      </c>
      <c r="V79" s="1">
        <v>0</v>
      </c>
      <c r="W79" s="1">
        <v>1</v>
      </c>
      <c r="X79" s="1">
        <v>0</v>
      </c>
      <c r="Y79" s="1">
        <v>0</v>
      </c>
      <c r="Z79" s="1">
        <v>10</v>
      </c>
      <c r="AA79" s="1">
        <v>0</v>
      </c>
      <c r="AB79" s="1">
        <v>0</v>
      </c>
      <c r="AC79" s="1">
        <v>1</v>
      </c>
      <c r="AD79" s="1">
        <v>1</v>
      </c>
      <c r="AE79" s="1">
        <v>6</v>
      </c>
      <c r="AF79" s="1">
        <v>4</v>
      </c>
      <c r="AG79" s="12">
        <v>0.6</v>
      </c>
      <c r="AH79" s="1">
        <v>6</v>
      </c>
      <c r="AI79" s="1">
        <v>4</v>
      </c>
      <c r="AJ79" s="12">
        <v>0.6</v>
      </c>
      <c r="AK79" s="1">
        <v>6</v>
      </c>
      <c r="AL79" s="1">
        <v>3</v>
      </c>
      <c r="AM79" s="12">
        <v>0.66666666666666663</v>
      </c>
      <c r="AN79" s="1">
        <v>7</v>
      </c>
      <c r="AO79" s="1">
        <v>4</v>
      </c>
      <c r="AP79" s="12">
        <v>0.63636363636363635</v>
      </c>
      <c r="AQ79" s="1">
        <v>8</v>
      </c>
      <c r="AR79" s="1">
        <v>2</v>
      </c>
      <c r="AS79" s="12">
        <v>0.8</v>
      </c>
      <c r="AT79" s="25">
        <v>7958.2699999999995</v>
      </c>
      <c r="AU79" s="1">
        <v>11</v>
      </c>
      <c r="AV79" s="25">
        <v>723.47909090909081</v>
      </c>
      <c r="AW79" s="25">
        <v>7120.19</v>
      </c>
      <c r="AX79" s="1">
        <v>11</v>
      </c>
      <c r="AY79" s="25">
        <v>647.29</v>
      </c>
      <c r="AZ79" s="25">
        <v>6546.1600000000017</v>
      </c>
      <c r="BA79" s="1">
        <v>10</v>
      </c>
      <c r="BB79" s="25">
        <v>654.61600000000021</v>
      </c>
      <c r="BC79" s="25">
        <v>8808.99</v>
      </c>
      <c r="BD79" s="1">
        <v>12</v>
      </c>
      <c r="BE79" s="25">
        <v>734.08249999999998</v>
      </c>
      <c r="BF79" s="25">
        <v>7096.9800000000005</v>
      </c>
      <c r="BG79" s="1">
        <v>10</v>
      </c>
      <c r="BH79" s="25">
        <v>709.69800000000009</v>
      </c>
      <c r="BI79" s="12">
        <v>0.83333333333333337</v>
      </c>
    </row>
    <row r="80" spans="1:61" x14ac:dyDescent="0.35">
      <c r="A80" s="6" t="s">
        <v>85</v>
      </c>
      <c r="B80" s="1" t="s">
        <v>97</v>
      </c>
      <c r="C80" s="1">
        <v>2015</v>
      </c>
      <c r="D80" s="1" t="s">
        <v>154</v>
      </c>
      <c r="E80" s="1">
        <v>33</v>
      </c>
      <c r="F80" s="1">
        <v>22</v>
      </c>
      <c r="G80" s="1">
        <v>1</v>
      </c>
      <c r="H80" s="1">
        <v>5</v>
      </c>
      <c r="I80" s="1">
        <v>0</v>
      </c>
      <c r="J80" s="1">
        <v>5</v>
      </c>
      <c r="K80" s="1">
        <v>25</v>
      </c>
      <c r="L80" s="1">
        <v>1</v>
      </c>
      <c r="M80" s="1">
        <v>4</v>
      </c>
      <c r="N80" s="1">
        <v>0</v>
      </c>
      <c r="O80" s="1">
        <v>3</v>
      </c>
      <c r="P80" s="1">
        <v>25</v>
      </c>
      <c r="Q80" s="1">
        <v>3</v>
      </c>
      <c r="R80" s="1">
        <v>4</v>
      </c>
      <c r="S80" s="1">
        <v>0</v>
      </c>
      <c r="T80" s="1">
        <v>1</v>
      </c>
      <c r="U80" s="1">
        <v>25</v>
      </c>
      <c r="V80" s="1">
        <v>3</v>
      </c>
      <c r="W80" s="1">
        <v>4</v>
      </c>
      <c r="X80" s="1">
        <v>0</v>
      </c>
      <c r="Y80" s="1">
        <v>1</v>
      </c>
      <c r="Z80" s="1">
        <v>29</v>
      </c>
      <c r="AA80" s="1">
        <v>1</v>
      </c>
      <c r="AB80" s="1">
        <v>3</v>
      </c>
      <c r="AC80" s="1">
        <v>0</v>
      </c>
      <c r="AD80" s="1">
        <v>0</v>
      </c>
      <c r="AE80" s="1">
        <v>18</v>
      </c>
      <c r="AF80" s="1">
        <v>4</v>
      </c>
      <c r="AG80" s="12">
        <v>0.81818181818181823</v>
      </c>
      <c r="AH80" s="1">
        <v>21</v>
      </c>
      <c r="AI80" s="1">
        <v>4</v>
      </c>
      <c r="AJ80" s="12">
        <v>0.84</v>
      </c>
      <c r="AK80" s="1">
        <v>22</v>
      </c>
      <c r="AL80" s="1">
        <v>3</v>
      </c>
      <c r="AM80" s="12">
        <v>0.88</v>
      </c>
      <c r="AN80" s="1">
        <v>22</v>
      </c>
      <c r="AO80" s="1">
        <v>3</v>
      </c>
      <c r="AP80" s="12">
        <v>0.88</v>
      </c>
      <c r="AQ80" s="1">
        <v>26</v>
      </c>
      <c r="AR80" s="1">
        <v>3</v>
      </c>
      <c r="AS80" s="12">
        <v>0.89655172413793105</v>
      </c>
      <c r="AT80" s="25">
        <v>15140.480000000001</v>
      </c>
      <c r="AU80" s="1">
        <v>27</v>
      </c>
      <c r="AV80" s="25">
        <v>560.7585185185186</v>
      </c>
      <c r="AW80" s="25">
        <v>17424.84</v>
      </c>
      <c r="AX80" s="1">
        <v>29</v>
      </c>
      <c r="AY80" s="25">
        <v>600.85655172413794</v>
      </c>
      <c r="AZ80" s="25">
        <v>18486.059999999998</v>
      </c>
      <c r="BA80" s="1">
        <v>29</v>
      </c>
      <c r="BB80" s="25">
        <v>637.45034482758615</v>
      </c>
      <c r="BC80" s="25">
        <v>18424.66</v>
      </c>
      <c r="BD80" s="1">
        <v>29</v>
      </c>
      <c r="BE80" s="25">
        <v>635.33310344827589</v>
      </c>
      <c r="BF80" s="25">
        <v>21677.08</v>
      </c>
      <c r="BG80" s="1">
        <v>32</v>
      </c>
      <c r="BH80" s="25">
        <v>677.40875000000005</v>
      </c>
      <c r="BI80" s="12">
        <v>1</v>
      </c>
    </row>
    <row r="81" spans="1:61" x14ac:dyDescent="0.35">
      <c r="A81" s="6" t="s">
        <v>85</v>
      </c>
      <c r="B81" s="1" t="s">
        <v>98</v>
      </c>
      <c r="C81" s="1">
        <v>2015</v>
      </c>
      <c r="D81" s="1" t="s">
        <v>154</v>
      </c>
      <c r="E81" s="1">
        <v>10</v>
      </c>
      <c r="F81" s="1">
        <v>10</v>
      </c>
      <c r="G81" s="1">
        <v>0</v>
      </c>
      <c r="H81" s="1">
        <v>0</v>
      </c>
      <c r="I81" s="1">
        <v>0</v>
      </c>
      <c r="J81" s="1">
        <v>0</v>
      </c>
      <c r="K81" s="1">
        <v>10</v>
      </c>
      <c r="L81" s="1">
        <v>0</v>
      </c>
      <c r="M81" s="1">
        <v>0</v>
      </c>
      <c r="N81" s="1">
        <v>0</v>
      </c>
      <c r="O81" s="1">
        <v>0</v>
      </c>
      <c r="P81" s="1">
        <v>10</v>
      </c>
      <c r="Q81" s="1">
        <v>0</v>
      </c>
      <c r="R81" s="1">
        <v>0</v>
      </c>
      <c r="S81" s="1">
        <v>0</v>
      </c>
      <c r="T81" s="1">
        <v>0</v>
      </c>
      <c r="U81" s="1">
        <v>10</v>
      </c>
      <c r="V81" s="1">
        <v>0</v>
      </c>
      <c r="W81" s="1">
        <v>0</v>
      </c>
      <c r="X81" s="1">
        <v>0</v>
      </c>
      <c r="Y81" s="1">
        <v>0</v>
      </c>
      <c r="Z81" s="1">
        <v>10</v>
      </c>
      <c r="AA81" s="1">
        <v>0</v>
      </c>
      <c r="AB81" s="1">
        <v>0</v>
      </c>
      <c r="AC81" s="1">
        <v>0</v>
      </c>
      <c r="AD81" s="1">
        <v>0</v>
      </c>
      <c r="AE81" s="1">
        <v>10</v>
      </c>
      <c r="AF81" s="1">
        <v>0</v>
      </c>
      <c r="AG81" s="12">
        <v>1</v>
      </c>
      <c r="AH81" s="1">
        <v>10</v>
      </c>
      <c r="AI81" s="1">
        <v>0</v>
      </c>
      <c r="AJ81" s="12">
        <v>1</v>
      </c>
      <c r="AK81" s="1">
        <v>10</v>
      </c>
      <c r="AL81" s="1">
        <v>0</v>
      </c>
      <c r="AM81" s="12">
        <v>1</v>
      </c>
      <c r="AN81" s="1">
        <v>10</v>
      </c>
      <c r="AO81" s="1">
        <v>0</v>
      </c>
      <c r="AP81" s="12">
        <v>1</v>
      </c>
      <c r="AQ81" s="1">
        <v>10</v>
      </c>
      <c r="AR81" s="1">
        <v>0</v>
      </c>
      <c r="AS81" s="12">
        <v>1</v>
      </c>
      <c r="AT81" s="25">
        <v>14278.930000000002</v>
      </c>
      <c r="AU81" s="1">
        <v>10</v>
      </c>
      <c r="AV81" s="25">
        <v>1427.8930000000003</v>
      </c>
      <c r="AW81" s="25">
        <v>13836.5</v>
      </c>
      <c r="AX81" s="1">
        <v>10</v>
      </c>
      <c r="AY81" s="25">
        <v>1383.65</v>
      </c>
      <c r="AZ81" s="25">
        <v>14007.720000000001</v>
      </c>
      <c r="BA81" s="1">
        <v>10</v>
      </c>
      <c r="BB81" s="25">
        <v>1400.7720000000002</v>
      </c>
      <c r="BC81" s="25">
        <v>13564.869999999999</v>
      </c>
      <c r="BD81" s="1">
        <v>10</v>
      </c>
      <c r="BE81" s="25">
        <v>1356.4869999999999</v>
      </c>
      <c r="BF81" s="25">
        <v>13954.410000000002</v>
      </c>
      <c r="BG81" s="1">
        <v>10</v>
      </c>
      <c r="BH81" s="25">
        <v>1395.4410000000003</v>
      </c>
      <c r="BI81" s="12">
        <v>1</v>
      </c>
    </row>
    <row r="82" spans="1:61" x14ac:dyDescent="0.35">
      <c r="A82" s="6" t="s">
        <v>85</v>
      </c>
      <c r="B82" s="1" t="s">
        <v>99</v>
      </c>
      <c r="C82" s="1">
        <v>2015</v>
      </c>
      <c r="D82" s="1" t="s">
        <v>154</v>
      </c>
      <c r="E82" s="1">
        <v>19</v>
      </c>
      <c r="F82" s="1">
        <v>8</v>
      </c>
      <c r="G82" s="1">
        <v>0</v>
      </c>
      <c r="H82" s="1">
        <v>0</v>
      </c>
      <c r="I82" s="1">
        <v>0</v>
      </c>
      <c r="J82" s="1">
        <v>11</v>
      </c>
      <c r="K82" s="1">
        <v>9</v>
      </c>
      <c r="L82" s="1">
        <v>1</v>
      </c>
      <c r="M82" s="1">
        <v>0</v>
      </c>
      <c r="N82" s="1">
        <v>3</v>
      </c>
      <c r="O82" s="1">
        <v>6</v>
      </c>
      <c r="P82" s="1">
        <v>11</v>
      </c>
      <c r="Q82" s="1">
        <v>0</v>
      </c>
      <c r="R82" s="1">
        <v>0</v>
      </c>
      <c r="S82" s="1">
        <v>7</v>
      </c>
      <c r="T82" s="1">
        <v>1</v>
      </c>
      <c r="U82" s="1">
        <v>10</v>
      </c>
      <c r="V82" s="1">
        <v>0</v>
      </c>
      <c r="W82" s="1">
        <v>0</v>
      </c>
      <c r="X82" s="1">
        <v>2</v>
      </c>
      <c r="Y82" s="1">
        <v>7</v>
      </c>
      <c r="Z82" s="1">
        <v>16</v>
      </c>
      <c r="AA82" s="1">
        <v>0</v>
      </c>
      <c r="AB82" s="1">
        <v>1</v>
      </c>
      <c r="AC82" s="1">
        <v>2</v>
      </c>
      <c r="AD82" s="1">
        <v>0</v>
      </c>
      <c r="AE82" s="1">
        <v>2</v>
      </c>
      <c r="AF82" s="1">
        <v>6</v>
      </c>
      <c r="AG82" s="12">
        <v>0.25</v>
      </c>
      <c r="AH82" s="1">
        <v>3</v>
      </c>
      <c r="AI82" s="1">
        <v>6</v>
      </c>
      <c r="AJ82" s="12">
        <v>0.33333333333333331</v>
      </c>
      <c r="AK82" s="1">
        <v>4</v>
      </c>
      <c r="AL82" s="1">
        <v>7</v>
      </c>
      <c r="AM82" s="12">
        <v>0.36363636363636365</v>
      </c>
      <c r="AN82" s="1">
        <v>4</v>
      </c>
      <c r="AO82" s="1">
        <v>6</v>
      </c>
      <c r="AP82" s="12">
        <v>0.4</v>
      </c>
      <c r="AQ82" s="1">
        <v>6</v>
      </c>
      <c r="AR82" s="1">
        <v>10</v>
      </c>
      <c r="AS82" s="12">
        <v>0.375</v>
      </c>
      <c r="AT82" s="25">
        <v>2814.65</v>
      </c>
      <c r="AU82" s="1">
        <v>8</v>
      </c>
      <c r="AV82" s="25">
        <v>351.83125000000001</v>
      </c>
      <c r="AW82" s="25">
        <v>3135.4</v>
      </c>
      <c r="AX82" s="1">
        <v>9</v>
      </c>
      <c r="AY82" s="25">
        <v>348.37777777777779</v>
      </c>
      <c r="AZ82" s="25">
        <v>3640.0699999999997</v>
      </c>
      <c r="BA82" s="1">
        <v>11</v>
      </c>
      <c r="BB82" s="25">
        <v>330.91545454545451</v>
      </c>
      <c r="BC82" s="25">
        <v>3740.3</v>
      </c>
      <c r="BD82" s="1">
        <v>10</v>
      </c>
      <c r="BE82" s="25">
        <v>374.03000000000003</v>
      </c>
      <c r="BF82" s="25">
        <v>6936.5400000000009</v>
      </c>
      <c r="BG82" s="1">
        <v>17</v>
      </c>
      <c r="BH82" s="25">
        <v>408.03176470588238</v>
      </c>
      <c r="BI82" s="12">
        <v>0.89473684210526316</v>
      </c>
    </row>
    <row r="83" spans="1:61" x14ac:dyDescent="0.35">
      <c r="A83" s="6" t="s">
        <v>85</v>
      </c>
      <c r="B83" s="1" t="s">
        <v>100</v>
      </c>
      <c r="C83" s="1">
        <v>2015</v>
      </c>
      <c r="D83" s="1" t="s">
        <v>154</v>
      </c>
      <c r="E83" s="1">
        <v>20</v>
      </c>
      <c r="F83" s="1">
        <v>9</v>
      </c>
      <c r="G83" s="1">
        <v>2</v>
      </c>
      <c r="H83" s="1">
        <v>1</v>
      </c>
      <c r="I83" s="1">
        <v>0</v>
      </c>
      <c r="J83" s="1">
        <v>8</v>
      </c>
      <c r="K83" s="1">
        <v>12</v>
      </c>
      <c r="L83" s="1">
        <v>2</v>
      </c>
      <c r="M83" s="1">
        <v>2</v>
      </c>
      <c r="N83" s="1">
        <v>0</v>
      </c>
      <c r="O83" s="1">
        <v>4</v>
      </c>
      <c r="P83" s="1">
        <v>13</v>
      </c>
      <c r="Q83" s="1">
        <v>0</v>
      </c>
      <c r="R83" s="1">
        <v>6</v>
      </c>
      <c r="S83" s="1">
        <v>1</v>
      </c>
      <c r="T83" s="1">
        <v>0</v>
      </c>
      <c r="U83" s="1">
        <v>13</v>
      </c>
      <c r="V83" s="1">
        <v>2</v>
      </c>
      <c r="W83" s="1">
        <v>3</v>
      </c>
      <c r="X83" s="1">
        <v>2</v>
      </c>
      <c r="Y83" s="1">
        <v>0</v>
      </c>
      <c r="Z83" s="1">
        <v>14</v>
      </c>
      <c r="AA83" s="1">
        <v>2</v>
      </c>
      <c r="AB83" s="1">
        <v>3</v>
      </c>
      <c r="AC83" s="1">
        <v>1</v>
      </c>
      <c r="AD83" s="1">
        <v>0</v>
      </c>
      <c r="AE83" s="1">
        <v>7</v>
      </c>
      <c r="AF83" s="1">
        <v>2</v>
      </c>
      <c r="AG83" s="12">
        <v>0.77777777777777779</v>
      </c>
      <c r="AH83" s="1">
        <v>9</v>
      </c>
      <c r="AI83" s="1">
        <v>3</v>
      </c>
      <c r="AJ83" s="12">
        <v>0.75</v>
      </c>
      <c r="AK83" s="1">
        <v>10</v>
      </c>
      <c r="AL83" s="1">
        <v>3</v>
      </c>
      <c r="AM83" s="12">
        <v>0.76923076923076927</v>
      </c>
      <c r="AN83" s="1">
        <v>11</v>
      </c>
      <c r="AO83" s="1">
        <v>2</v>
      </c>
      <c r="AP83" s="12">
        <v>0.84615384615384615</v>
      </c>
      <c r="AQ83" s="1">
        <v>11</v>
      </c>
      <c r="AR83" s="1">
        <v>3</v>
      </c>
      <c r="AS83" s="12">
        <v>0.7857142857142857</v>
      </c>
      <c r="AT83" s="25">
        <v>6534.99</v>
      </c>
      <c r="AU83" s="1">
        <v>10</v>
      </c>
      <c r="AV83" s="25">
        <v>653.49900000000002</v>
      </c>
      <c r="AW83" s="25">
        <v>8120.69</v>
      </c>
      <c r="AX83" s="1">
        <v>14</v>
      </c>
      <c r="AY83" s="25">
        <v>580.0492857142857</v>
      </c>
      <c r="AZ83" s="25">
        <v>12702.380000000001</v>
      </c>
      <c r="BA83" s="1">
        <v>19</v>
      </c>
      <c r="BB83" s="25">
        <v>668.54631578947374</v>
      </c>
      <c r="BC83" s="25">
        <v>13664.730000000003</v>
      </c>
      <c r="BD83" s="1">
        <v>16</v>
      </c>
      <c r="BE83" s="25">
        <v>854.0456250000002</v>
      </c>
      <c r="BF83" s="25">
        <v>14157.04</v>
      </c>
      <c r="BG83" s="1">
        <v>17</v>
      </c>
      <c r="BH83" s="25">
        <v>832.76705882352951</v>
      </c>
      <c r="BI83" s="12">
        <v>0.95</v>
      </c>
    </row>
    <row r="84" spans="1:61" x14ac:dyDescent="0.35">
      <c r="A84" s="6" t="s">
        <v>101</v>
      </c>
      <c r="B84" s="1" t="s">
        <v>101</v>
      </c>
      <c r="C84" s="1">
        <v>2015</v>
      </c>
      <c r="D84" s="1" t="s">
        <v>154</v>
      </c>
      <c r="E84" s="1">
        <v>16</v>
      </c>
      <c r="F84" s="1">
        <v>10</v>
      </c>
      <c r="G84" s="1">
        <v>3</v>
      </c>
      <c r="H84" s="1">
        <v>1</v>
      </c>
      <c r="I84" s="1">
        <v>0</v>
      </c>
      <c r="J84" s="1">
        <v>2</v>
      </c>
      <c r="K84" s="1">
        <v>9</v>
      </c>
      <c r="L84" s="1">
        <v>3</v>
      </c>
      <c r="M84" s="1">
        <v>1</v>
      </c>
      <c r="N84" s="1">
        <v>0</v>
      </c>
      <c r="O84" s="1">
        <v>3</v>
      </c>
      <c r="P84" s="1">
        <v>12</v>
      </c>
      <c r="Q84" s="1">
        <v>3</v>
      </c>
      <c r="R84" s="1">
        <v>0</v>
      </c>
      <c r="S84" s="1">
        <v>1</v>
      </c>
      <c r="T84" s="1">
        <v>0</v>
      </c>
      <c r="U84" s="1">
        <v>11</v>
      </c>
      <c r="V84" s="1">
        <v>2</v>
      </c>
      <c r="W84" s="1">
        <v>1</v>
      </c>
      <c r="X84" s="1">
        <v>2</v>
      </c>
      <c r="Y84" s="1">
        <v>0</v>
      </c>
      <c r="Z84" s="1">
        <v>9</v>
      </c>
      <c r="AA84" s="1">
        <v>1</v>
      </c>
      <c r="AB84" s="1">
        <v>2</v>
      </c>
      <c r="AC84" s="1">
        <v>3</v>
      </c>
      <c r="AD84" s="1">
        <v>1</v>
      </c>
      <c r="AE84" s="1">
        <v>5</v>
      </c>
      <c r="AF84" s="1">
        <v>5</v>
      </c>
      <c r="AG84" s="12">
        <v>0.5</v>
      </c>
      <c r="AH84" s="1">
        <v>4</v>
      </c>
      <c r="AI84" s="1">
        <v>5</v>
      </c>
      <c r="AJ84" s="12">
        <v>0.44444444444444442</v>
      </c>
      <c r="AK84" s="1">
        <v>6</v>
      </c>
      <c r="AL84" s="1">
        <v>6</v>
      </c>
      <c r="AM84" s="12">
        <v>0.5</v>
      </c>
      <c r="AN84" s="1">
        <v>7</v>
      </c>
      <c r="AO84" s="1">
        <v>4</v>
      </c>
      <c r="AP84" s="12">
        <v>0.63636363636363635</v>
      </c>
      <c r="AQ84" s="1">
        <v>4</v>
      </c>
      <c r="AR84" s="1">
        <v>5</v>
      </c>
      <c r="AS84" s="12">
        <v>0.44444444444444442</v>
      </c>
      <c r="AT84" s="25">
        <v>3936.07</v>
      </c>
      <c r="AU84" s="1">
        <v>11</v>
      </c>
      <c r="AV84" s="25">
        <v>357.82454545454544</v>
      </c>
      <c r="AW84" s="25">
        <v>4636.8399999999992</v>
      </c>
      <c r="AX84" s="1">
        <v>10</v>
      </c>
      <c r="AY84" s="25">
        <v>463.68399999999991</v>
      </c>
      <c r="AZ84" s="25">
        <v>4143.1099999999997</v>
      </c>
      <c r="BA84" s="1">
        <v>12</v>
      </c>
      <c r="BB84" s="25">
        <v>345.25916666666666</v>
      </c>
      <c r="BC84" s="25">
        <v>5601.5700000000006</v>
      </c>
      <c r="BD84" s="1">
        <v>12</v>
      </c>
      <c r="BE84" s="25">
        <v>466.79750000000007</v>
      </c>
      <c r="BF84" s="25">
        <v>5738.36</v>
      </c>
      <c r="BG84" s="1">
        <v>11</v>
      </c>
      <c r="BH84" s="25">
        <v>521.66909090909087</v>
      </c>
      <c r="BI84" s="12">
        <v>0.75</v>
      </c>
    </row>
    <row r="85" spans="1:61" x14ac:dyDescent="0.35">
      <c r="A85" s="6" t="s">
        <v>102</v>
      </c>
      <c r="B85" s="1" t="s">
        <v>103</v>
      </c>
      <c r="C85" s="1">
        <v>2015</v>
      </c>
      <c r="D85" s="1" t="s">
        <v>154</v>
      </c>
      <c r="E85" s="1">
        <v>0</v>
      </c>
      <c r="F85" s="1">
        <v>0</v>
      </c>
      <c r="G85" s="1">
        <v>0</v>
      </c>
      <c r="H85" s="1">
        <v>0</v>
      </c>
      <c r="I85" s="1">
        <v>0</v>
      </c>
      <c r="J85" s="1">
        <v>0</v>
      </c>
      <c r="K85" s="1">
        <v>0</v>
      </c>
      <c r="L85" s="1">
        <v>0</v>
      </c>
      <c r="M85" s="1">
        <v>0</v>
      </c>
      <c r="N85" s="1">
        <v>0</v>
      </c>
      <c r="O85" s="1">
        <v>0</v>
      </c>
      <c r="P85" s="1">
        <v>0</v>
      </c>
      <c r="Q85" s="1">
        <v>0</v>
      </c>
      <c r="R85" s="1">
        <v>0</v>
      </c>
      <c r="S85" s="1">
        <v>0</v>
      </c>
      <c r="T85" s="1">
        <v>0</v>
      </c>
      <c r="U85" s="1">
        <v>0</v>
      </c>
      <c r="V85" s="1">
        <v>0</v>
      </c>
      <c r="W85" s="1">
        <v>0</v>
      </c>
      <c r="X85" s="1">
        <v>0</v>
      </c>
      <c r="Y85" s="1">
        <v>0</v>
      </c>
      <c r="Z85" s="1">
        <v>0</v>
      </c>
      <c r="AA85" s="1">
        <v>0</v>
      </c>
      <c r="AB85" s="1">
        <v>0</v>
      </c>
      <c r="AC85" s="1">
        <v>0</v>
      </c>
      <c r="AD85" s="1">
        <v>0</v>
      </c>
      <c r="AE85" s="1">
        <v>0</v>
      </c>
      <c r="AF85" s="1">
        <v>0</v>
      </c>
      <c r="AG85" s="12"/>
      <c r="AH85" s="1">
        <v>0</v>
      </c>
      <c r="AI85" s="1">
        <v>0</v>
      </c>
      <c r="AJ85" s="12"/>
      <c r="AK85" s="1">
        <v>0</v>
      </c>
      <c r="AL85" s="1">
        <v>0</v>
      </c>
      <c r="AM85" s="12"/>
      <c r="AN85" s="1">
        <v>0</v>
      </c>
      <c r="AO85" s="1">
        <v>0</v>
      </c>
      <c r="AP85" s="12"/>
      <c r="AQ85" s="1">
        <v>0</v>
      </c>
      <c r="AR85" s="1">
        <v>0</v>
      </c>
      <c r="AS85" s="12"/>
      <c r="AT85" s="25" t="s">
        <v>160</v>
      </c>
      <c r="AU85" s="1">
        <v>0</v>
      </c>
      <c r="AV85" s="25" t="s">
        <v>160</v>
      </c>
      <c r="AW85" s="25" t="s">
        <v>160</v>
      </c>
      <c r="AX85" s="1">
        <v>0</v>
      </c>
      <c r="AY85" s="25" t="s">
        <v>160</v>
      </c>
      <c r="AZ85" s="25" t="s">
        <v>160</v>
      </c>
      <c r="BA85" s="1">
        <v>0</v>
      </c>
      <c r="BB85" s="25" t="s">
        <v>160</v>
      </c>
      <c r="BC85" s="25" t="s">
        <v>160</v>
      </c>
      <c r="BD85" s="1">
        <v>0</v>
      </c>
      <c r="BE85" s="25" t="s">
        <v>160</v>
      </c>
      <c r="BF85" s="25" t="s">
        <v>160</v>
      </c>
      <c r="BG85" s="1">
        <v>0</v>
      </c>
      <c r="BH85" s="25"/>
      <c r="BI85" s="12"/>
    </row>
    <row r="86" spans="1:61" x14ac:dyDescent="0.35">
      <c r="A86" s="6" t="s">
        <v>102</v>
      </c>
      <c r="B86" s="1" t="s">
        <v>104</v>
      </c>
      <c r="C86" s="1">
        <v>2015</v>
      </c>
      <c r="D86" s="1" t="s">
        <v>154</v>
      </c>
      <c r="E86" s="1">
        <v>0</v>
      </c>
      <c r="F86" s="1">
        <v>0</v>
      </c>
      <c r="G86" s="1">
        <v>0</v>
      </c>
      <c r="H86" s="1">
        <v>0</v>
      </c>
      <c r="I86" s="1">
        <v>0</v>
      </c>
      <c r="J86" s="1">
        <v>0</v>
      </c>
      <c r="K86" s="1">
        <v>0</v>
      </c>
      <c r="L86" s="1">
        <v>0</v>
      </c>
      <c r="M86" s="1">
        <v>0</v>
      </c>
      <c r="N86" s="1">
        <v>0</v>
      </c>
      <c r="O86" s="1">
        <v>0</v>
      </c>
      <c r="P86" s="1">
        <v>0</v>
      </c>
      <c r="Q86" s="1">
        <v>0</v>
      </c>
      <c r="R86" s="1">
        <v>0</v>
      </c>
      <c r="S86" s="1">
        <v>0</v>
      </c>
      <c r="T86" s="1">
        <v>0</v>
      </c>
      <c r="U86" s="1">
        <v>0</v>
      </c>
      <c r="V86" s="1">
        <v>0</v>
      </c>
      <c r="W86" s="1">
        <v>0</v>
      </c>
      <c r="X86" s="1">
        <v>0</v>
      </c>
      <c r="Y86" s="1">
        <v>0</v>
      </c>
      <c r="Z86" s="1">
        <v>0</v>
      </c>
      <c r="AA86" s="1">
        <v>0</v>
      </c>
      <c r="AB86" s="1">
        <v>0</v>
      </c>
      <c r="AC86" s="1">
        <v>0</v>
      </c>
      <c r="AD86" s="1">
        <v>0</v>
      </c>
      <c r="AE86" s="1">
        <v>0</v>
      </c>
      <c r="AF86" s="1">
        <v>0</v>
      </c>
      <c r="AG86" s="12"/>
      <c r="AH86" s="1">
        <v>0</v>
      </c>
      <c r="AI86" s="1">
        <v>0</v>
      </c>
      <c r="AJ86" s="12"/>
      <c r="AK86" s="1">
        <v>0</v>
      </c>
      <c r="AL86" s="1">
        <v>0</v>
      </c>
      <c r="AM86" s="12"/>
      <c r="AN86" s="1">
        <v>0</v>
      </c>
      <c r="AO86" s="1">
        <v>0</v>
      </c>
      <c r="AP86" s="12"/>
      <c r="AQ86" s="1">
        <v>0</v>
      </c>
      <c r="AR86" s="1">
        <v>0</v>
      </c>
      <c r="AS86" s="12"/>
      <c r="AT86" s="25" t="s">
        <v>160</v>
      </c>
      <c r="AU86" s="1">
        <v>0</v>
      </c>
      <c r="AV86" s="25" t="s">
        <v>160</v>
      </c>
      <c r="AW86" s="25" t="s">
        <v>160</v>
      </c>
      <c r="AX86" s="1">
        <v>0</v>
      </c>
      <c r="AY86" s="25" t="s">
        <v>160</v>
      </c>
      <c r="AZ86" s="25" t="s">
        <v>160</v>
      </c>
      <c r="BA86" s="1">
        <v>0</v>
      </c>
      <c r="BB86" s="25" t="s">
        <v>160</v>
      </c>
      <c r="BC86" s="25" t="s">
        <v>160</v>
      </c>
      <c r="BD86" s="1">
        <v>0</v>
      </c>
      <c r="BE86" s="25" t="s">
        <v>160</v>
      </c>
      <c r="BF86" s="25" t="s">
        <v>160</v>
      </c>
      <c r="BG86" s="1">
        <v>0</v>
      </c>
      <c r="BH86" s="25"/>
      <c r="BI86" s="12"/>
    </row>
    <row r="87" spans="1:61" x14ac:dyDescent="0.35">
      <c r="A87" s="6" t="s">
        <v>102</v>
      </c>
      <c r="B87" s="1" t="s">
        <v>105</v>
      </c>
      <c r="C87" s="1">
        <v>2015</v>
      </c>
      <c r="D87" s="1" t="s">
        <v>154</v>
      </c>
      <c r="E87" s="1">
        <v>379</v>
      </c>
      <c r="F87" s="1">
        <v>363</v>
      </c>
      <c r="G87" s="1">
        <v>1</v>
      </c>
      <c r="H87" s="1">
        <v>9</v>
      </c>
      <c r="I87" s="1">
        <v>0</v>
      </c>
      <c r="J87" s="1">
        <v>6</v>
      </c>
      <c r="K87" s="1">
        <v>369</v>
      </c>
      <c r="L87" s="1">
        <v>0</v>
      </c>
      <c r="M87" s="1">
        <v>9</v>
      </c>
      <c r="N87" s="1">
        <v>0</v>
      </c>
      <c r="O87" s="1">
        <v>1</v>
      </c>
      <c r="P87" s="1">
        <v>336</v>
      </c>
      <c r="Q87" s="1">
        <v>0</v>
      </c>
      <c r="R87" s="1">
        <v>12</v>
      </c>
      <c r="S87" s="1">
        <v>8</v>
      </c>
      <c r="T87" s="1">
        <v>23</v>
      </c>
      <c r="U87" s="1">
        <v>340</v>
      </c>
      <c r="V87" s="1">
        <v>0</v>
      </c>
      <c r="W87" s="1">
        <v>15</v>
      </c>
      <c r="X87" s="1">
        <v>3</v>
      </c>
      <c r="Y87" s="1">
        <v>21</v>
      </c>
      <c r="Z87" s="1">
        <v>341</v>
      </c>
      <c r="AA87" s="1">
        <v>0</v>
      </c>
      <c r="AB87" s="1">
        <v>17</v>
      </c>
      <c r="AC87" s="1">
        <v>1</v>
      </c>
      <c r="AD87" s="1">
        <v>20</v>
      </c>
      <c r="AE87" s="1">
        <v>363</v>
      </c>
      <c r="AF87" s="1">
        <v>0</v>
      </c>
      <c r="AG87" s="12">
        <v>1</v>
      </c>
      <c r="AH87" s="1">
        <v>369</v>
      </c>
      <c r="AI87" s="1">
        <v>0</v>
      </c>
      <c r="AJ87" s="12">
        <v>1</v>
      </c>
      <c r="AK87" s="1">
        <v>335</v>
      </c>
      <c r="AL87" s="1">
        <v>1</v>
      </c>
      <c r="AM87" s="12">
        <v>0.99702380952380953</v>
      </c>
      <c r="AN87" s="1">
        <v>338</v>
      </c>
      <c r="AO87" s="1">
        <v>2</v>
      </c>
      <c r="AP87" s="12">
        <v>0.99411764705882355</v>
      </c>
      <c r="AQ87" s="1">
        <v>339</v>
      </c>
      <c r="AR87" s="1">
        <v>2</v>
      </c>
      <c r="AS87" s="12">
        <v>0.99413489736070382</v>
      </c>
      <c r="AT87" s="25">
        <v>308268.78000000003</v>
      </c>
      <c r="AU87" s="1">
        <v>372</v>
      </c>
      <c r="AV87" s="25">
        <v>828.67951612903232</v>
      </c>
      <c r="AW87" s="25">
        <v>353759.48000000027</v>
      </c>
      <c r="AX87" s="1">
        <v>378</v>
      </c>
      <c r="AY87" s="25">
        <v>935.87164021164097</v>
      </c>
      <c r="AZ87" s="25">
        <v>473368.53999999986</v>
      </c>
      <c r="BA87" s="1">
        <v>348</v>
      </c>
      <c r="BB87" s="25">
        <v>1360.2544252873558</v>
      </c>
      <c r="BC87" s="25">
        <v>566036.64000000013</v>
      </c>
      <c r="BD87" s="1">
        <v>355</v>
      </c>
      <c r="BE87" s="25">
        <v>1594.4694084507046</v>
      </c>
      <c r="BF87" s="25">
        <v>576635.50000000012</v>
      </c>
      <c r="BG87" s="1">
        <v>358</v>
      </c>
      <c r="BH87" s="25">
        <v>1610.7136871508383</v>
      </c>
      <c r="BI87" s="12">
        <v>0.9445910290237467</v>
      </c>
    </row>
    <row r="88" spans="1:61" x14ac:dyDescent="0.35">
      <c r="A88" s="6" t="s">
        <v>102</v>
      </c>
      <c r="B88" s="1" t="s">
        <v>106</v>
      </c>
      <c r="C88" s="1">
        <v>2015</v>
      </c>
      <c r="D88" s="1" t="s">
        <v>154</v>
      </c>
      <c r="E88" s="1">
        <v>25</v>
      </c>
      <c r="F88" s="1">
        <v>14</v>
      </c>
      <c r="G88" s="1">
        <v>0</v>
      </c>
      <c r="H88" s="1">
        <v>0</v>
      </c>
      <c r="I88" s="1">
        <v>0</v>
      </c>
      <c r="J88" s="1">
        <v>11</v>
      </c>
      <c r="K88" s="1">
        <v>19</v>
      </c>
      <c r="L88" s="1">
        <v>0</v>
      </c>
      <c r="M88" s="1">
        <v>0</v>
      </c>
      <c r="N88" s="1">
        <v>0</v>
      </c>
      <c r="O88" s="1">
        <v>6</v>
      </c>
      <c r="P88" s="1">
        <v>23</v>
      </c>
      <c r="Q88" s="1">
        <v>0</v>
      </c>
      <c r="R88" s="1">
        <v>0</v>
      </c>
      <c r="S88" s="1">
        <v>1</v>
      </c>
      <c r="T88" s="1">
        <v>1</v>
      </c>
      <c r="U88" s="1">
        <v>25</v>
      </c>
      <c r="V88" s="1">
        <v>0</v>
      </c>
      <c r="W88" s="1">
        <v>0</v>
      </c>
      <c r="X88" s="1">
        <v>0</v>
      </c>
      <c r="Y88" s="1">
        <v>0</v>
      </c>
      <c r="Z88" s="1">
        <v>25</v>
      </c>
      <c r="AA88" s="1">
        <v>0</v>
      </c>
      <c r="AB88" s="1">
        <v>0</v>
      </c>
      <c r="AC88" s="1">
        <v>0</v>
      </c>
      <c r="AD88" s="1">
        <v>0</v>
      </c>
      <c r="AE88" s="1">
        <v>11</v>
      </c>
      <c r="AF88" s="1">
        <v>3</v>
      </c>
      <c r="AG88" s="12">
        <v>0.7857142857142857</v>
      </c>
      <c r="AH88" s="1">
        <v>14</v>
      </c>
      <c r="AI88" s="1">
        <v>5</v>
      </c>
      <c r="AJ88" s="12">
        <v>0.73684210526315785</v>
      </c>
      <c r="AK88" s="1">
        <v>21</v>
      </c>
      <c r="AL88" s="1">
        <v>2</v>
      </c>
      <c r="AM88" s="12">
        <v>0.91304347826086951</v>
      </c>
      <c r="AN88" s="1">
        <v>22</v>
      </c>
      <c r="AO88" s="1">
        <v>3</v>
      </c>
      <c r="AP88" s="12">
        <v>0.88</v>
      </c>
      <c r="AQ88" s="1">
        <v>22</v>
      </c>
      <c r="AR88" s="1">
        <v>3</v>
      </c>
      <c r="AS88" s="12">
        <v>0.88</v>
      </c>
      <c r="AT88" s="25">
        <v>11877.24</v>
      </c>
      <c r="AU88" s="1">
        <v>14</v>
      </c>
      <c r="AV88" s="25">
        <v>848.37428571428575</v>
      </c>
      <c r="AW88" s="25">
        <v>10266.07</v>
      </c>
      <c r="AX88" s="1">
        <v>19</v>
      </c>
      <c r="AY88" s="25">
        <v>540.31947368421049</v>
      </c>
      <c r="AZ88" s="25">
        <v>17517.02</v>
      </c>
      <c r="BA88" s="1">
        <v>23</v>
      </c>
      <c r="BB88" s="25">
        <v>761.60956521739138</v>
      </c>
      <c r="BC88" s="25">
        <v>20615.060000000001</v>
      </c>
      <c r="BD88" s="1">
        <v>25</v>
      </c>
      <c r="BE88" s="25">
        <v>824.6024000000001</v>
      </c>
      <c r="BF88" s="25">
        <v>23852.43</v>
      </c>
      <c r="BG88" s="1">
        <v>25</v>
      </c>
      <c r="BH88" s="25">
        <v>954.09720000000004</v>
      </c>
      <c r="BI88" s="12">
        <v>1</v>
      </c>
    </row>
    <row r="89" spans="1:61" x14ac:dyDescent="0.35">
      <c r="A89" s="6" t="s">
        <v>102</v>
      </c>
      <c r="B89" s="1" t="s">
        <v>107</v>
      </c>
      <c r="C89" s="1">
        <v>2015</v>
      </c>
      <c r="D89" s="1" t="s">
        <v>154</v>
      </c>
      <c r="E89" s="1">
        <v>0</v>
      </c>
      <c r="F89" s="1">
        <v>0</v>
      </c>
      <c r="G89" s="1">
        <v>0</v>
      </c>
      <c r="H89" s="1">
        <v>0</v>
      </c>
      <c r="I89" s="1">
        <v>0</v>
      </c>
      <c r="J89" s="1">
        <v>0</v>
      </c>
      <c r="K89" s="1">
        <v>0</v>
      </c>
      <c r="L89" s="1">
        <v>0</v>
      </c>
      <c r="M89" s="1">
        <v>0</v>
      </c>
      <c r="N89" s="1">
        <v>0</v>
      </c>
      <c r="O89" s="1">
        <v>0</v>
      </c>
      <c r="P89" s="1">
        <v>0</v>
      </c>
      <c r="Q89" s="1">
        <v>0</v>
      </c>
      <c r="R89" s="1">
        <v>0</v>
      </c>
      <c r="S89" s="1">
        <v>0</v>
      </c>
      <c r="T89" s="1">
        <v>0</v>
      </c>
      <c r="U89" s="1">
        <v>0</v>
      </c>
      <c r="V89" s="1">
        <v>0</v>
      </c>
      <c r="W89" s="1">
        <v>0</v>
      </c>
      <c r="X89" s="1">
        <v>0</v>
      </c>
      <c r="Y89" s="1">
        <v>0</v>
      </c>
      <c r="Z89" s="1">
        <v>0</v>
      </c>
      <c r="AA89" s="1">
        <v>0</v>
      </c>
      <c r="AB89" s="1">
        <v>0</v>
      </c>
      <c r="AC89" s="1">
        <v>0</v>
      </c>
      <c r="AD89" s="1">
        <v>0</v>
      </c>
      <c r="AE89" s="1">
        <v>0</v>
      </c>
      <c r="AF89" s="1">
        <v>0</v>
      </c>
      <c r="AG89" s="12"/>
      <c r="AH89" s="1">
        <v>0</v>
      </c>
      <c r="AI89" s="1">
        <v>0</v>
      </c>
      <c r="AJ89" s="12"/>
      <c r="AK89" s="1">
        <v>0</v>
      </c>
      <c r="AL89" s="1">
        <v>0</v>
      </c>
      <c r="AM89" s="12"/>
      <c r="AN89" s="1">
        <v>0</v>
      </c>
      <c r="AO89" s="1">
        <v>0</v>
      </c>
      <c r="AP89" s="12"/>
      <c r="AQ89" s="1">
        <v>0</v>
      </c>
      <c r="AR89" s="1">
        <v>0</v>
      </c>
      <c r="AS89" s="12"/>
      <c r="AT89" s="25" t="s">
        <v>160</v>
      </c>
      <c r="AU89" s="1">
        <v>0</v>
      </c>
      <c r="AV89" s="25" t="s">
        <v>160</v>
      </c>
      <c r="AW89" s="25" t="s">
        <v>160</v>
      </c>
      <c r="AX89" s="1">
        <v>0</v>
      </c>
      <c r="AY89" s="25" t="s">
        <v>160</v>
      </c>
      <c r="AZ89" s="25" t="s">
        <v>160</v>
      </c>
      <c r="BA89" s="1">
        <v>0</v>
      </c>
      <c r="BB89" s="25" t="s">
        <v>160</v>
      </c>
      <c r="BC89" s="25" t="s">
        <v>160</v>
      </c>
      <c r="BD89" s="1">
        <v>0</v>
      </c>
      <c r="BE89" s="25" t="s">
        <v>160</v>
      </c>
      <c r="BF89" s="25" t="s">
        <v>160</v>
      </c>
      <c r="BG89" s="1">
        <v>0</v>
      </c>
      <c r="BH89" s="25"/>
      <c r="BI89" s="12"/>
    </row>
    <row r="90" spans="1:61" x14ac:dyDescent="0.35">
      <c r="A90" s="6" t="s">
        <v>102</v>
      </c>
      <c r="B90" s="1" t="s">
        <v>108</v>
      </c>
      <c r="C90" s="1">
        <v>2015</v>
      </c>
      <c r="D90" s="1" t="s">
        <v>154</v>
      </c>
      <c r="E90" s="1">
        <v>0</v>
      </c>
      <c r="F90" s="1">
        <v>0</v>
      </c>
      <c r="G90" s="1">
        <v>0</v>
      </c>
      <c r="H90" s="1">
        <v>0</v>
      </c>
      <c r="I90" s="1">
        <v>0</v>
      </c>
      <c r="J90" s="1">
        <v>0</v>
      </c>
      <c r="K90" s="1">
        <v>0</v>
      </c>
      <c r="L90" s="1">
        <v>0</v>
      </c>
      <c r="M90" s="1">
        <v>0</v>
      </c>
      <c r="N90" s="1">
        <v>0</v>
      </c>
      <c r="O90" s="1">
        <v>0</v>
      </c>
      <c r="P90" s="1">
        <v>0</v>
      </c>
      <c r="Q90" s="1">
        <v>0</v>
      </c>
      <c r="R90" s="1">
        <v>0</v>
      </c>
      <c r="S90" s="1">
        <v>0</v>
      </c>
      <c r="T90" s="1">
        <v>0</v>
      </c>
      <c r="U90" s="1">
        <v>0</v>
      </c>
      <c r="V90" s="1">
        <v>0</v>
      </c>
      <c r="W90" s="1">
        <v>0</v>
      </c>
      <c r="X90" s="1">
        <v>0</v>
      </c>
      <c r="Y90" s="1">
        <v>0</v>
      </c>
      <c r="Z90" s="1">
        <v>0</v>
      </c>
      <c r="AA90" s="1">
        <v>0</v>
      </c>
      <c r="AB90" s="1">
        <v>0</v>
      </c>
      <c r="AC90" s="1">
        <v>0</v>
      </c>
      <c r="AD90" s="1">
        <v>0</v>
      </c>
      <c r="AE90" s="1">
        <v>0</v>
      </c>
      <c r="AF90" s="1">
        <v>0</v>
      </c>
      <c r="AG90" s="12"/>
      <c r="AH90" s="1">
        <v>0</v>
      </c>
      <c r="AI90" s="1">
        <v>0</v>
      </c>
      <c r="AJ90" s="12"/>
      <c r="AK90" s="1">
        <v>0</v>
      </c>
      <c r="AL90" s="1">
        <v>0</v>
      </c>
      <c r="AM90" s="12"/>
      <c r="AN90" s="1">
        <v>0</v>
      </c>
      <c r="AO90" s="1">
        <v>0</v>
      </c>
      <c r="AP90" s="12"/>
      <c r="AQ90" s="1">
        <v>0</v>
      </c>
      <c r="AR90" s="1">
        <v>0</v>
      </c>
      <c r="AS90" s="12"/>
      <c r="AT90" s="25" t="s">
        <v>160</v>
      </c>
      <c r="AU90" s="1">
        <v>0</v>
      </c>
      <c r="AV90" s="25" t="s">
        <v>160</v>
      </c>
      <c r="AW90" s="25" t="s">
        <v>160</v>
      </c>
      <c r="AX90" s="1">
        <v>0</v>
      </c>
      <c r="AY90" s="25" t="s">
        <v>160</v>
      </c>
      <c r="AZ90" s="25" t="s">
        <v>160</v>
      </c>
      <c r="BA90" s="1">
        <v>0</v>
      </c>
      <c r="BB90" s="25" t="s">
        <v>160</v>
      </c>
      <c r="BC90" s="25" t="s">
        <v>160</v>
      </c>
      <c r="BD90" s="1">
        <v>0</v>
      </c>
      <c r="BE90" s="25" t="s">
        <v>160</v>
      </c>
      <c r="BF90" s="25" t="s">
        <v>160</v>
      </c>
      <c r="BG90" s="1">
        <v>0</v>
      </c>
      <c r="BH90" s="25"/>
      <c r="BI90" s="12"/>
    </row>
    <row r="91" spans="1:61" x14ac:dyDescent="0.35">
      <c r="A91" s="6" t="s">
        <v>102</v>
      </c>
      <c r="B91" s="1" t="s">
        <v>109</v>
      </c>
      <c r="C91" s="1">
        <v>2015</v>
      </c>
      <c r="D91" s="1" t="s">
        <v>154</v>
      </c>
      <c r="E91" s="1">
        <v>26</v>
      </c>
      <c r="F91" s="1">
        <v>24</v>
      </c>
      <c r="G91" s="1">
        <v>0</v>
      </c>
      <c r="H91" s="1">
        <v>1</v>
      </c>
      <c r="I91" s="1">
        <v>0</v>
      </c>
      <c r="J91" s="1">
        <v>1</v>
      </c>
      <c r="K91" s="1">
        <v>25</v>
      </c>
      <c r="L91" s="1">
        <v>0</v>
      </c>
      <c r="M91" s="1">
        <v>1</v>
      </c>
      <c r="N91" s="1">
        <v>0</v>
      </c>
      <c r="O91" s="1">
        <v>0</v>
      </c>
      <c r="P91" s="1">
        <v>25</v>
      </c>
      <c r="Q91" s="1">
        <v>0</v>
      </c>
      <c r="R91" s="1">
        <v>1</v>
      </c>
      <c r="S91" s="1">
        <v>0</v>
      </c>
      <c r="T91" s="1">
        <v>0</v>
      </c>
      <c r="U91" s="1">
        <v>24</v>
      </c>
      <c r="V91" s="1">
        <v>0</v>
      </c>
      <c r="W91" s="1">
        <v>2</v>
      </c>
      <c r="X91" s="1">
        <v>0</v>
      </c>
      <c r="Y91" s="1">
        <v>0</v>
      </c>
      <c r="Z91" s="1">
        <v>24</v>
      </c>
      <c r="AA91" s="1">
        <v>0</v>
      </c>
      <c r="AB91" s="1">
        <v>1</v>
      </c>
      <c r="AC91" s="1">
        <v>0</v>
      </c>
      <c r="AD91" s="1">
        <v>1</v>
      </c>
      <c r="AE91" s="1">
        <v>24</v>
      </c>
      <c r="AF91" s="1">
        <v>0</v>
      </c>
      <c r="AG91" s="12">
        <v>1</v>
      </c>
      <c r="AH91" s="1">
        <v>25</v>
      </c>
      <c r="AI91" s="1">
        <v>0</v>
      </c>
      <c r="AJ91" s="12">
        <v>1</v>
      </c>
      <c r="AK91" s="1">
        <v>25</v>
      </c>
      <c r="AL91" s="1">
        <v>0</v>
      </c>
      <c r="AM91" s="12">
        <v>1</v>
      </c>
      <c r="AN91" s="1">
        <v>24</v>
      </c>
      <c r="AO91" s="1">
        <v>0</v>
      </c>
      <c r="AP91" s="12">
        <v>1</v>
      </c>
      <c r="AQ91" s="1">
        <v>24</v>
      </c>
      <c r="AR91" s="1">
        <v>0</v>
      </c>
      <c r="AS91" s="12">
        <v>1</v>
      </c>
      <c r="AT91" s="25">
        <v>26868.440000000002</v>
      </c>
      <c r="AU91" s="1">
        <v>25</v>
      </c>
      <c r="AV91" s="25">
        <v>1074.7376000000002</v>
      </c>
      <c r="AW91" s="25">
        <v>33618.04</v>
      </c>
      <c r="AX91" s="1">
        <v>26</v>
      </c>
      <c r="AY91" s="25">
        <v>1293.0015384615385</v>
      </c>
      <c r="AZ91" s="25">
        <v>23921.090000000007</v>
      </c>
      <c r="BA91" s="1">
        <v>26</v>
      </c>
      <c r="BB91" s="25">
        <v>920.04192307692335</v>
      </c>
      <c r="BC91" s="25">
        <v>29906.630000000005</v>
      </c>
      <c r="BD91" s="1">
        <v>26</v>
      </c>
      <c r="BE91" s="25">
        <v>1150.2550000000001</v>
      </c>
      <c r="BF91" s="25">
        <v>33236.609999999993</v>
      </c>
      <c r="BG91" s="1">
        <v>25</v>
      </c>
      <c r="BH91" s="25">
        <v>1329.4643999999998</v>
      </c>
      <c r="BI91" s="12">
        <v>0.96153846153846156</v>
      </c>
    </row>
    <row r="92" spans="1:61" x14ac:dyDescent="0.35">
      <c r="A92" s="6" t="s">
        <v>102</v>
      </c>
      <c r="B92" s="1" t="s">
        <v>110</v>
      </c>
      <c r="C92" s="1">
        <v>2015</v>
      </c>
      <c r="D92" s="1" t="s">
        <v>154</v>
      </c>
      <c r="E92" s="1">
        <v>101</v>
      </c>
      <c r="F92" s="1">
        <v>73</v>
      </c>
      <c r="G92" s="1">
        <v>3</v>
      </c>
      <c r="H92" s="1">
        <v>5</v>
      </c>
      <c r="I92" s="1">
        <v>0</v>
      </c>
      <c r="J92" s="1">
        <v>20</v>
      </c>
      <c r="K92" s="1">
        <v>73</v>
      </c>
      <c r="L92" s="1">
        <v>4</v>
      </c>
      <c r="M92" s="1">
        <v>4</v>
      </c>
      <c r="N92" s="1">
        <v>7</v>
      </c>
      <c r="O92" s="1">
        <v>13</v>
      </c>
      <c r="P92" s="1">
        <v>79</v>
      </c>
      <c r="Q92" s="1">
        <v>3</v>
      </c>
      <c r="R92" s="1">
        <v>5</v>
      </c>
      <c r="S92" s="1">
        <v>7</v>
      </c>
      <c r="T92" s="1">
        <v>7</v>
      </c>
      <c r="U92" s="1">
        <v>83</v>
      </c>
      <c r="V92" s="1">
        <v>2</v>
      </c>
      <c r="W92" s="1">
        <v>6</v>
      </c>
      <c r="X92" s="1">
        <v>4</v>
      </c>
      <c r="Y92" s="1">
        <v>6</v>
      </c>
      <c r="Z92" s="1">
        <v>79</v>
      </c>
      <c r="AA92" s="1">
        <v>4</v>
      </c>
      <c r="AB92" s="1">
        <v>9</v>
      </c>
      <c r="AC92" s="1">
        <v>5</v>
      </c>
      <c r="AD92" s="1">
        <v>4</v>
      </c>
      <c r="AE92" s="1">
        <v>54</v>
      </c>
      <c r="AF92" s="1">
        <v>19</v>
      </c>
      <c r="AG92" s="12">
        <v>0.73972602739726023</v>
      </c>
      <c r="AH92" s="1">
        <v>51</v>
      </c>
      <c r="AI92" s="1">
        <v>22</v>
      </c>
      <c r="AJ92" s="12">
        <v>0.69863013698630139</v>
      </c>
      <c r="AK92" s="1">
        <v>57</v>
      </c>
      <c r="AL92" s="1">
        <v>22</v>
      </c>
      <c r="AM92" s="12">
        <v>0.72151898734177211</v>
      </c>
      <c r="AN92" s="1">
        <v>60</v>
      </c>
      <c r="AO92" s="1">
        <v>23</v>
      </c>
      <c r="AP92" s="12">
        <v>0.72289156626506024</v>
      </c>
      <c r="AQ92" s="1">
        <v>60</v>
      </c>
      <c r="AR92" s="1">
        <v>19</v>
      </c>
      <c r="AS92" s="12">
        <v>0.759493670886076</v>
      </c>
      <c r="AT92" s="25">
        <v>33837.340000000011</v>
      </c>
      <c r="AU92" s="1">
        <v>78</v>
      </c>
      <c r="AV92" s="25">
        <v>433.81205128205141</v>
      </c>
      <c r="AW92" s="25">
        <v>38037.19000000001</v>
      </c>
      <c r="AX92" s="1">
        <v>77</v>
      </c>
      <c r="AY92" s="25">
        <v>493.98948051948065</v>
      </c>
      <c r="AZ92" s="25">
        <v>44481.99</v>
      </c>
      <c r="BA92" s="1">
        <v>84</v>
      </c>
      <c r="BB92" s="25">
        <v>529.54750000000001</v>
      </c>
      <c r="BC92" s="25">
        <v>54514.9</v>
      </c>
      <c r="BD92" s="1">
        <v>89</v>
      </c>
      <c r="BE92" s="25">
        <v>612.52696629213483</v>
      </c>
      <c r="BF92" s="25">
        <v>49802.35</v>
      </c>
      <c r="BG92" s="1">
        <v>88</v>
      </c>
      <c r="BH92" s="25">
        <v>565.93579545454543</v>
      </c>
      <c r="BI92" s="12">
        <v>0.91089108910891092</v>
      </c>
    </row>
    <row r="93" spans="1:61" x14ac:dyDescent="0.35">
      <c r="A93" s="6" t="s">
        <v>102</v>
      </c>
      <c r="B93" s="1" t="s">
        <v>111</v>
      </c>
      <c r="C93" s="1">
        <v>2015</v>
      </c>
      <c r="D93" s="1" t="s">
        <v>154</v>
      </c>
      <c r="E93" s="1">
        <v>32</v>
      </c>
      <c r="F93" s="1">
        <v>29</v>
      </c>
      <c r="G93" s="1">
        <v>1</v>
      </c>
      <c r="H93" s="1">
        <v>1</v>
      </c>
      <c r="I93" s="1">
        <v>0</v>
      </c>
      <c r="J93" s="1">
        <v>1</v>
      </c>
      <c r="K93" s="1">
        <v>28</v>
      </c>
      <c r="L93" s="1">
        <v>1</v>
      </c>
      <c r="M93" s="1">
        <v>1</v>
      </c>
      <c r="N93" s="1">
        <v>0</v>
      </c>
      <c r="O93" s="1">
        <v>2</v>
      </c>
      <c r="P93" s="1">
        <v>29</v>
      </c>
      <c r="Q93" s="1">
        <v>1</v>
      </c>
      <c r="R93" s="1">
        <v>2</v>
      </c>
      <c r="S93" s="1">
        <v>0</v>
      </c>
      <c r="T93" s="1">
        <v>0</v>
      </c>
      <c r="U93" s="1">
        <v>28</v>
      </c>
      <c r="V93" s="1">
        <v>1</v>
      </c>
      <c r="W93" s="1">
        <v>2</v>
      </c>
      <c r="X93" s="1">
        <v>1</v>
      </c>
      <c r="Y93" s="1">
        <v>0</v>
      </c>
      <c r="Z93" s="1">
        <v>27</v>
      </c>
      <c r="AA93" s="1">
        <v>0</v>
      </c>
      <c r="AB93" s="1">
        <v>2</v>
      </c>
      <c r="AC93" s="1">
        <v>1</v>
      </c>
      <c r="AD93" s="1">
        <v>2</v>
      </c>
      <c r="AE93" s="1">
        <v>23</v>
      </c>
      <c r="AF93" s="1">
        <v>6</v>
      </c>
      <c r="AG93" s="12">
        <v>0.7931034482758621</v>
      </c>
      <c r="AH93" s="1">
        <v>23</v>
      </c>
      <c r="AI93" s="1">
        <v>5</v>
      </c>
      <c r="AJ93" s="12">
        <v>0.8214285714285714</v>
      </c>
      <c r="AK93" s="1">
        <v>25</v>
      </c>
      <c r="AL93" s="1">
        <v>4</v>
      </c>
      <c r="AM93" s="12">
        <v>0.86206896551724133</v>
      </c>
      <c r="AN93" s="1">
        <v>24</v>
      </c>
      <c r="AO93" s="1">
        <v>4</v>
      </c>
      <c r="AP93" s="12">
        <v>0.8571428571428571</v>
      </c>
      <c r="AQ93" s="1">
        <v>23</v>
      </c>
      <c r="AR93" s="1">
        <v>4</v>
      </c>
      <c r="AS93" s="12">
        <v>0.85185185185185186</v>
      </c>
      <c r="AT93" s="25">
        <v>24645.08</v>
      </c>
      <c r="AU93" s="1">
        <v>30</v>
      </c>
      <c r="AV93" s="25">
        <v>821.50266666666676</v>
      </c>
      <c r="AW93" s="25">
        <v>26235.640000000003</v>
      </c>
      <c r="AX93" s="1">
        <v>29</v>
      </c>
      <c r="AY93" s="25">
        <v>904.67724137931043</v>
      </c>
      <c r="AZ93" s="25">
        <v>27706.700000000008</v>
      </c>
      <c r="BA93" s="1">
        <v>31</v>
      </c>
      <c r="BB93" s="25">
        <v>893.76451612903247</v>
      </c>
      <c r="BC93" s="25">
        <v>35531.26</v>
      </c>
      <c r="BD93" s="1">
        <v>30</v>
      </c>
      <c r="BE93" s="25">
        <v>1184.3753333333334</v>
      </c>
      <c r="BF93" s="25">
        <v>28411.000000000007</v>
      </c>
      <c r="BG93" s="1">
        <v>29</v>
      </c>
      <c r="BH93" s="25">
        <v>979.68965517241406</v>
      </c>
      <c r="BI93" s="12">
        <v>0.90625</v>
      </c>
    </row>
    <row r="94" spans="1:61" x14ac:dyDescent="0.35">
      <c r="A94" s="6" t="s">
        <v>102</v>
      </c>
      <c r="B94" s="1" t="s">
        <v>112</v>
      </c>
      <c r="C94" s="1">
        <v>2015</v>
      </c>
      <c r="D94" s="1" t="s">
        <v>154</v>
      </c>
      <c r="E94" s="1">
        <v>117</v>
      </c>
      <c r="F94" s="1">
        <v>87</v>
      </c>
      <c r="G94" s="1">
        <v>1</v>
      </c>
      <c r="H94" s="1">
        <v>1</v>
      </c>
      <c r="I94" s="1">
        <v>0</v>
      </c>
      <c r="J94" s="1">
        <v>28</v>
      </c>
      <c r="K94" s="1">
        <v>88</v>
      </c>
      <c r="L94" s="1">
        <v>1</v>
      </c>
      <c r="M94" s="1">
        <v>3</v>
      </c>
      <c r="N94" s="1">
        <v>3</v>
      </c>
      <c r="O94" s="1">
        <v>22</v>
      </c>
      <c r="P94" s="1">
        <v>97</v>
      </c>
      <c r="Q94" s="1">
        <v>1</v>
      </c>
      <c r="R94" s="1">
        <v>2</v>
      </c>
      <c r="S94" s="1">
        <v>13</v>
      </c>
      <c r="T94" s="1">
        <v>4</v>
      </c>
      <c r="U94" s="1">
        <v>102</v>
      </c>
      <c r="V94" s="1">
        <v>1</v>
      </c>
      <c r="W94" s="1">
        <v>1</v>
      </c>
      <c r="X94" s="1">
        <v>8</v>
      </c>
      <c r="Y94" s="1">
        <v>5</v>
      </c>
      <c r="Z94" s="1">
        <v>105</v>
      </c>
      <c r="AA94" s="1">
        <v>1</v>
      </c>
      <c r="AB94" s="1">
        <v>3</v>
      </c>
      <c r="AC94" s="1">
        <v>6</v>
      </c>
      <c r="AD94" s="1">
        <v>2</v>
      </c>
      <c r="AE94" s="1">
        <v>52</v>
      </c>
      <c r="AF94" s="1">
        <v>35</v>
      </c>
      <c r="AG94" s="12">
        <v>0.5977011494252874</v>
      </c>
      <c r="AH94" s="1">
        <v>52</v>
      </c>
      <c r="AI94" s="1">
        <v>36</v>
      </c>
      <c r="AJ94" s="12">
        <v>0.59090909090909094</v>
      </c>
      <c r="AK94" s="1">
        <v>62</v>
      </c>
      <c r="AL94" s="1">
        <v>35</v>
      </c>
      <c r="AM94" s="12">
        <v>0.63917525773195871</v>
      </c>
      <c r="AN94" s="1">
        <v>69</v>
      </c>
      <c r="AO94" s="1">
        <v>33</v>
      </c>
      <c r="AP94" s="12">
        <v>0.67647058823529416</v>
      </c>
      <c r="AQ94" s="1">
        <v>73</v>
      </c>
      <c r="AR94" s="1">
        <v>32</v>
      </c>
      <c r="AS94" s="12">
        <v>0.69523809523809521</v>
      </c>
      <c r="AT94" s="25">
        <v>54105.180000000008</v>
      </c>
      <c r="AU94" s="1">
        <v>88</v>
      </c>
      <c r="AV94" s="25">
        <v>614.83159090909101</v>
      </c>
      <c r="AW94" s="25">
        <v>63271.720000000016</v>
      </c>
      <c r="AX94" s="1">
        <v>91</v>
      </c>
      <c r="AY94" s="25">
        <v>695.29362637362658</v>
      </c>
      <c r="AZ94" s="25">
        <v>66733.320000000007</v>
      </c>
      <c r="BA94" s="1">
        <v>99</v>
      </c>
      <c r="BB94" s="25">
        <v>674.07393939393944</v>
      </c>
      <c r="BC94" s="25">
        <v>78102.680000000008</v>
      </c>
      <c r="BD94" s="1">
        <v>103</v>
      </c>
      <c r="BE94" s="25">
        <v>758.27844660194182</v>
      </c>
      <c r="BF94" s="25">
        <v>80389.61</v>
      </c>
      <c r="BG94" s="1">
        <v>108</v>
      </c>
      <c r="BH94" s="25">
        <v>744.34824074074072</v>
      </c>
      <c r="BI94" s="12">
        <v>0.93162393162393164</v>
      </c>
    </row>
    <row r="95" spans="1:61" x14ac:dyDescent="0.35">
      <c r="A95" s="6" t="s">
        <v>113</v>
      </c>
      <c r="B95" s="1" t="s">
        <v>114</v>
      </c>
      <c r="C95" s="1">
        <v>2015</v>
      </c>
      <c r="D95" s="1" t="s">
        <v>154</v>
      </c>
      <c r="E95" s="1">
        <v>20</v>
      </c>
      <c r="F95" s="1">
        <v>19</v>
      </c>
      <c r="G95" s="1">
        <v>0</v>
      </c>
      <c r="H95" s="1">
        <v>0</v>
      </c>
      <c r="I95" s="1">
        <v>0</v>
      </c>
      <c r="J95" s="1">
        <v>1</v>
      </c>
      <c r="K95" s="1">
        <v>19</v>
      </c>
      <c r="L95" s="1">
        <v>0</v>
      </c>
      <c r="M95" s="1">
        <v>0</v>
      </c>
      <c r="N95" s="1">
        <v>0</v>
      </c>
      <c r="O95" s="1">
        <v>1</v>
      </c>
      <c r="P95" s="1">
        <v>17</v>
      </c>
      <c r="Q95" s="1">
        <v>0</v>
      </c>
      <c r="R95" s="1">
        <v>0</v>
      </c>
      <c r="S95" s="1">
        <v>1</v>
      </c>
      <c r="T95" s="1">
        <v>2</v>
      </c>
      <c r="U95" s="1">
        <v>18</v>
      </c>
      <c r="V95" s="1">
        <v>0</v>
      </c>
      <c r="W95" s="1">
        <v>0</v>
      </c>
      <c r="X95" s="1">
        <v>0</v>
      </c>
      <c r="Y95" s="1">
        <v>2</v>
      </c>
      <c r="Z95" s="1">
        <v>17</v>
      </c>
      <c r="AA95" s="1">
        <v>0</v>
      </c>
      <c r="AB95" s="1">
        <v>0</v>
      </c>
      <c r="AC95" s="1">
        <v>1</v>
      </c>
      <c r="AD95" s="1">
        <v>2</v>
      </c>
      <c r="AE95" s="1">
        <v>10</v>
      </c>
      <c r="AF95" s="1">
        <v>9</v>
      </c>
      <c r="AG95" s="12">
        <v>0.52631578947368418</v>
      </c>
      <c r="AH95" s="1">
        <v>11</v>
      </c>
      <c r="AI95" s="1">
        <v>8</v>
      </c>
      <c r="AJ95" s="12">
        <v>0.57894736842105265</v>
      </c>
      <c r="AK95" s="1">
        <v>10</v>
      </c>
      <c r="AL95" s="1">
        <v>7</v>
      </c>
      <c r="AM95" s="12">
        <v>0.58823529411764708</v>
      </c>
      <c r="AN95" s="1">
        <v>12</v>
      </c>
      <c r="AO95" s="1">
        <v>6</v>
      </c>
      <c r="AP95" s="12">
        <v>0.66666666666666663</v>
      </c>
      <c r="AQ95" s="1">
        <v>12</v>
      </c>
      <c r="AR95" s="1">
        <v>5</v>
      </c>
      <c r="AS95" s="12">
        <v>0.70588235294117652</v>
      </c>
      <c r="AT95" s="25">
        <v>14667.75</v>
      </c>
      <c r="AU95" s="1">
        <v>19</v>
      </c>
      <c r="AV95" s="25">
        <v>771.98684210526312</v>
      </c>
      <c r="AW95" s="25">
        <v>11139.490000000002</v>
      </c>
      <c r="AX95" s="1">
        <v>19</v>
      </c>
      <c r="AY95" s="25">
        <v>586.28894736842119</v>
      </c>
      <c r="AZ95" s="25">
        <v>10371.429999999998</v>
      </c>
      <c r="BA95" s="1">
        <v>17</v>
      </c>
      <c r="BB95" s="25">
        <v>610.08411764705875</v>
      </c>
      <c r="BC95" s="25">
        <v>10161.680000000002</v>
      </c>
      <c r="BD95" s="1">
        <v>18</v>
      </c>
      <c r="BE95" s="25">
        <v>564.53777777777793</v>
      </c>
      <c r="BF95" s="25">
        <v>12252.080000000002</v>
      </c>
      <c r="BG95" s="1">
        <v>17</v>
      </c>
      <c r="BH95" s="25">
        <v>720.71058823529427</v>
      </c>
      <c r="BI95" s="12">
        <v>0.85</v>
      </c>
    </row>
    <row r="96" spans="1:61" x14ac:dyDescent="0.35">
      <c r="A96" s="6" t="s">
        <v>113</v>
      </c>
      <c r="B96" s="1" t="s">
        <v>115</v>
      </c>
      <c r="C96" s="1">
        <v>2015</v>
      </c>
      <c r="D96" s="1" t="s">
        <v>154</v>
      </c>
      <c r="E96" s="1">
        <v>2</v>
      </c>
      <c r="F96" s="1">
        <v>1</v>
      </c>
      <c r="G96" s="1">
        <v>0</v>
      </c>
      <c r="H96" s="1">
        <v>0</v>
      </c>
      <c r="I96" s="1">
        <v>0</v>
      </c>
      <c r="J96" s="1">
        <v>1</v>
      </c>
      <c r="K96" s="1">
        <v>1</v>
      </c>
      <c r="L96" s="1">
        <v>0</v>
      </c>
      <c r="M96" s="1">
        <v>0</v>
      </c>
      <c r="N96" s="1">
        <v>0</v>
      </c>
      <c r="O96" s="1">
        <v>1</v>
      </c>
      <c r="P96" s="1">
        <v>1</v>
      </c>
      <c r="Q96" s="1">
        <v>0</v>
      </c>
      <c r="R96" s="1">
        <v>0</v>
      </c>
      <c r="S96" s="1">
        <v>1</v>
      </c>
      <c r="T96" s="1">
        <v>0</v>
      </c>
      <c r="U96" s="1">
        <v>2</v>
      </c>
      <c r="V96" s="1">
        <v>0</v>
      </c>
      <c r="W96" s="1">
        <v>0</v>
      </c>
      <c r="X96" s="1">
        <v>0</v>
      </c>
      <c r="Y96" s="1">
        <v>0</v>
      </c>
      <c r="Z96" s="1">
        <v>1</v>
      </c>
      <c r="AA96" s="1">
        <v>0</v>
      </c>
      <c r="AB96" s="1">
        <v>0</v>
      </c>
      <c r="AC96" s="1">
        <v>1</v>
      </c>
      <c r="AD96" s="1">
        <v>0</v>
      </c>
      <c r="AE96" s="1">
        <v>0</v>
      </c>
      <c r="AF96" s="1">
        <v>1</v>
      </c>
      <c r="AG96" s="12">
        <v>0</v>
      </c>
      <c r="AH96" s="1">
        <v>0</v>
      </c>
      <c r="AI96" s="1">
        <v>1</v>
      </c>
      <c r="AJ96" s="12">
        <v>0</v>
      </c>
      <c r="AK96" s="1">
        <v>0</v>
      </c>
      <c r="AL96" s="1">
        <v>1</v>
      </c>
      <c r="AM96" s="12">
        <v>0</v>
      </c>
      <c r="AN96" s="1">
        <v>1</v>
      </c>
      <c r="AO96" s="1">
        <v>1</v>
      </c>
      <c r="AP96" s="12">
        <v>0.5</v>
      </c>
      <c r="AQ96" s="1">
        <v>0</v>
      </c>
      <c r="AR96" s="1">
        <v>1</v>
      </c>
      <c r="AS96" s="12">
        <v>0</v>
      </c>
      <c r="AT96" s="25" t="s">
        <v>160</v>
      </c>
      <c r="AU96" s="1">
        <v>1</v>
      </c>
      <c r="AV96" s="25" t="s">
        <v>160</v>
      </c>
      <c r="AW96" s="25" t="s">
        <v>160</v>
      </c>
      <c r="AX96" s="1">
        <v>1</v>
      </c>
      <c r="AY96" s="25" t="s">
        <v>160</v>
      </c>
      <c r="AZ96" s="25" t="s">
        <v>160</v>
      </c>
      <c r="BA96" s="1">
        <v>1</v>
      </c>
      <c r="BB96" s="25" t="s">
        <v>160</v>
      </c>
      <c r="BC96" s="25" t="s">
        <v>160</v>
      </c>
      <c r="BD96" s="1">
        <v>2</v>
      </c>
      <c r="BE96" s="25" t="s">
        <v>160</v>
      </c>
      <c r="BF96" s="25" t="s">
        <v>160</v>
      </c>
      <c r="BG96" s="1">
        <v>1</v>
      </c>
      <c r="BH96" s="25">
        <v>1526.32</v>
      </c>
      <c r="BI96" s="12">
        <v>0.5</v>
      </c>
    </row>
    <row r="97" spans="1:61" x14ac:dyDescent="0.35">
      <c r="A97" s="6" t="s">
        <v>113</v>
      </c>
      <c r="B97" s="1" t="s">
        <v>116</v>
      </c>
      <c r="C97" s="1">
        <v>2015</v>
      </c>
      <c r="D97" s="1" t="s">
        <v>154</v>
      </c>
      <c r="E97" s="1">
        <v>5</v>
      </c>
      <c r="F97" s="1">
        <v>5</v>
      </c>
      <c r="G97" s="1">
        <v>0</v>
      </c>
      <c r="H97" s="1">
        <v>0</v>
      </c>
      <c r="I97" s="1">
        <v>0</v>
      </c>
      <c r="J97" s="1">
        <v>0</v>
      </c>
      <c r="K97" s="1">
        <v>5</v>
      </c>
      <c r="L97" s="1">
        <v>0</v>
      </c>
      <c r="M97" s="1">
        <v>0</v>
      </c>
      <c r="N97" s="1">
        <v>0</v>
      </c>
      <c r="O97" s="1">
        <v>0</v>
      </c>
      <c r="P97" s="1">
        <v>5</v>
      </c>
      <c r="Q97" s="1">
        <v>0</v>
      </c>
      <c r="R97" s="1">
        <v>0</v>
      </c>
      <c r="S97" s="1">
        <v>0</v>
      </c>
      <c r="T97" s="1">
        <v>0</v>
      </c>
      <c r="U97" s="1">
        <v>5</v>
      </c>
      <c r="V97" s="1">
        <v>0</v>
      </c>
      <c r="W97" s="1">
        <v>0</v>
      </c>
      <c r="X97" s="1">
        <v>0</v>
      </c>
      <c r="Y97" s="1">
        <v>0</v>
      </c>
      <c r="Z97" s="1">
        <v>5</v>
      </c>
      <c r="AA97" s="1">
        <v>0</v>
      </c>
      <c r="AB97" s="1">
        <v>0</v>
      </c>
      <c r="AC97" s="1">
        <v>0</v>
      </c>
      <c r="AD97" s="1">
        <v>0</v>
      </c>
      <c r="AE97" s="1">
        <v>5</v>
      </c>
      <c r="AF97" s="1">
        <v>0</v>
      </c>
      <c r="AG97" s="12">
        <v>1</v>
      </c>
      <c r="AH97" s="1">
        <v>5</v>
      </c>
      <c r="AI97" s="1">
        <v>0</v>
      </c>
      <c r="AJ97" s="12">
        <v>1</v>
      </c>
      <c r="AK97" s="1">
        <v>5</v>
      </c>
      <c r="AL97" s="1">
        <v>0</v>
      </c>
      <c r="AM97" s="12">
        <v>1</v>
      </c>
      <c r="AN97" s="1">
        <v>5</v>
      </c>
      <c r="AO97" s="1">
        <v>0</v>
      </c>
      <c r="AP97" s="12">
        <v>1</v>
      </c>
      <c r="AQ97" s="1">
        <v>5</v>
      </c>
      <c r="AR97" s="1">
        <v>0</v>
      </c>
      <c r="AS97" s="12">
        <v>1</v>
      </c>
      <c r="AT97" s="25">
        <v>5132.7700000000004</v>
      </c>
      <c r="AU97" s="1">
        <v>5</v>
      </c>
      <c r="AV97" s="25">
        <v>1026.5540000000001</v>
      </c>
      <c r="AW97" s="25">
        <v>4975.91</v>
      </c>
      <c r="AX97" s="1">
        <v>5</v>
      </c>
      <c r="AY97" s="25">
        <v>995.18200000000002</v>
      </c>
      <c r="AZ97" s="25">
        <v>4774.2700000000004</v>
      </c>
      <c r="BA97" s="1">
        <v>5</v>
      </c>
      <c r="BB97" s="25">
        <v>954.85400000000004</v>
      </c>
      <c r="BC97" s="25">
        <v>6614.55</v>
      </c>
      <c r="BD97" s="1">
        <v>5</v>
      </c>
      <c r="BE97" s="25">
        <v>1322.91</v>
      </c>
      <c r="BF97" s="25">
        <v>5922.7300000000005</v>
      </c>
      <c r="BG97" s="1">
        <v>5</v>
      </c>
      <c r="BH97" s="25">
        <v>1184.546</v>
      </c>
      <c r="BI97" s="12">
        <v>1</v>
      </c>
    </row>
    <row r="98" spans="1:61" x14ac:dyDescent="0.35">
      <c r="A98" s="6" t="s">
        <v>113</v>
      </c>
      <c r="B98" s="1" t="s">
        <v>117</v>
      </c>
      <c r="C98" s="1">
        <v>2015</v>
      </c>
      <c r="D98" s="1" t="s">
        <v>154</v>
      </c>
      <c r="E98" s="1">
        <v>27</v>
      </c>
      <c r="F98" s="1">
        <v>17</v>
      </c>
      <c r="G98" s="1">
        <v>0</v>
      </c>
      <c r="H98" s="1">
        <v>0</v>
      </c>
      <c r="I98" s="1">
        <v>0</v>
      </c>
      <c r="J98" s="1">
        <v>10</v>
      </c>
      <c r="K98" s="1">
        <v>21</v>
      </c>
      <c r="L98" s="1">
        <v>0</v>
      </c>
      <c r="M98" s="1">
        <v>0</v>
      </c>
      <c r="N98" s="1">
        <v>1</v>
      </c>
      <c r="O98" s="1">
        <v>5</v>
      </c>
      <c r="P98" s="1">
        <v>25</v>
      </c>
      <c r="Q98" s="1">
        <v>0</v>
      </c>
      <c r="R98" s="1">
        <v>1</v>
      </c>
      <c r="S98" s="1">
        <v>1</v>
      </c>
      <c r="T98" s="1">
        <v>0</v>
      </c>
      <c r="U98" s="1">
        <v>23</v>
      </c>
      <c r="V98" s="1">
        <v>0</v>
      </c>
      <c r="W98" s="1">
        <v>2</v>
      </c>
      <c r="X98" s="1">
        <v>1</v>
      </c>
      <c r="Y98" s="1">
        <v>1</v>
      </c>
      <c r="Z98" s="1">
        <v>21</v>
      </c>
      <c r="AA98" s="1">
        <v>0</v>
      </c>
      <c r="AB98" s="1">
        <v>2</v>
      </c>
      <c r="AC98" s="1">
        <v>1</v>
      </c>
      <c r="AD98" s="1">
        <v>3</v>
      </c>
      <c r="AE98" s="1">
        <v>7</v>
      </c>
      <c r="AF98" s="1">
        <v>10</v>
      </c>
      <c r="AG98" s="12">
        <v>0.41176470588235292</v>
      </c>
      <c r="AH98" s="1">
        <v>10</v>
      </c>
      <c r="AI98" s="1">
        <v>11</v>
      </c>
      <c r="AJ98" s="12">
        <v>0.47619047619047616</v>
      </c>
      <c r="AK98" s="1">
        <v>14</v>
      </c>
      <c r="AL98" s="1">
        <v>11</v>
      </c>
      <c r="AM98" s="12">
        <v>0.56000000000000005</v>
      </c>
      <c r="AN98" s="1">
        <v>15</v>
      </c>
      <c r="AO98" s="1">
        <v>8</v>
      </c>
      <c r="AP98" s="12">
        <v>0.65217391304347827</v>
      </c>
      <c r="AQ98" s="1">
        <v>16</v>
      </c>
      <c r="AR98" s="1">
        <v>5</v>
      </c>
      <c r="AS98" s="12">
        <v>0.76190476190476186</v>
      </c>
      <c r="AT98" s="25">
        <v>10917.98</v>
      </c>
      <c r="AU98" s="1">
        <v>17</v>
      </c>
      <c r="AV98" s="25">
        <v>642.23411764705884</v>
      </c>
      <c r="AW98" s="25">
        <v>13797.509999999998</v>
      </c>
      <c r="AX98" s="1">
        <v>21</v>
      </c>
      <c r="AY98" s="25">
        <v>657.02428571428561</v>
      </c>
      <c r="AZ98" s="25">
        <v>18442.100000000002</v>
      </c>
      <c r="BA98" s="1">
        <v>26</v>
      </c>
      <c r="BB98" s="25">
        <v>709.31153846153859</v>
      </c>
      <c r="BC98" s="25">
        <v>20001.149999999998</v>
      </c>
      <c r="BD98" s="1">
        <v>25</v>
      </c>
      <c r="BE98" s="25">
        <v>800.04599999999994</v>
      </c>
      <c r="BF98" s="25">
        <v>18715.589999999997</v>
      </c>
      <c r="BG98" s="1">
        <v>23</v>
      </c>
      <c r="BH98" s="25">
        <v>813.72130434782594</v>
      </c>
      <c r="BI98" s="12">
        <v>0.85185185185185186</v>
      </c>
    </row>
    <row r="99" spans="1:61" x14ac:dyDescent="0.35">
      <c r="A99" s="6" t="s">
        <v>113</v>
      </c>
      <c r="B99" s="1" t="s">
        <v>118</v>
      </c>
      <c r="C99" s="1">
        <v>2015</v>
      </c>
      <c r="D99" s="1" t="s">
        <v>154</v>
      </c>
      <c r="E99" s="1">
        <v>42</v>
      </c>
      <c r="F99" s="1">
        <v>33</v>
      </c>
      <c r="G99" s="1">
        <v>2</v>
      </c>
      <c r="H99" s="1">
        <v>1</v>
      </c>
      <c r="I99" s="1">
        <v>0</v>
      </c>
      <c r="J99" s="1">
        <v>6</v>
      </c>
      <c r="K99" s="1">
        <v>35</v>
      </c>
      <c r="L99" s="1">
        <v>2</v>
      </c>
      <c r="M99" s="1">
        <v>0</v>
      </c>
      <c r="N99" s="1">
        <v>0</v>
      </c>
      <c r="O99" s="1">
        <v>5</v>
      </c>
      <c r="P99" s="1">
        <v>38</v>
      </c>
      <c r="Q99" s="1">
        <v>1</v>
      </c>
      <c r="R99" s="1">
        <v>0</v>
      </c>
      <c r="S99" s="1">
        <v>1</v>
      </c>
      <c r="T99" s="1">
        <v>2</v>
      </c>
      <c r="U99" s="1">
        <v>40</v>
      </c>
      <c r="V99" s="1">
        <v>0</v>
      </c>
      <c r="W99" s="1">
        <v>1</v>
      </c>
      <c r="X99" s="1">
        <v>0</v>
      </c>
      <c r="Y99" s="1">
        <v>1</v>
      </c>
      <c r="Z99" s="1">
        <v>40</v>
      </c>
      <c r="AA99" s="1">
        <v>1</v>
      </c>
      <c r="AB99" s="1">
        <v>1</v>
      </c>
      <c r="AC99" s="1">
        <v>0</v>
      </c>
      <c r="AD99" s="1">
        <v>0</v>
      </c>
      <c r="AE99" s="1">
        <v>11</v>
      </c>
      <c r="AF99" s="1">
        <v>22</v>
      </c>
      <c r="AG99" s="12">
        <v>0.33333333333333331</v>
      </c>
      <c r="AH99" s="1">
        <v>14</v>
      </c>
      <c r="AI99" s="1">
        <v>21</v>
      </c>
      <c r="AJ99" s="12">
        <v>0.4</v>
      </c>
      <c r="AK99" s="1">
        <v>22</v>
      </c>
      <c r="AL99" s="1">
        <v>16</v>
      </c>
      <c r="AM99" s="12">
        <v>0.57894736842105265</v>
      </c>
      <c r="AN99" s="1">
        <v>24</v>
      </c>
      <c r="AO99" s="1">
        <v>16</v>
      </c>
      <c r="AP99" s="12">
        <v>0.6</v>
      </c>
      <c r="AQ99" s="1">
        <v>27</v>
      </c>
      <c r="AR99" s="1">
        <v>13</v>
      </c>
      <c r="AS99" s="12">
        <v>0.67500000000000004</v>
      </c>
      <c r="AT99" s="25">
        <v>22911.89000000001</v>
      </c>
      <c r="AU99" s="1">
        <v>34</v>
      </c>
      <c r="AV99" s="25">
        <v>673.87911764705916</v>
      </c>
      <c r="AW99" s="25">
        <v>27283.27</v>
      </c>
      <c r="AX99" s="1">
        <v>35</v>
      </c>
      <c r="AY99" s="25">
        <v>779.52200000000005</v>
      </c>
      <c r="AZ99" s="25">
        <v>29127.309999999998</v>
      </c>
      <c r="BA99" s="1">
        <v>38</v>
      </c>
      <c r="BB99" s="25">
        <v>766.50815789473677</v>
      </c>
      <c r="BC99" s="25">
        <v>36006.769999999982</v>
      </c>
      <c r="BD99" s="1">
        <v>41</v>
      </c>
      <c r="BE99" s="25">
        <v>878.21390243902397</v>
      </c>
      <c r="BF99" s="25">
        <v>37412.67</v>
      </c>
      <c r="BG99" s="1">
        <v>41</v>
      </c>
      <c r="BH99" s="25">
        <v>912.50414634146341</v>
      </c>
      <c r="BI99" s="12">
        <v>1</v>
      </c>
    </row>
    <row r="100" spans="1:61" x14ac:dyDescent="0.35">
      <c r="A100" s="6" t="s">
        <v>113</v>
      </c>
      <c r="B100" s="1" t="s">
        <v>119</v>
      </c>
      <c r="C100" s="1">
        <v>2015</v>
      </c>
      <c r="D100" s="1" t="s">
        <v>154</v>
      </c>
      <c r="E100" s="1">
        <v>25</v>
      </c>
      <c r="F100" s="1">
        <v>18</v>
      </c>
      <c r="G100" s="1">
        <v>1</v>
      </c>
      <c r="H100" s="1">
        <v>1</v>
      </c>
      <c r="I100" s="1">
        <v>0</v>
      </c>
      <c r="J100" s="1">
        <v>5</v>
      </c>
      <c r="K100" s="1">
        <v>19</v>
      </c>
      <c r="L100" s="1">
        <v>1</v>
      </c>
      <c r="M100" s="1">
        <v>0</v>
      </c>
      <c r="N100" s="1">
        <v>0</v>
      </c>
      <c r="O100" s="1">
        <v>5</v>
      </c>
      <c r="P100" s="1">
        <v>23</v>
      </c>
      <c r="Q100" s="1">
        <v>1</v>
      </c>
      <c r="R100" s="1">
        <v>0</v>
      </c>
      <c r="S100" s="1">
        <v>1</v>
      </c>
      <c r="T100" s="1">
        <v>0</v>
      </c>
      <c r="U100" s="1">
        <v>22</v>
      </c>
      <c r="V100" s="1">
        <v>1</v>
      </c>
      <c r="W100" s="1">
        <v>0</v>
      </c>
      <c r="X100" s="1">
        <v>2</v>
      </c>
      <c r="Y100" s="1">
        <v>0</v>
      </c>
      <c r="Z100" s="1">
        <v>20</v>
      </c>
      <c r="AA100" s="1">
        <v>0</v>
      </c>
      <c r="AB100" s="1">
        <v>2</v>
      </c>
      <c r="AC100" s="1">
        <v>2</v>
      </c>
      <c r="AD100" s="1">
        <v>1</v>
      </c>
      <c r="AE100" s="1">
        <v>9</v>
      </c>
      <c r="AF100" s="1">
        <v>9</v>
      </c>
      <c r="AG100" s="12">
        <v>0.5</v>
      </c>
      <c r="AH100" s="1">
        <v>9</v>
      </c>
      <c r="AI100" s="1">
        <v>10</v>
      </c>
      <c r="AJ100" s="12">
        <v>0.47368421052631576</v>
      </c>
      <c r="AK100" s="1">
        <v>14</v>
      </c>
      <c r="AL100" s="1">
        <v>9</v>
      </c>
      <c r="AM100" s="12">
        <v>0.60869565217391308</v>
      </c>
      <c r="AN100" s="1">
        <v>13</v>
      </c>
      <c r="AO100" s="1">
        <v>9</v>
      </c>
      <c r="AP100" s="12">
        <v>0.59090909090909094</v>
      </c>
      <c r="AQ100" s="1">
        <v>13</v>
      </c>
      <c r="AR100" s="1">
        <v>7</v>
      </c>
      <c r="AS100" s="12">
        <v>0.65</v>
      </c>
      <c r="AT100" s="25">
        <v>7546.0700000000006</v>
      </c>
      <c r="AU100" s="1">
        <v>19</v>
      </c>
      <c r="AV100" s="25">
        <v>397.16157894736847</v>
      </c>
      <c r="AW100" s="25">
        <v>8344.02</v>
      </c>
      <c r="AX100" s="1">
        <v>19</v>
      </c>
      <c r="AY100" s="25">
        <v>439.15894736842108</v>
      </c>
      <c r="AZ100" s="25">
        <v>13131.13</v>
      </c>
      <c r="BA100" s="1">
        <v>23</v>
      </c>
      <c r="BB100" s="25">
        <v>570.91869565217382</v>
      </c>
      <c r="BC100" s="25">
        <v>13121.32</v>
      </c>
      <c r="BD100" s="1">
        <v>22</v>
      </c>
      <c r="BE100" s="25">
        <v>596.42363636363632</v>
      </c>
      <c r="BF100" s="25">
        <v>15366.759999999998</v>
      </c>
      <c r="BG100" s="1">
        <v>22</v>
      </c>
      <c r="BH100" s="25">
        <v>698.48909090909081</v>
      </c>
      <c r="BI100" s="12">
        <v>0.88</v>
      </c>
    </row>
    <row r="101" spans="1:61" x14ac:dyDescent="0.35">
      <c r="A101" s="6" t="s">
        <v>113</v>
      </c>
      <c r="B101" s="1" t="s">
        <v>120</v>
      </c>
      <c r="C101" s="1">
        <v>2015</v>
      </c>
      <c r="D101" s="1" t="s">
        <v>154</v>
      </c>
      <c r="E101" s="1">
        <v>9</v>
      </c>
      <c r="F101" s="1">
        <v>7</v>
      </c>
      <c r="G101" s="1">
        <v>0</v>
      </c>
      <c r="H101" s="1">
        <v>0</v>
      </c>
      <c r="I101" s="1">
        <v>0</v>
      </c>
      <c r="J101" s="1">
        <v>2</v>
      </c>
      <c r="K101" s="1">
        <v>8</v>
      </c>
      <c r="L101" s="1">
        <v>0</v>
      </c>
      <c r="M101" s="1">
        <v>0</v>
      </c>
      <c r="N101" s="1">
        <v>0</v>
      </c>
      <c r="O101" s="1">
        <v>1</v>
      </c>
      <c r="P101" s="1">
        <v>8</v>
      </c>
      <c r="Q101" s="1">
        <v>0</v>
      </c>
      <c r="R101" s="1">
        <v>0</v>
      </c>
      <c r="S101" s="1">
        <v>1</v>
      </c>
      <c r="T101" s="1">
        <v>0</v>
      </c>
      <c r="U101" s="1">
        <v>9</v>
      </c>
      <c r="V101" s="1">
        <v>0</v>
      </c>
      <c r="W101" s="1">
        <v>0</v>
      </c>
      <c r="X101" s="1">
        <v>0</v>
      </c>
      <c r="Y101" s="1">
        <v>0</v>
      </c>
      <c r="Z101" s="1">
        <v>9</v>
      </c>
      <c r="AA101" s="1">
        <v>0</v>
      </c>
      <c r="AB101" s="1">
        <v>0</v>
      </c>
      <c r="AC101" s="1">
        <v>0</v>
      </c>
      <c r="AD101" s="1">
        <v>0</v>
      </c>
      <c r="AE101" s="1">
        <v>2</v>
      </c>
      <c r="AF101" s="1">
        <v>5</v>
      </c>
      <c r="AG101" s="12">
        <v>0.2857142857142857</v>
      </c>
      <c r="AH101" s="1">
        <v>3</v>
      </c>
      <c r="AI101" s="1">
        <v>5</v>
      </c>
      <c r="AJ101" s="12">
        <v>0.375</v>
      </c>
      <c r="AK101" s="1">
        <v>3</v>
      </c>
      <c r="AL101" s="1">
        <v>5</v>
      </c>
      <c r="AM101" s="12">
        <v>0.375</v>
      </c>
      <c r="AN101" s="1">
        <v>3</v>
      </c>
      <c r="AO101" s="1">
        <v>6</v>
      </c>
      <c r="AP101" s="12">
        <v>0.33333333333333331</v>
      </c>
      <c r="AQ101" s="1">
        <v>3</v>
      </c>
      <c r="AR101" s="1">
        <v>6</v>
      </c>
      <c r="AS101" s="12">
        <v>0.33333333333333331</v>
      </c>
      <c r="AT101" s="25">
        <v>4560.33</v>
      </c>
      <c r="AU101" s="1">
        <v>7</v>
      </c>
      <c r="AV101" s="25">
        <v>651.47571428571428</v>
      </c>
      <c r="AW101" s="25">
        <v>7030.76</v>
      </c>
      <c r="AX101" s="1">
        <v>8</v>
      </c>
      <c r="AY101" s="25">
        <v>878.84500000000003</v>
      </c>
      <c r="AZ101" s="25">
        <v>6981.46</v>
      </c>
      <c r="BA101" s="1">
        <v>8</v>
      </c>
      <c r="BB101" s="25">
        <v>872.6825</v>
      </c>
      <c r="BC101" s="25">
        <v>8445.5300000000007</v>
      </c>
      <c r="BD101" s="1">
        <v>9</v>
      </c>
      <c r="BE101" s="25">
        <v>938.39222222222224</v>
      </c>
      <c r="BF101" s="25">
        <v>7438.4</v>
      </c>
      <c r="BG101" s="1">
        <v>9</v>
      </c>
      <c r="BH101" s="25">
        <v>826.48888888888882</v>
      </c>
      <c r="BI101" s="12">
        <v>1</v>
      </c>
    </row>
    <row r="102" spans="1:61" x14ac:dyDescent="0.35">
      <c r="A102" s="6" t="s">
        <v>121</v>
      </c>
      <c r="B102" s="1" t="s">
        <v>121</v>
      </c>
      <c r="C102" s="1">
        <v>2015</v>
      </c>
      <c r="D102" s="1" t="s">
        <v>154</v>
      </c>
      <c r="E102" s="1">
        <v>461</v>
      </c>
      <c r="F102" s="1">
        <v>337</v>
      </c>
      <c r="G102" s="1">
        <v>12</v>
      </c>
      <c r="H102" s="1">
        <v>9</v>
      </c>
      <c r="I102" s="1">
        <v>0</v>
      </c>
      <c r="J102" s="1">
        <v>103</v>
      </c>
      <c r="K102" s="1">
        <v>340</v>
      </c>
      <c r="L102" s="1">
        <v>16</v>
      </c>
      <c r="M102" s="1">
        <v>10</v>
      </c>
      <c r="N102" s="1">
        <v>11</v>
      </c>
      <c r="O102" s="1">
        <v>84</v>
      </c>
      <c r="P102" s="1">
        <v>366</v>
      </c>
      <c r="Q102" s="1">
        <v>11</v>
      </c>
      <c r="R102" s="1">
        <v>11</v>
      </c>
      <c r="S102" s="1">
        <v>36</v>
      </c>
      <c r="T102" s="1">
        <v>37</v>
      </c>
      <c r="U102" s="1">
        <v>374</v>
      </c>
      <c r="V102" s="1">
        <v>10</v>
      </c>
      <c r="W102" s="1">
        <v>14</v>
      </c>
      <c r="X102" s="1">
        <v>22</v>
      </c>
      <c r="Y102" s="1">
        <v>41</v>
      </c>
      <c r="Z102" s="1">
        <v>387</v>
      </c>
      <c r="AA102" s="1">
        <v>15</v>
      </c>
      <c r="AB102" s="1">
        <v>10</v>
      </c>
      <c r="AC102" s="1">
        <v>16</v>
      </c>
      <c r="AD102" s="1">
        <v>33</v>
      </c>
      <c r="AE102" s="1">
        <v>229</v>
      </c>
      <c r="AF102" s="1">
        <v>108</v>
      </c>
      <c r="AG102" s="12">
        <v>0.67952522255192882</v>
      </c>
      <c r="AH102" s="1">
        <v>227</v>
      </c>
      <c r="AI102" s="1">
        <v>113</v>
      </c>
      <c r="AJ102" s="12">
        <v>0.66764705882352937</v>
      </c>
      <c r="AK102" s="1">
        <v>253</v>
      </c>
      <c r="AL102" s="1">
        <v>113</v>
      </c>
      <c r="AM102" s="12">
        <v>0.69125683060109289</v>
      </c>
      <c r="AN102" s="1">
        <v>257</v>
      </c>
      <c r="AO102" s="1">
        <v>117</v>
      </c>
      <c r="AP102" s="12">
        <v>0.68716577540106949</v>
      </c>
      <c r="AQ102" s="1">
        <v>270</v>
      </c>
      <c r="AR102" s="1">
        <v>117</v>
      </c>
      <c r="AS102" s="12">
        <v>0.69767441860465118</v>
      </c>
      <c r="AT102" s="25">
        <v>241095.74999999997</v>
      </c>
      <c r="AU102" s="1">
        <v>346</v>
      </c>
      <c r="AV102" s="25">
        <v>696.80852601156062</v>
      </c>
      <c r="AW102" s="25">
        <v>257087.79000000007</v>
      </c>
      <c r="AX102" s="1">
        <v>350</v>
      </c>
      <c r="AY102" s="25">
        <v>734.53654285714299</v>
      </c>
      <c r="AZ102" s="25">
        <v>288747.84999999998</v>
      </c>
      <c r="BA102" s="1">
        <v>377</v>
      </c>
      <c r="BB102" s="25">
        <v>765.90941644562326</v>
      </c>
      <c r="BC102" s="25">
        <v>319589.20000000036</v>
      </c>
      <c r="BD102" s="1">
        <v>388</v>
      </c>
      <c r="BE102" s="25">
        <v>823.6835051546401</v>
      </c>
      <c r="BF102" s="25">
        <v>325202.4600000002</v>
      </c>
      <c r="BG102" s="1">
        <v>397</v>
      </c>
      <c r="BH102" s="25">
        <v>819.14977329974863</v>
      </c>
      <c r="BI102" s="12">
        <v>0.89370932754880694</v>
      </c>
    </row>
    <row r="103" spans="1:61" x14ac:dyDescent="0.35">
      <c r="A103" s="6" t="s">
        <v>122</v>
      </c>
      <c r="B103" s="1" t="s">
        <v>123</v>
      </c>
      <c r="C103" s="1">
        <v>2015</v>
      </c>
      <c r="D103" s="1" t="s">
        <v>154</v>
      </c>
      <c r="E103" s="1">
        <v>10</v>
      </c>
      <c r="F103" s="1">
        <v>5</v>
      </c>
      <c r="G103" s="1">
        <v>1</v>
      </c>
      <c r="H103" s="1">
        <v>3</v>
      </c>
      <c r="I103" s="1">
        <v>0</v>
      </c>
      <c r="J103" s="1">
        <v>1</v>
      </c>
      <c r="K103" s="1">
        <v>5</v>
      </c>
      <c r="L103" s="1">
        <v>1</v>
      </c>
      <c r="M103" s="1">
        <v>3</v>
      </c>
      <c r="N103" s="1">
        <v>1</v>
      </c>
      <c r="O103" s="1">
        <v>0</v>
      </c>
      <c r="P103" s="1">
        <v>4</v>
      </c>
      <c r="Q103" s="1">
        <v>1</v>
      </c>
      <c r="R103" s="1">
        <v>4</v>
      </c>
      <c r="S103" s="1">
        <v>1</v>
      </c>
      <c r="T103" s="1">
        <v>0</v>
      </c>
      <c r="U103" s="1">
        <v>4</v>
      </c>
      <c r="V103" s="1">
        <v>2</v>
      </c>
      <c r="W103" s="1">
        <v>2</v>
      </c>
      <c r="X103" s="1">
        <v>2</v>
      </c>
      <c r="Y103" s="1">
        <v>0</v>
      </c>
      <c r="Z103" s="1">
        <v>5</v>
      </c>
      <c r="AA103" s="1">
        <v>2</v>
      </c>
      <c r="AB103" s="1">
        <v>2</v>
      </c>
      <c r="AC103" s="1">
        <v>1</v>
      </c>
      <c r="AD103" s="1">
        <v>0</v>
      </c>
      <c r="AE103" s="1">
        <v>3</v>
      </c>
      <c r="AF103" s="1">
        <v>2</v>
      </c>
      <c r="AG103" s="12">
        <v>0.6</v>
      </c>
      <c r="AH103" s="1">
        <v>3</v>
      </c>
      <c r="AI103" s="1">
        <v>2</v>
      </c>
      <c r="AJ103" s="12">
        <v>0.6</v>
      </c>
      <c r="AK103" s="1">
        <v>3</v>
      </c>
      <c r="AL103" s="1">
        <v>1</v>
      </c>
      <c r="AM103" s="12">
        <v>0.75</v>
      </c>
      <c r="AN103" s="1">
        <v>3</v>
      </c>
      <c r="AO103" s="1">
        <v>1</v>
      </c>
      <c r="AP103" s="12">
        <v>0.75</v>
      </c>
      <c r="AQ103" s="1">
        <v>3</v>
      </c>
      <c r="AR103" s="1">
        <v>2</v>
      </c>
      <c r="AS103" s="12">
        <v>0.6</v>
      </c>
      <c r="AT103" s="25">
        <v>6165.15</v>
      </c>
      <c r="AU103" s="1">
        <v>8</v>
      </c>
      <c r="AV103" s="25">
        <v>770.64374999999995</v>
      </c>
      <c r="AW103" s="25">
        <v>7391.97</v>
      </c>
      <c r="AX103" s="1">
        <v>8</v>
      </c>
      <c r="AY103" s="25">
        <v>923.99625000000003</v>
      </c>
      <c r="AZ103" s="25">
        <v>8001.17</v>
      </c>
      <c r="BA103" s="1">
        <v>8</v>
      </c>
      <c r="BB103" s="25">
        <v>1000.14625</v>
      </c>
      <c r="BC103" s="25">
        <v>6199.7</v>
      </c>
      <c r="BD103" s="1">
        <v>6</v>
      </c>
      <c r="BE103" s="25">
        <v>1033.2833333333333</v>
      </c>
      <c r="BF103" s="25">
        <v>9689.56</v>
      </c>
      <c r="BG103" s="1">
        <v>7</v>
      </c>
      <c r="BH103" s="25">
        <v>1384.222857142857</v>
      </c>
      <c r="BI103" s="12">
        <v>0.9</v>
      </c>
    </row>
    <row r="104" spans="1:61" x14ac:dyDescent="0.35">
      <c r="A104" s="6" t="s">
        <v>122</v>
      </c>
      <c r="B104" s="1" t="s">
        <v>124</v>
      </c>
      <c r="C104" s="1">
        <v>2015</v>
      </c>
      <c r="D104" s="1" t="s">
        <v>154</v>
      </c>
      <c r="E104" s="1">
        <v>239</v>
      </c>
      <c r="F104" s="1">
        <v>190</v>
      </c>
      <c r="G104" s="1">
        <v>6</v>
      </c>
      <c r="H104" s="1">
        <v>13</v>
      </c>
      <c r="I104" s="1">
        <v>0</v>
      </c>
      <c r="J104" s="1">
        <v>30</v>
      </c>
      <c r="K104" s="1">
        <v>187</v>
      </c>
      <c r="L104" s="1">
        <v>7</v>
      </c>
      <c r="M104" s="1">
        <v>15</v>
      </c>
      <c r="N104" s="1">
        <v>9</v>
      </c>
      <c r="O104" s="1">
        <v>21</v>
      </c>
      <c r="P104" s="1">
        <v>197</v>
      </c>
      <c r="Q104" s="1">
        <v>7</v>
      </c>
      <c r="R104" s="1">
        <v>16</v>
      </c>
      <c r="S104" s="1">
        <v>14</v>
      </c>
      <c r="T104" s="1">
        <v>5</v>
      </c>
      <c r="U104" s="1">
        <v>181</v>
      </c>
      <c r="V104" s="1">
        <v>6</v>
      </c>
      <c r="W104" s="1">
        <v>20</v>
      </c>
      <c r="X104" s="1">
        <v>16</v>
      </c>
      <c r="Y104" s="1">
        <v>16</v>
      </c>
      <c r="Z104" s="1">
        <v>200</v>
      </c>
      <c r="AA104" s="1">
        <v>6</v>
      </c>
      <c r="AB104" s="1">
        <v>15</v>
      </c>
      <c r="AC104" s="1">
        <v>7</v>
      </c>
      <c r="AD104" s="1">
        <v>11</v>
      </c>
      <c r="AE104" s="1">
        <v>146</v>
      </c>
      <c r="AF104" s="1">
        <v>44</v>
      </c>
      <c r="AG104" s="12">
        <v>0.76842105263157889</v>
      </c>
      <c r="AH104" s="1">
        <v>142</v>
      </c>
      <c r="AI104" s="1">
        <v>45</v>
      </c>
      <c r="AJ104" s="12">
        <v>0.75935828877005351</v>
      </c>
      <c r="AK104" s="1">
        <v>153</v>
      </c>
      <c r="AL104" s="1">
        <v>44</v>
      </c>
      <c r="AM104" s="12">
        <v>0.7766497461928934</v>
      </c>
      <c r="AN104" s="1">
        <v>143</v>
      </c>
      <c r="AO104" s="1">
        <v>38</v>
      </c>
      <c r="AP104" s="12">
        <v>0.79005524861878451</v>
      </c>
      <c r="AQ104" s="1">
        <v>160</v>
      </c>
      <c r="AR104" s="1">
        <v>40</v>
      </c>
      <c r="AS104" s="12">
        <v>0.8</v>
      </c>
      <c r="AT104" s="25">
        <v>120615.85000000008</v>
      </c>
      <c r="AU104" s="1">
        <v>203</v>
      </c>
      <c r="AV104" s="25">
        <v>594.16674876847333</v>
      </c>
      <c r="AW104" s="25">
        <v>128017.71999999999</v>
      </c>
      <c r="AX104" s="1">
        <v>202</v>
      </c>
      <c r="AY104" s="25">
        <v>633.75108910891083</v>
      </c>
      <c r="AZ104" s="25">
        <v>136636.61000000004</v>
      </c>
      <c r="BA104" s="1">
        <v>213</v>
      </c>
      <c r="BB104" s="25">
        <v>641.48643192488282</v>
      </c>
      <c r="BC104" s="25">
        <v>145725.62999999998</v>
      </c>
      <c r="BD104" s="1">
        <v>201</v>
      </c>
      <c r="BE104" s="25">
        <v>725.0031343283581</v>
      </c>
      <c r="BF104" s="25">
        <v>141919.98999999996</v>
      </c>
      <c r="BG104" s="1">
        <v>215</v>
      </c>
      <c r="BH104" s="25">
        <v>660.09297674418588</v>
      </c>
      <c r="BI104" s="12">
        <v>0.92468619246861927</v>
      </c>
    </row>
    <row r="105" spans="1:61" x14ac:dyDescent="0.35">
      <c r="A105" s="6" t="s">
        <v>122</v>
      </c>
      <c r="B105" s="1" t="s">
        <v>125</v>
      </c>
      <c r="C105" s="1">
        <v>2015</v>
      </c>
      <c r="D105" s="1" t="s">
        <v>154</v>
      </c>
      <c r="E105" s="1">
        <v>254</v>
      </c>
      <c r="F105" s="1">
        <v>201</v>
      </c>
      <c r="G105" s="1">
        <v>6</v>
      </c>
      <c r="H105" s="1">
        <v>21</v>
      </c>
      <c r="I105" s="1">
        <v>0</v>
      </c>
      <c r="J105" s="1">
        <v>26</v>
      </c>
      <c r="K105" s="1">
        <v>193</v>
      </c>
      <c r="L105" s="1">
        <v>6</v>
      </c>
      <c r="M105" s="1">
        <v>26</v>
      </c>
      <c r="N105" s="1">
        <v>8</v>
      </c>
      <c r="O105" s="1">
        <v>21</v>
      </c>
      <c r="P105" s="1">
        <v>199</v>
      </c>
      <c r="Q105" s="1">
        <v>4</v>
      </c>
      <c r="R105" s="1">
        <v>27</v>
      </c>
      <c r="S105" s="1">
        <v>17</v>
      </c>
      <c r="T105" s="1">
        <v>7</v>
      </c>
      <c r="U105" s="1">
        <v>198</v>
      </c>
      <c r="V105" s="1">
        <v>5</v>
      </c>
      <c r="W105" s="1">
        <v>30</v>
      </c>
      <c r="X105" s="1">
        <v>11</v>
      </c>
      <c r="Y105" s="1">
        <v>10</v>
      </c>
      <c r="Z105" s="1">
        <v>199</v>
      </c>
      <c r="AA105" s="1">
        <v>1</v>
      </c>
      <c r="AB105" s="1">
        <v>34</v>
      </c>
      <c r="AC105" s="1">
        <v>5</v>
      </c>
      <c r="AD105" s="1">
        <v>15</v>
      </c>
      <c r="AE105" s="1">
        <v>153</v>
      </c>
      <c r="AF105" s="1">
        <v>48</v>
      </c>
      <c r="AG105" s="12">
        <v>0.76119402985074625</v>
      </c>
      <c r="AH105" s="1">
        <v>149</v>
      </c>
      <c r="AI105" s="1">
        <v>44</v>
      </c>
      <c r="AJ105" s="12">
        <v>0.772020725388601</v>
      </c>
      <c r="AK105" s="1">
        <v>164</v>
      </c>
      <c r="AL105" s="1">
        <v>35</v>
      </c>
      <c r="AM105" s="12">
        <v>0.82412060301507539</v>
      </c>
      <c r="AN105" s="1">
        <v>162</v>
      </c>
      <c r="AO105" s="1">
        <v>36</v>
      </c>
      <c r="AP105" s="12">
        <v>0.81818181818181823</v>
      </c>
      <c r="AQ105" s="1">
        <v>163</v>
      </c>
      <c r="AR105" s="1">
        <v>36</v>
      </c>
      <c r="AS105" s="12">
        <v>0.81909547738693467</v>
      </c>
      <c r="AT105" s="25">
        <v>126765.88999999998</v>
      </c>
      <c r="AU105" s="1">
        <v>222</v>
      </c>
      <c r="AV105" s="25">
        <v>571.01752252252243</v>
      </c>
      <c r="AW105" s="25">
        <v>130765.48499999994</v>
      </c>
      <c r="AX105" s="1">
        <v>219</v>
      </c>
      <c r="AY105" s="25">
        <v>597.10267123287645</v>
      </c>
      <c r="AZ105" s="25">
        <v>139049.55999999994</v>
      </c>
      <c r="BA105" s="1">
        <v>226</v>
      </c>
      <c r="BB105" s="25">
        <v>615.26353982300861</v>
      </c>
      <c r="BC105" s="25">
        <v>152850.40999999997</v>
      </c>
      <c r="BD105" s="1">
        <v>228</v>
      </c>
      <c r="BE105" s="25">
        <v>670.39653508771914</v>
      </c>
      <c r="BF105" s="25">
        <v>163558.46999999994</v>
      </c>
      <c r="BG105" s="1">
        <v>233</v>
      </c>
      <c r="BH105" s="25">
        <v>701.96768240343329</v>
      </c>
      <c r="BI105" s="12">
        <v>0.92125984251968507</v>
      </c>
    </row>
    <row r="106" spans="1:61" x14ac:dyDescent="0.35">
      <c r="A106" s="6" t="s">
        <v>122</v>
      </c>
      <c r="B106" s="1" t="s">
        <v>126</v>
      </c>
      <c r="C106" s="1">
        <v>2015</v>
      </c>
      <c r="D106" s="1" t="s">
        <v>154</v>
      </c>
      <c r="E106" s="1">
        <v>4</v>
      </c>
      <c r="F106" s="1">
        <v>2</v>
      </c>
      <c r="G106" s="1">
        <v>0</v>
      </c>
      <c r="H106" s="1">
        <v>0</v>
      </c>
      <c r="I106" s="1">
        <v>0</v>
      </c>
      <c r="J106" s="1">
        <v>2</v>
      </c>
      <c r="K106" s="1">
        <v>2</v>
      </c>
      <c r="L106" s="1">
        <v>0</v>
      </c>
      <c r="M106" s="1">
        <v>0</v>
      </c>
      <c r="N106" s="1">
        <v>0</v>
      </c>
      <c r="O106" s="1">
        <v>2</v>
      </c>
      <c r="P106" s="1">
        <v>4</v>
      </c>
      <c r="Q106" s="1">
        <v>0</v>
      </c>
      <c r="R106" s="1">
        <v>0</v>
      </c>
      <c r="S106" s="1">
        <v>0</v>
      </c>
      <c r="T106" s="1">
        <v>0</v>
      </c>
      <c r="U106" s="1">
        <v>4</v>
      </c>
      <c r="V106" s="1">
        <v>0</v>
      </c>
      <c r="W106" s="1">
        <v>0</v>
      </c>
      <c r="X106" s="1">
        <v>0</v>
      </c>
      <c r="Y106" s="1">
        <v>0</v>
      </c>
      <c r="Z106" s="1">
        <v>3</v>
      </c>
      <c r="AA106" s="1">
        <v>0</v>
      </c>
      <c r="AB106" s="1">
        <v>0</v>
      </c>
      <c r="AC106" s="1">
        <v>0</v>
      </c>
      <c r="AD106" s="1">
        <v>1</v>
      </c>
      <c r="AE106" s="1">
        <v>0</v>
      </c>
      <c r="AF106" s="1">
        <v>2</v>
      </c>
      <c r="AG106" s="12">
        <v>0</v>
      </c>
      <c r="AH106" s="1">
        <v>1</v>
      </c>
      <c r="AI106" s="1">
        <v>1</v>
      </c>
      <c r="AJ106" s="12">
        <v>0.5</v>
      </c>
      <c r="AK106" s="1">
        <v>3</v>
      </c>
      <c r="AL106" s="1">
        <v>1</v>
      </c>
      <c r="AM106" s="12">
        <v>0.75</v>
      </c>
      <c r="AN106" s="1">
        <v>3</v>
      </c>
      <c r="AO106" s="1">
        <v>1</v>
      </c>
      <c r="AP106" s="12">
        <v>0.75</v>
      </c>
      <c r="AQ106" s="1">
        <v>2</v>
      </c>
      <c r="AR106" s="1">
        <v>1</v>
      </c>
      <c r="AS106" s="12">
        <v>0.66666666666666663</v>
      </c>
      <c r="AT106" s="25" t="s">
        <v>160</v>
      </c>
      <c r="AU106" s="1">
        <v>2</v>
      </c>
      <c r="AV106" s="25" t="s">
        <v>160</v>
      </c>
      <c r="AW106" s="25" t="s">
        <v>160</v>
      </c>
      <c r="AX106" s="1">
        <v>2</v>
      </c>
      <c r="AY106" s="25" t="s">
        <v>160</v>
      </c>
      <c r="AZ106" s="25">
        <v>1632.76</v>
      </c>
      <c r="BA106" s="1">
        <v>4</v>
      </c>
      <c r="BB106" s="25">
        <v>408.19</v>
      </c>
      <c r="BC106" s="25">
        <v>2160.4700000000003</v>
      </c>
      <c r="BD106" s="1">
        <v>4</v>
      </c>
      <c r="BE106" s="25">
        <v>540.11750000000006</v>
      </c>
      <c r="BF106" s="25" t="s">
        <v>160</v>
      </c>
      <c r="BG106" s="1">
        <v>3</v>
      </c>
      <c r="BH106" s="25">
        <v>693.52333333333343</v>
      </c>
      <c r="BI106" s="12">
        <v>0.75</v>
      </c>
    </row>
    <row r="107" spans="1:61" x14ac:dyDescent="0.35">
      <c r="A107" s="6" t="s">
        <v>127</v>
      </c>
      <c r="B107" s="1" t="s">
        <v>128</v>
      </c>
      <c r="C107" s="1">
        <v>2015</v>
      </c>
      <c r="D107" s="1" t="s">
        <v>154</v>
      </c>
      <c r="E107" s="1">
        <v>57</v>
      </c>
      <c r="F107" s="1">
        <v>51</v>
      </c>
      <c r="G107" s="1">
        <v>0</v>
      </c>
      <c r="H107" s="1">
        <v>3</v>
      </c>
      <c r="I107" s="1">
        <v>0</v>
      </c>
      <c r="J107" s="1">
        <v>3</v>
      </c>
      <c r="K107" s="1">
        <v>55</v>
      </c>
      <c r="L107" s="1">
        <v>0</v>
      </c>
      <c r="M107" s="1">
        <v>2</v>
      </c>
      <c r="N107" s="1">
        <v>0</v>
      </c>
      <c r="O107" s="1">
        <v>0</v>
      </c>
      <c r="P107" s="1">
        <v>52</v>
      </c>
      <c r="Q107" s="1">
        <v>0</v>
      </c>
      <c r="R107" s="1">
        <v>2</v>
      </c>
      <c r="S107" s="1">
        <v>3</v>
      </c>
      <c r="T107" s="1">
        <v>0</v>
      </c>
      <c r="U107" s="1">
        <v>54</v>
      </c>
      <c r="V107" s="1">
        <v>0</v>
      </c>
      <c r="W107" s="1">
        <v>2</v>
      </c>
      <c r="X107" s="1">
        <v>1</v>
      </c>
      <c r="Y107" s="1">
        <v>0</v>
      </c>
      <c r="Z107" s="1">
        <v>54</v>
      </c>
      <c r="AA107" s="1">
        <v>0</v>
      </c>
      <c r="AB107" s="1">
        <v>2</v>
      </c>
      <c r="AC107" s="1">
        <v>0</v>
      </c>
      <c r="AD107" s="1">
        <v>1</v>
      </c>
      <c r="AE107" s="1">
        <v>35</v>
      </c>
      <c r="AF107" s="1">
        <v>16</v>
      </c>
      <c r="AG107" s="12">
        <v>0.68627450980392157</v>
      </c>
      <c r="AH107" s="1">
        <v>39</v>
      </c>
      <c r="AI107" s="1">
        <v>16</v>
      </c>
      <c r="AJ107" s="12">
        <v>0.70909090909090911</v>
      </c>
      <c r="AK107" s="1">
        <v>39</v>
      </c>
      <c r="AL107" s="1">
        <v>13</v>
      </c>
      <c r="AM107" s="12">
        <v>0.75</v>
      </c>
      <c r="AN107" s="1">
        <v>42</v>
      </c>
      <c r="AO107" s="1">
        <v>12</v>
      </c>
      <c r="AP107" s="12">
        <v>0.77777777777777779</v>
      </c>
      <c r="AQ107" s="1">
        <v>41</v>
      </c>
      <c r="AR107" s="1">
        <v>13</v>
      </c>
      <c r="AS107" s="12">
        <v>0.7592592592592593</v>
      </c>
      <c r="AT107" s="25">
        <v>40483.810000000005</v>
      </c>
      <c r="AU107" s="1">
        <v>54</v>
      </c>
      <c r="AV107" s="25">
        <v>749.70018518518532</v>
      </c>
      <c r="AW107" s="25">
        <v>44129.39</v>
      </c>
      <c r="AX107" s="1">
        <v>57</v>
      </c>
      <c r="AY107" s="25">
        <v>774.19982456140349</v>
      </c>
      <c r="AZ107" s="25">
        <v>47232.18</v>
      </c>
      <c r="BA107" s="1">
        <v>54</v>
      </c>
      <c r="BB107" s="25">
        <v>874.67</v>
      </c>
      <c r="BC107" s="25">
        <v>48485.809999999983</v>
      </c>
      <c r="BD107" s="1">
        <v>56</v>
      </c>
      <c r="BE107" s="25">
        <v>865.81803571428543</v>
      </c>
      <c r="BF107" s="25">
        <v>50023.41</v>
      </c>
      <c r="BG107" s="1">
        <v>56</v>
      </c>
      <c r="BH107" s="25">
        <v>893.27517857142868</v>
      </c>
      <c r="BI107" s="12">
        <v>0.98245614035087714</v>
      </c>
    </row>
    <row r="108" spans="1:61" x14ac:dyDescent="0.35">
      <c r="A108" s="6" t="s">
        <v>127</v>
      </c>
      <c r="B108" s="1" t="s">
        <v>129</v>
      </c>
      <c r="C108" s="1">
        <v>2015</v>
      </c>
      <c r="D108" s="1" t="s">
        <v>154</v>
      </c>
      <c r="E108" s="1">
        <v>147</v>
      </c>
      <c r="F108" s="1">
        <v>122</v>
      </c>
      <c r="G108" s="1">
        <v>1</v>
      </c>
      <c r="H108" s="1">
        <v>5</v>
      </c>
      <c r="I108" s="1">
        <v>0</v>
      </c>
      <c r="J108" s="1">
        <v>19</v>
      </c>
      <c r="K108" s="1">
        <v>123</v>
      </c>
      <c r="L108" s="1">
        <v>1</v>
      </c>
      <c r="M108" s="1">
        <v>6</v>
      </c>
      <c r="N108" s="1">
        <v>3</v>
      </c>
      <c r="O108" s="1">
        <v>14</v>
      </c>
      <c r="P108" s="1">
        <v>128</v>
      </c>
      <c r="Q108" s="1">
        <v>0</v>
      </c>
      <c r="R108" s="1">
        <v>5</v>
      </c>
      <c r="S108" s="1">
        <v>11</v>
      </c>
      <c r="T108" s="1">
        <v>3</v>
      </c>
      <c r="U108" s="1">
        <v>132</v>
      </c>
      <c r="V108" s="1">
        <v>0</v>
      </c>
      <c r="W108" s="1">
        <v>6</v>
      </c>
      <c r="X108" s="1">
        <v>7</v>
      </c>
      <c r="Y108" s="1">
        <v>2</v>
      </c>
      <c r="Z108" s="1">
        <v>135</v>
      </c>
      <c r="AA108" s="1">
        <v>0</v>
      </c>
      <c r="AB108" s="1">
        <v>7</v>
      </c>
      <c r="AC108" s="1">
        <v>2</v>
      </c>
      <c r="AD108" s="1">
        <v>3</v>
      </c>
      <c r="AE108" s="1">
        <v>87</v>
      </c>
      <c r="AF108" s="1">
        <v>35</v>
      </c>
      <c r="AG108" s="12">
        <v>0.71311475409836067</v>
      </c>
      <c r="AH108" s="1">
        <v>89</v>
      </c>
      <c r="AI108" s="1">
        <v>34</v>
      </c>
      <c r="AJ108" s="12">
        <v>0.72357723577235777</v>
      </c>
      <c r="AK108" s="1">
        <v>96</v>
      </c>
      <c r="AL108" s="1">
        <v>32</v>
      </c>
      <c r="AM108" s="12">
        <v>0.75</v>
      </c>
      <c r="AN108" s="1">
        <v>97</v>
      </c>
      <c r="AO108" s="1">
        <v>35</v>
      </c>
      <c r="AP108" s="12">
        <v>0.73484848484848486</v>
      </c>
      <c r="AQ108" s="1">
        <v>98</v>
      </c>
      <c r="AR108" s="1">
        <v>37</v>
      </c>
      <c r="AS108" s="12">
        <v>0.72592592592592597</v>
      </c>
      <c r="AT108" s="25">
        <v>91797.719999999987</v>
      </c>
      <c r="AU108" s="1">
        <v>127</v>
      </c>
      <c r="AV108" s="25">
        <v>722.81669291338574</v>
      </c>
      <c r="AW108" s="25">
        <v>100916.50000000004</v>
      </c>
      <c r="AX108" s="1">
        <v>129</v>
      </c>
      <c r="AY108" s="25">
        <v>782.29844961240349</v>
      </c>
      <c r="AZ108" s="25">
        <v>107384.25000000003</v>
      </c>
      <c r="BA108" s="1">
        <v>133</v>
      </c>
      <c r="BB108" s="25">
        <v>807.40037593984982</v>
      </c>
      <c r="BC108" s="25">
        <v>115017.94000000003</v>
      </c>
      <c r="BD108" s="1">
        <v>138</v>
      </c>
      <c r="BE108" s="25">
        <v>833.46333333333359</v>
      </c>
      <c r="BF108" s="25">
        <v>135157.28999999998</v>
      </c>
      <c r="BG108" s="1">
        <v>142</v>
      </c>
      <c r="BH108" s="25">
        <v>951.81190140845058</v>
      </c>
      <c r="BI108" s="12">
        <v>0.96598639455782309</v>
      </c>
    </row>
    <row r="109" spans="1:61" x14ac:dyDescent="0.35">
      <c r="A109" s="6" t="s">
        <v>127</v>
      </c>
      <c r="B109" s="1" t="s">
        <v>130</v>
      </c>
      <c r="C109" s="1">
        <v>2015</v>
      </c>
      <c r="D109" s="1" t="s">
        <v>154</v>
      </c>
      <c r="E109" s="1">
        <v>138</v>
      </c>
      <c r="F109" s="1">
        <v>113</v>
      </c>
      <c r="G109" s="1">
        <v>2</v>
      </c>
      <c r="H109" s="1">
        <v>4</v>
      </c>
      <c r="I109" s="1">
        <v>0</v>
      </c>
      <c r="J109" s="1">
        <v>19</v>
      </c>
      <c r="K109" s="1">
        <v>111</v>
      </c>
      <c r="L109" s="1">
        <v>1</v>
      </c>
      <c r="M109" s="1">
        <v>2</v>
      </c>
      <c r="N109" s="1">
        <v>7</v>
      </c>
      <c r="O109" s="1">
        <v>17</v>
      </c>
      <c r="P109" s="1">
        <v>121</v>
      </c>
      <c r="Q109" s="1">
        <v>1</v>
      </c>
      <c r="R109" s="1">
        <v>4</v>
      </c>
      <c r="S109" s="1">
        <v>9</v>
      </c>
      <c r="T109" s="1">
        <v>3</v>
      </c>
      <c r="U109" s="1">
        <v>118</v>
      </c>
      <c r="V109" s="1">
        <v>1</v>
      </c>
      <c r="W109" s="1">
        <v>5</v>
      </c>
      <c r="X109" s="1">
        <v>7</v>
      </c>
      <c r="Y109" s="1">
        <v>7</v>
      </c>
      <c r="Z109" s="1">
        <v>121</v>
      </c>
      <c r="AA109" s="1">
        <v>1</v>
      </c>
      <c r="AB109" s="1">
        <v>4</v>
      </c>
      <c r="AC109" s="1">
        <v>3</v>
      </c>
      <c r="AD109" s="1">
        <v>9</v>
      </c>
      <c r="AE109" s="1">
        <v>78</v>
      </c>
      <c r="AF109" s="1">
        <v>35</v>
      </c>
      <c r="AG109" s="12">
        <v>0.69026548672566368</v>
      </c>
      <c r="AH109" s="1">
        <v>80</v>
      </c>
      <c r="AI109" s="1">
        <v>31</v>
      </c>
      <c r="AJ109" s="12">
        <v>0.72072072072072069</v>
      </c>
      <c r="AK109" s="1">
        <v>85</v>
      </c>
      <c r="AL109" s="1">
        <v>36</v>
      </c>
      <c r="AM109" s="12">
        <v>0.7024793388429752</v>
      </c>
      <c r="AN109" s="1">
        <v>86</v>
      </c>
      <c r="AO109" s="1">
        <v>32</v>
      </c>
      <c r="AP109" s="12">
        <v>0.72881355932203384</v>
      </c>
      <c r="AQ109" s="1">
        <v>88</v>
      </c>
      <c r="AR109" s="1">
        <v>33</v>
      </c>
      <c r="AS109" s="12">
        <v>0.72727272727272729</v>
      </c>
      <c r="AT109" s="25">
        <v>94587.75</v>
      </c>
      <c r="AU109" s="1">
        <v>117</v>
      </c>
      <c r="AV109" s="25">
        <v>808.44230769230774</v>
      </c>
      <c r="AW109" s="25">
        <v>93596.999999999985</v>
      </c>
      <c r="AX109" s="1">
        <v>113</v>
      </c>
      <c r="AY109" s="25">
        <v>828.29203539822993</v>
      </c>
      <c r="AZ109" s="25">
        <v>120354.59</v>
      </c>
      <c r="BA109" s="1">
        <v>125</v>
      </c>
      <c r="BB109" s="25">
        <v>962.83672000000001</v>
      </c>
      <c r="BC109" s="25">
        <v>116716.76000000004</v>
      </c>
      <c r="BD109" s="1">
        <v>123</v>
      </c>
      <c r="BE109" s="25">
        <v>948.91674796747998</v>
      </c>
      <c r="BF109" s="25">
        <v>128416.23000000004</v>
      </c>
      <c r="BG109" s="1">
        <v>125</v>
      </c>
      <c r="BH109" s="25">
        <v>1027.3298400000003</v>
      </c>
      <c r="BI109" s="12">
        <v>0.91304347826086951</v>
      </c>
    </row>
    <row r="110" spans="1:61" x14ac:dyDescent="0.35">
      <c r="A110" s="6" t="s">
        <v>127</v>
      </c>
      <c r="B110" s="1" t="s">
        <v>131</v>
      </c>
      <c r="C110" s="1">
        <v>2015</v>
      </c>
      <c r="D110" s="1" t="s">
        <v>154</v>
      </c>
      <c r="E110" s="1">
        <v>11</v>
      </c>
      <c r="F110" s="1">
        <v>9</v>
      </c>
      <c r="G110" s="1">
        <v>0</v>
      </c>
      <c r="H110" s="1">
        <v>0</v>
      </c>
      <c r="I110" s="1">
        <v>0</v>
      </c>
      <c r="J110" s="1">
        <v>2</v>
      </c>
      <c r="K110" s="1">
        <v>9</v>
      </c>
      <c r="L110" s="1">
        <v>0</v>
      </c>
      <c r="M110" s="1">
        <v>0</v>
      </c>
      <c r="N110" s="1">
        <v>2</v>
      </c>
      <c r="O110" s="1">
        <v>0</v>
      </c>
      <c r="P110" s="1">
        <v>9</v>
      </c>
      <c r="Q110" s="1">
        <v>0</v>
      </c>
      <c r="R110" s="1">
        <v>1</v>
      </c>
      <c r="S110" s="1">
        <v>0</v>
      </c>
      <c r="T110" s="1">
        <v>1</v>
      </c>
      <c r="U110" s="1">
        <v>10</v>
      </c>
      <c r="V110" s="1">
        <v>0</v>
      </c>
      <c r="W110" s="1">
        <v>0</v>
      </c>
      <c r="X110" s="1">
        <v>0</v>
      </c>
      <c r="Y110" s="1">
        <v>1</v>
      </c>
      <c r="Z110" s="1">
        <v>9</v>
      </c>
      <c r="AA110" s="1">
        <v>0</v>
      </c>
      <c r="AB110" s="1">
        <v>0</v>
      </c>
      <c r="AC110" s="1">
        <v>1</v>
      </c>
      <c r="AD110" s="1">
        <v>1</v>
      </c>
      <c r="AE110" s="1">
        <v>6</v>
      </c>
      <c r="AF110" s="1">
        <v>3</v>
      </c>
      <c r="AG110" s="12">
        <v>0.66666666666666663</v>
      </c>
      <c r="AH110" s="1">
        <v>6</v>
      </c>
      <c r="AI110" s="1">
        <v>3</v>
      </c>
      <c r="AJ110" s="12">
        <v>0.66666666666666663</v>
      </c>
      <c r="AK110" s="1">
        <v>5</v>
      </c>
      <c r="AL110" s="1">
        <v>4</v>
      </c>
      <c r="AM110" s="12">
        <v>0.55555555555555558</v>
      </c>
      <c r="AN110" s="1">
        <v>7</v>
      </c>
      <c r="AO110" s="1">
        <v>3</v>
      </c>
      <c r="AP110" s="12">
        <v>0.7</v>
      </c>
      <c r="AQ110" s="1">
        <v>7</v>
      </c>
      <c r="AR110" s="1">
        <v>2</v>
      </c>
      <c r="AS110" s="12">
        <v>0.77777777777777779</v>
      </c>
      <c r="AT110" s="25">
        <v>5912.2500000000009</v>
      </c>
      <c r="AU110" s="1">
        <v>9</v>
      </c>
      <c r="AV110" s="25">
        <v>656.91666666666674</v>
      </c>
      <c r="AW110" s="25">
        <v>6123.7899999999991</v>
      </c>
      <c r="AX110" s="1">
        <v>9</v>
      </c>
      <c r="AY110" s="25">
        <v>680.42111111111103</v>
      </c>
      <c r="AZ110" s="25">
        <v>9095.75</v>
      </c>
      <c r="BA110" s="1">
        <v>10</v>
      </c>
      <c r="BB110" s="25">
        <v>909.57500000000005</v>
      </c>
      <c r="BC110" s="25">
        <v>7248.77</v>
      </c>
      <c r="BD110" s="1">
        <v>10</v>
      </c>
      <c r="BE110" s="25">
        <v>724.87700000000007</v>
      </c>
      <c r="BF110" s="25">
        <v>6428.54</v>
      </c>
      <c r="BG110" s="1">
        <v>9</v>
      </c>
      <c r="BH110" s="25">
        <v>714.28222222222223</v>
      </c>
      <c r="BI110" s="12">
        <v>0.81818181818181823</v>
      </c>
    </row>
    <row r="111" spans="1:61" x14ac:dyDescent="0.35">
      <c r="A111" s="6" t="s">
        <v>127</v>
      </c>
      <c r="B111" s="1" t="s">
        <v>132</v>
      </c>
      <c r="C111" s="1">
        <v>2015</v>
      </c>
      <c r="D111" s="1" t="s">
        <v>154</v>
      </c>
      <c r="E111" s="1">
        <v>591</v>
      </c>
      <c r="F111" s="1">
        <v>476</v>
      </c>
      <c r="G111" s="1">
        <v>17</v>
      </c>
      <c r="H111" s="1">
        <v>43</v>
      </c>
      <c r="I111" s="1">
        <v>0</v>
      </c>
      <c r="J111" s="1">
        <v>55</v>
      </c>
      <c r="K111" s="1">
        <v>477</v>
      </c>
      <c r="L111" s="1">
        <v>17</v>
      </c>
      <c r="M111" s="1">
        <v>43</v>
      </c>
      <c r="N111" s="1">
        <v>12</v>
      </c>
      <c r="O111" s="1">
        <v>42</v>
      </c>
      <c r="P111" s="1">
        <v>463</v>
      </c>
      <c r="Q111" s="1">
        <v>13</v>
      </c>
      <c r="R111" s="1">
        <v>45</v>
      </c>
      <c r="S111" s="1">
        <v>32</v>
      </c>
      <c r="T111" s="1">
        <v>38</v>
      </c>
      <c r="U111" s="1">
        <v>450</v>
      </c>
      <c r="V111" s="1">
        <v>17</v>
      </c>
      <c r="W111" s="1">
        <v>53</v>
      </c>
      <c r="X111" s="1">
        <v>19</v>
      </c>
      <c r="Y111" s="1">
        <v>52</v>
      </c>
      <c r="Z111" s="1">
        <v>481</v>
      </c>
      <c r="AA111" s="1">
        <v>17</v>
      </c>
      <c r="AB111" s="1">
        <v>48</v>
      </c>
      <c r="AC111" s="1">
        <v>23</v>
      </c>
      <c r="AD111" s="1">
        <v>22</v>
      </c>
      <c r="AE111" s="1">
        <v>339</v>
      </c>
      <c r="AF111" s="1">
        <v>137</v>
      </c>
      <c r="AG111" s="12">
        <v>0.71218487394957986</v>
      </c>
      <c r="AH111" s="1">
        <v>343</v>
      </c>
      <c r="AI111" s="1">
        <v>134</v>
      </c>
      <c r="AJ111" s="12">
        <v>0.7190775681341719</v>
      </c>
      <c r="AK111" s="1">
        <v>337</v>
      </c>
      <c r="AL111" s="1">
        <v>126</v>
      </c>
      <c r="AM111" s="12">
        <v>0.72786177105831529</v>
      </c>
      <c r="AN111" s="1">
        <v>329</v>
      </c>
      <c r="AO111" s="1">
        <v>121</v>
      </c>
      <c r="AP111" s="12">
        <v>0.73111111111111116</v>
      </c>
      <c r="AQ111" s="1">
        <v>358</v>
      </c>
      <c r="AR111" s="1">
        <v>123</v>
      </c>
      <c r="AS111" s="12">
        <v>0.74428274428274432</v>
      </c>
      <c r="AT111" s="25">
        <v>553594.13999999978</v>
      </c>
      <c r="AU111" s="1">
        <v>519</v>
      </c>
      <c r="AV111" s="25">
        <v>1066.6553757225429</v>
      </c>
      <c r="AW111" s="25">
        <v>523635.73000000016</v>
      </c>
      <c r="AX111" s="1">
        <v>520</v>
      </c>
      <c r="AY111" s="25">
        <v>1006.9917884615388</v>
      </c>
      <c r="AZ111" s="25">
        <v>538160.73</v>
      </c>
      <c r="BA111" s="1">
        <v>508</v>
      </c>
      <c r="BB111" s="25">
        <v>1059.3715157480315</v>
      </c>
      <c r="BC111" s="25">
        <v>550010.5299999998</v>
      </c>
      <c r="BD111" s="1">
        <v>503</v>
      </c>
      <c r="BE111" s="25">
        <v>1093.4602982107351</v>
      </c>
      <c r="BF111" s="25">
        <v>562640.14000000025</v>
      </c>
      <c r="BG111" s="1">
        <v>529</v>
      </c>
      <c r="BH111" s="25">
        <v>1063.5919470699437</v>
      </c>
      <c r="BI111" s="12">
        <v>0.92385786802030456</v>
      </c>
    </row>
    <row r="112" spans="1:61" x14ac:dyDescent="0.35">
      <c r="A112" s="6" t="s">
        <v>127</v>
      </c>
      <c r="B112" s="1" t="s">
        <v>133</v>
      </c>
      <c r="C112" s="1">
        <v>2015</v>
      </c>
      <c r="D112" s="1" t="s">
        <v>154</v>
      </c>
      <c r="E112" s="1">
        <v>184</v>
      </c>
      <c r="F112" s="1">
        <v>144</v>
      </c>
      <c r="G112" s="1">
        <v>3</v>
      </c>
      <c r="H112" s="1">
        <v>9</v>
      </c>
      <c r="I112" s="1">
        <v>0</v>
      </c>
      <c r="J112" s="1">
        <v>28</v>
      </c>
      <c r="K112" s="1">
        <v>143</v>
      </c>
      <c r="L112" s="1">
        <v>4</v>
      </c>
      <c r="M112" s="1">
        <v>12</v>
      </c>
      <c r="N112" s="1">
        <v>2</v>
      </c>
      <c r="O112" s="1">
        <v>23</v>
      </c>
      <c r="P112" s="1">
        <v>145</v>
      </c>
      <c r="Q112" s="1">
        <v>5</v>
      </c>
      <c r="R112" s="1">
        <v>11</v>
      </c>
      <c r="S112" s="1">
        <v>12</v>
      </c>
      <c r="T112" s="1">
        <v>11</v>
      </c>
      <c r="U112" s="1">
        <v>149</v>
      </c>
      <c r="V112" s="1">
        <v>4</v>
      </c>
      <c r="W112" s="1">
        <v>12</v>
      </c>
      <c r="X112" s="1">
        <v>14</v>
      </c>
      <c r="Y112" s="1">
        <v>5</v>
      </c>
      <c r="Z112" s="1">
        <v>154</v>
      </c>
      <c r="AA112" s="1">
        <v>4</v>
      </c>
      <c r="AB112" s="1">
        <v>10</v>
      </c>
      <c r="AC112" s="1">
        <v>8</v>
      </c>
      <c r="AD112" s="1">
        <v>8</v>
      </c>
      <c r="AE112" s="1">
        <v>73</v>
      </c>
      <c r="AF112" s="1">
        <v>71</v>
      </c>
      <c r="AG112" s="12">
        <v>0.50694444444444442</v>
      </c>
      <c r="AH112" s="1">
        <v>76</v>
      </c>
      <c r="AI112" s="1">
        <v>67</v>
      </c>
      <c r="AJ112" s="12">
        <v>0.53146853146853146</v>
      </c>
      <c r="AK112" s="1">
        <v>81</v>
      </c>
      <c r="AL112" s="1">
        <v>64</v>
      </c>
      <c r="AM112" s="12">
        <v>0.55862068965517242</v>
      </c>
      <c r="AN112" s="1">
        <v>87</v>
      </c>
      <c r="AO112" s="1">
        <v>62</v>
      </c>
      <c r="AP112" s="12">
        <v>0.58389261744966447</v>
      </c>
      <c r="AQ112" s="1">
        <v>92</v>
      </c>
      <c r="AR112" s="1">
        <v>62</v>
      </c>
      <c r="AS112" s="12">
        <v>0.59740259740259738</v>
      </c>
      <c r="AT112" s="25">
        <v>120051.27000000003</v>
      </c>
      <c r="AU112" s="1">
        <v>153</v>
      </c>
      <c r="AV112" s="25">
        <v>784.64882352941197</v>
      </c>
      <c r="AW112" s="25">
        <v>135296.13999999998</v>
      </c>
      <c r="AX112" s="1">
        <v>155</v>
      </c>
      <c r="AY112" s="25">
        <v>872.87832258064509</v>
      </c>
      <c r="AZ112" s="25">
        <v>136034.60999999999</v>
      </c>
      <c r="BA112" s="1">
        <v>156</v>
      </c>
      <c r="BB112" s="25">
        <v>872.01673076923066</v>
      </c>
      <c r="BC112" s="25">
        <v>144438.97000000003</v>
      </c>
      <c r="BD112" s="1">
        <v>161</v>
      </c>
      <c r="BE112" s="25">
        <v>897.13645962732937</v>
      </c>
      <c r="BF112" s="25">
        <v>149052.21999999994</v>
      </c>
      <c r="BG112" s="1">
        <v>164</v>
      </c>
      <c r="BH112" s="25">
        <v>908.85499999999968</v>
      </c>
      <c r="BI112" s="12">
        <v>0.91304347826086951</v>
      </c>
    </row>
    <row r="113" spans="1:61" x14ac:dyDescent="0.35">
      <c r="A113" s="6" t="s">
        <v>127</v>
      </c>
      <c r="B113" s="1" t="s">
        <v>134</v>
      </c>
      <c r="C113" s="1">
        <v>2015</v>
      </c>
      <c r="D113" s="1" t="s">
        <v>154</v>
      </c>
      <c r="E113" s="1">
        <v>147</v>
      </c>
      <c r="F113" s="1">
        <v>125</v>
      </c>
      <c r="G113" s="1">
        <v>4</v>
      </c>
      <c r="H113" s="1">
        <v>3</v>
      </c>
      <c r="I113" s="1">
        <v>0</v>
      </c>
      <c r="J113" s="1">
        <v>15</v>
      </c>
      <c r="K113" s="1">
        <v>124</v>
      </c>
      <c r="L113" s="1">
        <v>5</v>
      </c>
      <c r="M113" s="1">
        <v>3</v>
      </c>
      <c r="N113" s="1">
        <v>6</v>
      </c>
      <c r="O113" s="1">
        <v>9</v>
      </c>
      <c r="P113" s="1">
        <v>125</v>
      </c>
      <c r="Q113" s="1">
        <v>4</v>
      </c>
      <c r="R113" s="1">
        <v>5</v>
      </c>
      <c r="S113" s="1">
        <v>6</v>
      </c>
      <c r="T113" s="1">
        <v>7</v>
      </c>
      <c r="U113" s="1">
        <v>118</v>
      </c>
      <c r="V113" s="1">
        <v>4</v>
      </c>
      <c r="W113" s="1">
        <v>5</v>
      </c>
      <c r="X113" s="1">
        <v>7</v>
      </c>
      <c r="Y113" s="1">
        <v>13</v>
      </c>
      <c r="Z113" s="1">
        <v>125</v>
      </c>
      <c r="AA113" s="1">
        <v>7</v>
      </c>
      <c r="AB113" s="1">
        <v>6</v>
      </c>
      <c r="AC113" s="1">
        <v>2</v>
      </c>
      <c r="AD113" s="1">
        <v>7</v>
      </c>
      <c r="AE113" s="1">
        <v>92</v>
      </c>
      <c r="AF113" s="1">
        <v>33</v>
      </c>
      <c r="AG113" s="12">
        <v>0.73599999999999999</v>
      </c>
      <c r="AH113" s="1">
        <v>95</v>
      </c>
      <c r="AI113" s="1">
        <v>29</v>
      </c>
      <c r="AJ113" s="12">
        <v>0.7661290322580645</v>
      </c>
      <c r="AK113" s="1">
        <v>95</v>
      </c>
      <c r="AL113" s="1">
        <v>30</v>
      </c>
      <c r="AM113" s="12">
        <v>0.76</v>
      </c>
      <c r="AN113" s="1">
        <v>90</v>
      </c>
      <c r="AO113" s="1">
        <v>28</v>
      </c>
      <c r="AP113" s="12">
        <v>0.76271186440677963</v>
      </c>
      <c r="AQ113" s="1">
        <v>94</v>
      </c>
      <c r="AR113" s="1">
        <v>31</v>
      </c>
      <c r="AS113" s="12">
        <v>0.752</v>
      </c>
      <c r="AT113" s="25">
        <v>253136.67999999996</v>
      </c>
      <c r="AU113" s="1">
        <v>128</v>
      </c>
      <c r="AV113" s="25">
        <v>1977.6303124999997</v>
      </c>
      <c r="AW113" s="25">
        <v>248939.43000000002</v>
      </c>
      <c r="AX113" s="1">
        <v>127</v>
      </c>
      <c r="AY113" s="25">
        <v>1960.1529921259844</v>
      </c>
      <c r="AZ113" s="25">
        <v>219687.85000000003</v>
      </c>
      <c r="BA113" s="1">
        <v>130</v>
      </c>
      <c r="BB113" s="25">
        <v>1689.9065384615387</v>
      </c>
      <c r="BC113" s="25">
        <v>225701.94999999998</v>
      </c>
      <c r="BD113" s="1">
        <v>123</v>
      </c>
      <c r="BE113" s="25">
        <v>1834.9752032520323</v>
      </c>
      <c r="BF113" s="25">
        <v>214737.50999999995</v>
      </c>
      <c r="BG113" s="1">
        <v>131</v>
      </c>
      <c r="BH113" s="25">
        <v>1639.2176335877859</v>
      </c>
      <c r="BI113" s="12">
        <v>0.93877551020408168</v>
      </c>
    </row>
    <row r="114" spans="1:61" x14ac:dyDescent="0.35">
      <c r="A114" s="6" t="s">
        <v>127</v>
      </c>
      <c r="B114" s="1" t="s">
        <v>135</v>
      </c>
      <c r="C114" s="1">
        <v>2015</v>
      </c>
      <c r="D114" s="1" t="s">
        <v>154</v>
      </c>
      <c r="E114" s="1">
        <v>286</v>
      </c>
      <c r="F114" s="1">
        <v>249</v>
      </c>
      <c r="G114" s="1">
        <v>5</v>
      </c>
      <c r="H114" s="1">
        <v>9</v>
      </c>
      <c r="I114" s="1">
        <v>0</v>
      </c>
      <c r="J114" s="1">
        <v>23</v>
      </c>
      <c r="K114" s="1">
        <v>241</v>
      </c>
      <c r="L114" s="1">
        <v>3</v>
      </c>
      <c r="M114" s="1">
        <v>9</v>
      </c>
      <c r="N114" s="1">
        <v>16</v>
      </c>
      <c r="O114" s="1">
        <v>17</v>
      </c>
      <c r="P114" s="1">
        <v>246</v>
      </c>
      <c r="Q114" s="1">
        <v>4</v>
      </c>
      <c r="R114" s="1">
        <v>10</v>
      </c>
      <c r="S114" s="1">
        <v>14</v>
      </c>
      <c r="T114" s="1">
        <v>12</v>
      </c>
      <c r="U114" s="1">
        <v>256</v>
      </c>
      <c r="V114" s="1">
        <v>2</v>
      </c>
      <c r="W114" s="1">
        <v>9</v>
      </c>
      <c r="X114" s="1">
        <v>9</v>
      </c>
      <c r="Y114" s="1">
        <v>10</v>
      </c>
      <c r="Z114" s="1">
        <v>253</v>
      </c>
      <c r="AA114" s="1">
        <v>1</v>
      </c>
      <c r="AB114" s="1">
        <v>14</v>
      </c>
      <c r="AC114" s="1">
        <v>7</v>
      </c>
      <c r="AD114" s="1">
        <v>11</v>
      </c>
      <c r="AE114" s="1">
        <v>138</v>
      </c>
      <c r="AF114" s="1">
        <v>111</v>
      </c>
      <c r="AG114" s="12">
        <v>0.55421686746987953</v>
      </c>
      <c r="AH114" s="1">
        <v>138</v>
      </c>
      <c r="AI114" s="1">
        <v>103</v>
      </c>
      <c r="AJ114" s="12">
        <v>0.57261410788381739</v>
      </c>
      <c r="AK114" s="1">
        <v>141</v>
      </c>
      <c r="AL114" s="1">
        <v>105</v>
      </c>
      <c r="AM114" s="12">
        <v>0.57317073170731703</v>
      </c>
      <c r="AN114" s="1">
        <v>148</v>
      </c>
      <c r="AO114" s="1">
        <v>108</v>
      </c>
      <c r="AP114" s="12">
        <v>0.578125</v>
      </c>
      <c r="AQ114" s="1">
        <v>156</v>
      </c>
      <c r="AR114" s="1">
        <v>97</v>
      </c>
      <c r="AS114" s="12">
        <v>0.61660079051383399</v>
      </c>
      <c r="AT114" s="25">
        <v>165468.6700000001</v>
      </c>
      <c r="AU114" s="1">
        <v>258</v>
      </c>
      <c r="AV114" s="25">
        <v>641.35143410852754</v>
      </c>
      <c r="AW114" s="25">
        <v>173929.71000000002</v>
      </c>
      <c r="AX114" s="1">
        <v>250</v>
      </c>
      <c r="AY114" s="25">
        <v>695.71884000000011</v>
      </c>
      <c r="AZ114" s="25">
        <v>177649.34999999992</v>
      </c>
      <c r="BA114" s="1">
        <v>256</v>
      </c>
      <c r="BB114" s="25">
        <v>693.94277343749968</v>
      </c>
      <c r="BC114" s="25">
        <v>184726.05000000005</v>
      </c>
      <c r="BD114" s="1">
        <v>265</v>
      </c>
      <c r="BE114" s="25">
        <v>697.07943396226437</v>
      </c>
      <c r="BF114" s="25">
        <v>191209.22999999986</v>
      </c>
      <c r="BG114" s="1">
        <v>267</v>
      </c>
      <c r="BH114" s="25">
        <v>716.13943820224665</v>
      </c>
      <c r="BI114" s="12">
        <v>0.93706293706293708</v>
      </c>
    </row>
    <row r="115" spans="1:61" x14ac:dyDescent="0.35">
      <c r="A115" s="6" t="s">
        <v>127</v>
      </c>
      <c r="B115" s="1" t="s">
        <v>136</v>
      </c>
      <c r="C115" s="1">
        <v>2015</v>
      </c>
      <c r="D115" s="1" t="s">
        <v>154</v>
      </c>
      <c r="E115" s="1">
        <v>70</v>
      </c>
      <c r="F115" s="1">
        <v>62</v>
      </c>
      <c r="G115" s="1">
        <v>1</v>
      </c>
      <c r="H115" s="1">
        <v>2</v>
      </c>
      <c r="I115" s="1">
        <v>0</v>
      </c>
      <c r="J115" s="1">
        <v>5</v>
      </c>
      <c r="K115" s="1">
        <v>62</v>
      </c>
      <c r="L115" s="1">
        <v>1</v>
      </c>
      <c r="M115" s="1">
        <v>2</v>
      </c>
      <c r="N115" s="1">
        <v>3</v>
      </c>
      <c r="O115" s="1">
        <v>2</v>
      </c>
      <c r="P115" s="1">
        <v>59</v>
      </c>
      <c r="Q115" s="1">
        <v>1</v>
      </c>
      <c r="R115" s="1">
        <v>2</v>
      </c>
      <c r="S115" s="1">
        <v>5</v>
      </c>
      <c r="T115" s="1">
        <v>3</v>
      </c>
      <c r="U115" s="1">
        <v>63</v>
      </c>
      <c r="V115" s="1">
        <v>1</v>
      </c>
      <c r="W115" s="1">
        <v>2</v>
      </c>
      <c r="X115" s="1">
        <v>3</v>
      </c>
      <c r="Y115" s="1">
        <v>1</v>
      </c>
      <c r="Z115" s="1">
        <v>58</v>
      </c>
      <c r="AA115" s="1">
        <v>0</v>
      </c>
      <c r="AB115" s="1">
        <v>4</v>
      </c>
      <c r="AC115" s="1">
        <v>7</v>
      </c>
      <c r="AD115" s="1">
        <v>1</v>
      </c>
      <c r="AE115" s="1">
        <v>46</v>
      </c>
      <c r="AF115" s="1">
        <v>16</v>
      </c>
      <c r="AG115" s="12">
        <v>0.74193548387096775</v>
      </c>
      <c r="AH115" s="1">
        <v>46</v>
      </c>
      <c r="AI115" s="1">
        <v>16</v>
      </c>
      <c r="AJ115" s="12">
        <v>0.74193548387096775</v>
      </c>
      <c r="AK115" s="1">
        <v>44</v>
      </c>
      <c r="AL115" s="1">
        <v>15</v>
      </c>
      <c r="AM115" s="12">
        <v>0.74576271186440679</v>
      </c>
      <c r="AN115" s="1">
        <v>47</v>
      </c>
      <c r="AO115" s="1">
        <v>16</v>
      </c>
      <c r="AP115" s="12">
        <v>0.74603174603174605</v>
      </c>
      <c r="AQ115" s="1">
        <v>43</v>
      </c>
      <c r="AR115" s="1">
        <v>15</v>
      </c>
      <c r="AS115" s="12">
        <v>0.74137931034482762</v>
      </c>
      <c r="AT115" s="25">
        <v>61141.380000000019</v>
      </c>
      <c r="AU115" s="1">
        <v>64</v>
      </c>
      <c r="AV115" s="25">
        <v>955.3340625000003</v>
      </c>
      <c r="AW115" s="25">
        <v>60228.209999999985</v>
      </c>
      <c r="AX115" s="1">
        <v>64</v>
      </c>
      <c r="AY115" s="25">
        <v>941.06578124999976</v>
      </c>
      <c r="AZ115" s="25">
        <v>83819.260000000024</v>
      </c>
      <c r="BA115" s="1">
        <v>61</v>
      </c>
      <c r="BB115" s="25">
        <v>1374.0862295081972</v>
      </c>
      <c r="BC115" s="25">
        <v>70293.14</v>
      </c>
      <c r="BD115" s="1">
        <v>65</v>
      </c>
      <c r="BE115" s="25">
        <v>1081.4329230769231</v>
      </c>
      <c r="BF115" s="25">
        <v>66872.639999999985</v>
      </c>
      <c r="BG115" s="1">
        <v>62</v>
      </c>
      <c r="BH115" s="25">
        <v>1078.5909677419352</v>
      </c>
      <c r="BI115" s="12">
        <v>0.88571428571428568</v>
      </c>
    </row>
    <row r="116" spans="1:61" x14ac:dyDescent="0.35">
      <c r="A116" s="6" t="s">
        <v>137</v>
      </c>
      <c r="B116" s="1" t="s">
        <v>138</v>
      </c>
      <c r="C116" s="1">
        <v>2015</v>
      </c>
      <c r="D116" s="1" t="s">
        <v>154</v>
      </c>
      <c r="E116" s="1">
        <v>0</v>
      </c>
      <c r="F116" s="1">
        <v>0</v>
      </c>
      <c r="G116" s="1">
        <v>0</v>
      </c>
      <c r="H116" s="1">
        <v>0</v>
      </c>
      <c r="I116" s="1">
        <v>0</v>
      </c>
      <c r="J116" s="1">
        <v>0</v>
      </c>
      <c r="K116" s="1">
        <v>0</v>
      </c>
      <c r="L116" s="1">
        <v>0</v>
      </c>
      <c r="M116" s="1">
        <v>0</v>
      </c>
      <c r="N116" s="1">
        <v>0</v>
      </c>
      <c r="O116" s="1">
        <v>0</v>
      </c>
      <c r="P116" s="1">
        <v>0</v>
      </c>
      <c r="Q116" s="1">
        <v>0</v>
      </c>
      <c r="R116" s="1">
        <v>0</v>
      </c>
      <c r="S116" s="1">
        <v>0</v>
      </c>
      <c r="T116" s="1">
        <v>0</v>
      </c>
      <c r="U116" s="1">
        <v>0</v>
      </c>
      <c r="V116" s="1">
        <v>0</v>
      </c>
      <c r="W116" s="1">
        <v>0</v>
      </c>
      <c r="X116" s="1">
        <v>0</v>
      </c>
      <c r="Y116" s="1">
        <v>0</v>
      </c>
      <c r="Z116" s="1">
        <v>0</v>
      </c>
      <c r="AA116" s="1">
        <v>0</v>
      </c>
      <c r="AB116" s="1">
        <v>0</v>
      </c>
      <c r="AC116" s="1">
        <v>0</v>
      </c>
      <c r="AD116" s="1">
        <v>0</v>
      </c>
      <c r="AE116" s="1">
        <v>0</v>
      </c>
      <c r="AF116" s="1">
        <v>0</v>
      </c>
      <c r="AG116" s="12"/>
      <c r="AH116" s="1">
        <v>0</v>
      </c>
      <c r="AI116" s="1">
        <v>0</v>
      </c>
      <c r="AJ116" s="12"/>
      <c r="AK116" s="1">
        <v>0</v>
      </c>
      <c r="AL116" s="1">
        <v>0</v>
      </c>
      <c r="AM116" s="12"/>
      <c r="AN116" s="1">
        <v>0</v>
      </c>
      <c r="AO116" s="1">
        <v>0</v>
      </c>
      <c r="AP116" s="12"/>
      <c r="AQ116" s="1">
        <v>0</v>
      </c>
      <c r="AR116" s="1">
        <v>0</v>
      </c>
      <c r="AS116" s="12"/>
      <c r="AT116" s="25" t="s">
        <v>160</v>
      </c>
      <c r="AU116" s="1">
        <v>0</v>
      </c>
      <c r="AV116" s="25" t="s">
        <v>160</v>
      </c>
      <c r="AW116" s="25" t="s">
        <v>160</v>
      </c>
      <c r="AX116" s="1">
        <v>0</v>
      </c>
      <c r="AY116" s="25" t="s">
        <v>160</v>
      </c>
      <c r="AZ116" s="25" t="s">
        <v>160</v>
      </c>
      <c r="BA116" s="1">
        <v>0</v>
      </c>
      <c r="BB116" s="25" t="s">
        <v>160</v>
      </c>
      <c r="BC116" s="25" t="s">
        <v>160</v>
      </c>
      <c r="BD116" s="1">
        <v>0</v>
      </c>
      <c r="BE116" s="25" t="s">
        <v>160</v>
      </c>
      <c r="BF116" s="25" t="s">
        <v>160</v>
      </c>
      <c r="BG116" s="1">
        <v>0</v>
      </c>
      <c r="BH116" s="25"/>
      <c r="BI116" s="12"/>
    </row>
    <row r="117" spans="1:61" x14ac:dyDescent="0.35">
      <c r="A117" s="6" t="s">
        <v>137</v>
      </c>
      <c r="B117" s="1" t="s">
        <v>139</v>
      </c>
      <c r="C117" s="1">
        <v>2015</v>
      </c>
      <c r="D117" s="1" t="s">
        <v>154</v>
      </c>
      <c r="E117" s="1">
        <v>16</v>
      </c>
      <c r="F117" s="1">
        <v>11</v>
      </c>
      <c r="G117" s="1">
        <v>0</v>
      </c>
      <c r="H117" s="1">
        <v>3</v>
      </c>
      <c r="I117" s="1">
        <v>0</v>
      </c>
      <c r="J117" s="1">
        <v>2</v>
      </c>
      <c r="K117" s="1">
        <v>12</v>
      </c>
      <c r="L117" s="1">
        <v>1</v>
      </c>
      <c r="M117" s="1">
        <v>2</v>
      </c>
      <c r="N117" s="1">
        <v>0</v>
      </c>
      <c r="O117" s="1">
        <v>1</v>
      </c>
      <c r="P117" s="1">
        <v>12</v>
      </c>
      <c r="Q117" s="1">
        <v>1</v>
      </c>
      <c r="R117" s="1">
        <v>2</v>
      </c>
      <c r="S117" s="1">
        <v>0</v>
      </c>
      <c r="T117" s="1">
        <v>1</v>
      </c>
      <c r="U117" s="1">
        <v>12</v>
      </c>
      <c r="V117" s="1">
        <v>2</v>
      </c>
      <c r="W117" s="1">
        <v>2</v>
      </c>
      <c r="X117" s="1">
        <v>0</v>
      </c>
      <c r="Y117" s="1">
        <v>0</v>
      </c>
      <c r="Z117" s="1">
        <v>11</v>
      </c>
      <c r="AA117" s="1">
        <v>2</v>
      </c>
      <c r="AB117" s="1">
        <v>2</v>
      </c>
      <c r="AC117" s="1">
        <v>1</v>
      </c>
      <c r="AD117" s="1">
        <v>0</v>
      </c>
      <c r="AE117" s="1">
        <v>10</v>
      </c>
      <c r="AF117" s="1">
        <v>1</v>
      </c>
      <c r="AG117" s="12">
        <v>0.90909090909090906</v>
      </c>
      <c r="AH117" s="1">
        <v>10</v>
      </c>
      <c r="AI117" s="1">
        <v>2</v>
      </c>
      <c r="AJ117" s="12">
        <v>0.83333333333333337</v>
      </c>
      <c r="AK117" s="1">
        <v>10</v>
      </c>
      <c r="AL117" s="1">
        <v>2</v>
      </c>
      <c r="AM117" s="12">
        <v>0.83333333333333337</v>
      </c>
      <c r="AN117" s="1">
        <v>10</v>
      </c>
      <c r="AO117" s="1">
        <v>2</v>
      </c>
      <c r="AP117" s="12">
        <v>0.83333333333333337</v>
      </c>
      <c r="AQ117" s="1">
        <v>9</v>
      </c>
      <c r="AR117" s="1">
        <v>2</v>
      </c>
      <c r="AS117" s="12">
        <v>0.81818181818181823</v>
      </c>
      <c r="AT117" s="25">
        <v>14749.220000000001</v>
      </c>
      <c r="AU117" s="1">
        <v>14</v>
      </c>
      <c r="AV117" s="25">
        <v>1053.5157142857145</v>
      </c>
      <c r="AW117" s="25">
        <v>11065.8</v>
      </c>
      <c r="AX117" s="1">
        <v>14</v>
      </c>
      <c r="AY117" s="25">
        <v>790.41428571428571</v>
      </c>
      <c r="AZ117" s="25">
        <v>13579.22</v>
      </c>
      <c r="BA117" s="1">
        <v>14</v>
      </c>
      <c r="BB117" s="25">
        <v>969.94428571428568</v>
      </c>
      <c r="BC117" s="25">
        <v>12457.27</v>
      </c>
      <c r="BD117" s="1">
        <v>14</v>
      </c>
      <c r="BE117" s="25">
        <v>889.80500000000006</v>
      </c>
      <c r="BF117" s="25">
        <v>10172.290000000001</v>
      </c>
      <c r="BG117" s="1">
        <v>13</v>
      </c>
      <c r="BH117" s="25">
        <v>782.48384615384623</v>
      </c>
      <c r="BI117" s="12">
        <v>0.9375</v>
      </c>
    </row>
    <row r="118" spans="1:61" x14ac:dyDescent="0.35">
      <c r="A118" s="6" t="s">
        <v>140</v>
      </c>
      <c r="B118" s="1" t="s">
        <v>141</v>
      </c>
      <c r="C118" s="1">
        <v>2015</v>
      </c>
      <c r="D118" s="1" t="s">
        <v>154</v>
      </c>
      <c r="E118" s="1">
        <v>9</v>
      </c>
      <c r="F118" s="1">
        <v>6</v>
      </c>
      <c r="G118" s="1">
        <v>2</v>
      </c>
      <c r="H118" s="1">
        <v>0</v>
      </c>
      <c r="I118" s="1">
        <v>0</v>
      </c>
      <c r="J118" s="1">
        <v>1</v>
      </c>
      <c r="K118" s="1">
        <v>5</v>
      </c>
      <c r="L118" s="1">
        <v>2</v>
      </c>
      <c r="M118" s="1">
        <v>0</v>
      </c>
      <c r="N118" s="1">
        <v>1</v>
      </c>
      <c r="O118" s="1">
        <v>1</v>
      </c>
      <c r="P118" s="1">
        <v>4</v>
      </c>
      <c r="Q118" s="1">
        <v>2</v>
      </c>
      <c r="R118" s="1">
        <v>0</v>
      </c>
      <c r="S118" s="1">
        <v>2</v>
      </c>
      <c r="T118" s="1">
        <v>1</v>
      </c>
      <c r="U118" s="1">
        <v>5</v>
      </c>
      <c r="V118" s="1">
        <v>2</v>
      </c>
      <c r="W118" s="1">
        <v>0</v>
      </c>
      <c r="X118" s="1">
        <v>1</v>
      </c>
      <c r="Y118" s="1">
        <v>1</v>
      </c>
      <c r="Z118" s="1">
        <v>6</v>
      </c>
      <c r="AA118" s="1">
        <v>1</v>
      </c>
      <c r="AB118" s="1">
        <v>1</v>
      </c>
      <c r="AC118" s="1">
        <v>0</v>
      </c>
      <c r="AD118" s="1">
        <v>1</v>
      </c>
      <c r="AE118" s="1">
        <v>3</v>
      </c>
      <c r="AF118" s="1">
        <v>3</v>
      </c>
      <c r="AG118" s="12">
        <v>0.5</v>
      </c>
      <c r="AH118" s="1">
        <v>3</v>
      </c>
      <c r="AI118" s="1">
        <v>2</v>
      </c>
      <c r="AJ118" s="12">
        <v>0.6</v>
      </c>
      <c r="AK118" s="1">
        <v>2</v>
      </c>
      <c r="AL118" s="1">
        <v>2</v>
      </c>
      <c r="AM118" s="12">
        <v>0.5</v>
      </c>
      <c r="AN118" s="1">
        <v>2</v>
      </c>
      <c r="AO118" s="1">
        <v>3</v>
      </c>
      <c r="AP118" s="12">
        <v>0.4</v>
      </c>
      <c r="AQ118" s="1">
        <v>3</v>
      </c>
      <c r="AR118" s="1">
        <v>3</v>
      </c>
      <c r="AS118" s="12">
        <v>0.5</v>
      </c>
      <c r="AT118" s="25">
        <v>2571.5100000000002</v>
      </c>
      <c r="AU118" s="1">
        <v>6</v>
      </c>
      <c r="AV118" s="25">
        <v>428.58500000000004</v>
      </c>
      <c r="AW118" s="25">
        <v>2870.77</v>
      </c>
      <c r="AX118" s="1">
        <v>5</v>
      </c>
      <c r="AY118" s="25">
        <v>574.154</v>
      </c>
      <c r="AZ118" s="25">
        <v>2835.77</v>
      </c>
      <c r="BA118" s="1">
        <v>4</v>
      </c>
      <c r="BB118" s="25">
        <v>708.9425</v>
      </c>
      <c r="BC118" s="25">
        <v>3619.1099999999997</v>
      </c>
      <c r="BD118" s="1">
        <v>5</v>
      </c>
      <c r="BE118" s="25">
        <v>723.82199999999989</v>
      </c>
      <c r="BF118" s="25">
        <v>5258.4599999999991</v>
      </c>
      <c r="BG118" s="1">
        <v>7</v>
      </c>
      <c r="BH118" s="25">
        <v>751.2085714285713</v>
      </c>
      <c r="BI118" s="12">
        <v>0.88888888888888884</v>
      </c>
    </row>
    <row r="119" spans="1:61" x14ac:dyDescent="0.35">
      <c r="A119" s="6" t="s">
        <v>140</v>
      </c>
      <c r="B119" s="1" t="s">
        <v>142</v>
      </c>
      <c r="C119" s="1">
        <v>2015</v>
      </c>
      <c r="D119" s="1" t="s">
        <v>154</v>
      </c>
      <c r="E119" s="1">
        <v>37</v>
      </c>
      <c r="F119" s="1">
        <v>29</v>
      </c>
      <c r="G119" s="1">
        <v>1</v>
      </c>
      <c r="H119" s="1">
        <v>4</v>
      </c>
      <c r="I119" s="1">
        <v>0</v>
      </c>
      <c r="J119" s="1">
        <v>3</v>
      </c>
      <c r="K119" s="1">
        <v>28</v>
      </c>
      <c r="L119" s="1">
        <v>1</v>
      </c>
      <c r="M119" s="1">
        <v>3</v>
      </c>
      <c r="N119" s="1">
        <v>1</v>
      </c>
      <c r="O119" s="1">
        <v>4</v>
      </c>
      <c r="P119" s="1">
        <v>30</v>
      </c>
      <c r="Q119" s="1">
        <v>1</v>
      </c>
      <c r="R119" s="1">
        <v>3</v>
      </c>
      <c r="S119" s="1">
        <v>1</v>
      </c>
      <c r="T119" s="1">
        <v>2</v>
      </c>
      <c r="U119" s="1">
        <v>29</v>
      </c>
      <c r="V119" s="1">
        <v>2</v>
      </c>
      <c r="W119" s="1">
        <v>2</v>
      </c>
      <c r="X119" s="1">
        <v>1</v>
      </c>
      <c r="Y119" s="1">
        <v>3</v>
      </c>
      <c r="Z119" s="1">
        <v>30</v>
      </c>
      <c r="AA119" s="1">
        <v>2</v>
      </c>
      <c r="AB119" s="1">
        <v>2</v>
      </c>
      <c r="AC119" s="1">
        <v>0</v>
      </c>
      <c r="AD119" s="1">
        <v>3</v>
      </c>
      <c r="AE119" s="1">
        <v>18</v>
      </c>
      <c r="AF119" s="1">
        <v>11</v>
      </c>
      <c r="AG119" s="12">
        <v>0.62068965517241381</v>
      </c>
      <c r="AH119" s="1">
        <v>18</v>
      </c>
      <c r="AI119" s="1">
        <v>10</v>
      </c>
      <c r="AJ119" s="12">
        <v>0.6428571428571429</v>
      </c>
      <c r="AK119" s="1">
        <v>19</v>
      </c>
      <c r="AL119" s="1">
        <v>11</v>
      </c>
      <c r="AM119" s="12">
        <v>0.6333333333333333</v>
      </c>
      <c r="AN119" s="1">
        <v>19</v>
      </c>
      <c r="AO119" s="1">
        <v>10</v>
      </c>
      <c r="AP119" s="12">
        <v>0.65517241379310343</v>
      </c>
      <c r="AQ119" s="1">
        <v>18</v>
      </c>
      <c r="AR119" s="1">
        <v>12</v>
      </c>
      <c r="AS119" s="12">
        <v>0.6</v>
      </c>
      <c r="AT119" s="25">
        <v>22035.309999999998</v>
      </c>
      <c r="AU119" s="1">
        <v>33</v>
      </c>
      <c r="AV119" s="25">
        <v>667.73666666666657</v>
      </c>
      <c r="AW119" s="25">
        <v>21518.489999999998</v>
      </c>
      <c r="AX119" s="1">
        <v>31</v>
      </c>
      <c r="AY119" s="25">
        <v>694.1448387096774</v>
      </c>
      <c r="AZ119" s="25">
        <v>22439.37</v>
      </c>
      <c r="BA119" s="1">
        <v>33</v>
      </c>
      <c r="BB119" s="25">
        <v>679.98090909090911</v>
      </c>
      <c r="BC119" s="25">
        <v>27237.690000000002</v>
      </c>
      <c r="BD119" s="1">
        <v>31</v>
      </c>
      <c r="BE119" s="25">
        <v>878.63516129032269</v>
      </c>
      <c r="BF119" s="25">
        <v>24067.170000000006</v>
      </c>
      <c r="BG119" s="1">
        <v>32</v>
      </c>
      <c r="BH119" s="25">
        <v>752.09906250000017</v>
      </c>
      <c r="BI119" s="12">
        <v>0.91891891891891897</v>
      </c>
    </row>
    <row r="120" spans="1:61" x14ac:dyDescent="0.35">
      <c r="A120" s="6" t="s">
        <v>140</v>
      </c>
      <c r="B120" s="1" t="s">
        <v>140</v>
      </c>
      <c r="C120" s="1">
        <v>2015</v>
      </c>
      <c r="D120" s="1" t="s">
        <v>154</v>
      </c>
      <c r="E120" s="1">
        <v>22</v>
      </c>
      <c r="F120" s="1">
        <v>11</v>
      </c>
      <c r="G120" s="1">
        <v>2</v>
      </c>
      <c r="H120" s="1">
        <v>0</v>
      </c>
      <c r="I120" s="1">
        <v>0</v>
      </c>
      <c r="J120" s="1">
        <v>9</v>
      </c>
      <c r="K120" s="1">
        <v>17</v>
      </c>
      <c r="L120" s="1">
        <v>2</v>
      </c>
      <c r="M120" s="1">
        <v>0</v>
      </c>
      <c r="N120" s="1">
        <v>1</v>
      </c>
      <c r="O120" s="1">
        <v>2</v>
      </c>
      <c r="P120" s="1">
        <v>17</v>
      </c>
      <c r="Q120" s="1">
        <v>2</v>
      </c>
      <c r="R120" s="1">
        <v>0</v>
      </c>
      <c r="S120" s="1">
        <v>1</v>
      </c>
      <c r="T120" s="1">
        <v>2</v>
      </c>
      <c r="U120" s="1">
        <v>18</v>
      </c>
      <c r="V120" s="1">
        <v>2</v>
      </c>
      <c r="W120" s="1">
        <v>0</v>
      </c>
      <c r="X120" s="1">
        <v>1</v>
      </c>
      <c r="Y120" s="1">
        <v>1</v>
      </c>
      <c r="Z120" s="1">
        <v>18</v>
      </c>
      <c r="AA120" s="1">
        <v>2</v>
      </c>
      <c r="AB120" s="1">
        <v>0</v>
      </c>
      <c r="AC120" s="1">
        <v>0</v>
      </c>
      <c r="AD120" s="1">
        <v>2</v>
      </c>
      <c r="AE120" s="1">
        <v>7</v>
      </c>
      <c r="AF120" s="1">
        <v>4</v>
      </c>
      <c r="AG120" s="12">
        <v>0.63636363636363635</v>
      </c>
      <c r="AH120" s="1">
        <v>11</v>
      </c>
      <c r="AI120" s="1">
        <v>6</v>
      </c>
      <c r="AJ120" s="12">
        <v>0.6470588235294118</v>
      </c>
      <c r="AK120" s="1">
        <v>11</v>
      </c>
      <c r="AL120" s="1">
        <v>6</v>
      </c>
      <c r="AM120" s="12">
        <v>0.6470588235294118</v>
      </c>
      <c r="AN120" s="1">
        <v>12</v>
      </c>
      <c r="AO120" s="1">
        <v>6</v>
      </c>
      <c r="AP120" s="12">
        <v>0.66666666666666663</v>
      </c>
      <c r="AQ120" s="1">
        <v>10</v>
      </c>
      <c r="AR120" s="1">
        <v>8</v>
      </c>
      <c r="AS120" s="12">
        <v>0.55555555555555558</v>
      </c>
      <c r="AT120" s="25">
        <v>9169.25</v>
      </c>
      <c r="AU120" s="1">
        <v>11</v>
      </c>
      <c r="AV120" s="25">
        <v>833.56818181818187</v>
      </c>
      <c r="AW120" s="25">
        <v>9971.7100000000009</v>
      </c>
      <c r="AX120" s="1">
        <v>17</v>
      </c>
      <c r="AY120" s="25">
        <v>586.57117647058828</v>
      </c>
      <c r="AZ120" s="25">
        <v>10747.45</v>
      </c>
      <c r="BA120" s="1">
        <v>17</v>
      </c>
      <c r="BB120" s="25">
        <v>632.20294117647063</v>
      </c>
      <c r="BC120" s="25">
        <v>14729.2</v>
      </c>
      <c r="BD120" s="1">
        <v>18</v>
      </c>
      <c r="BE120" s="25">
        <v>818.28888888888889</v>
      </c>
      <c r="BF120" s="25">
        <v>15391.789999999999</v>
      </c>
      <c r="BG120" s="1">
        <v>18</v>
      </c>
      <c r="BH120" s="25">
        <v>855.09944444444443</v>
      </c>
      <c r="BI120" s="12">
        <v>0.90909090909090906</v>
      </c>
    </row>
    <row r="121" spans="1:61" x14ac:dyDescent="0.35">
      <c r="A121" s="6" t="s">
        <v>140</v>
      </c>
      <c r="B121" s="1" t="s">
        <v>143</v>
      </c>
      <c r="C121" s="1">
        <v>2015</v>
      </c>
      <c r="D121" s="1" t="s">
        <v>154</v>
      </c>
      <c r="E121" s="1">
        <v>0</v>
      </c>
      <c r="F121" s="1">
        <v>0</v>
      </c>
      <c r="G121" s="1">
        <v>0</v>
      </c>
      <c r="H121" s="1">
        <v>0</v>
      </c>
      <c r="I121" s="1">
        <v>0</v>
      </c>
      <c r="J121" s="1">
        <v>0</v>
      </c>
      <c r="K121" s="1">
        <v>0</v>
      </c>
      <c r="L121" s="1">
        <v>0</v>
      </c>
      <c r="M121" s="1">
        <v>0</v>
      </c>
      <c r="N121" s="1">
        <v>0</v>
      </c>
      <c r="O121" s="1">
        <v>0</v>
      </c>
      <c r="P121" s="1">
        <v>0</v>
      </c>
      <c r="Q121" s="1">
        <v>0</v>
      </c>
      <c r="R121" s="1">
        <v>0</v>
      </c>
      <c r="S121" s="1">
        <v>0</v>
      </c>
      <c r="T121" s="1">
        <v>0</v>
      </c>
      <c r="U121" s="1">
        <v>0</v>
      </c>
      <c r="V121" s="1">
        <v>0</v>
      </c>
      <c r="W121" s="1">
        <v>0</v>
      </c>
      <c r="X121" s="1">
        <v>0</v>
      </c>
      <c r="Y121" s="1">
        <v>0</v>
      </c>
      <c r="Z121" s="1">
        <v>0</v>
      </c>
      <c r="AA121" s="1">
        <v>0</v>
      </c>
      <c r="AB121" s="1">
        <v>0</v>
      </c>
      <c r="AC121" s="1">
        <v>0</v>
      </c>
      <c r="AD121" s="1">
        <v>0</v>
      </c>
      <c r="AE121" s="1">
        <v>0</v>
      </c>
      <c r="AF121" s="1">
        <v>0</v>
      </c>
      <c r="AG121" s="12"/>
      <c r="AH121" s="1">
        <v>0</v>
      </c>
      <c r="AI121" s="1">
        <v>0</v>
      </c>
      <c r="AJ121" s="12"/>
      <c r="AK121" s="1">
        <v>0</v>
      </c>
      <c r="AL121" s="1">
        <v>0</v>
      </c>
      <c r="AM121" s="12"/>
      <c r="AN121" s="1">
        <v>0</v>
      </c>
      <c r="AO121" s="1">
        <v>0</v>
      </c>
      <c r="AP121" s="12"/>
      <c r="AQ121" s="1">
        <v>0</v>
      </c>
      <c r="AR121" s="1">
        <v>0</v>
      </c>
      <c r="AS121" s="12"/>
      <c r="AT121" s="25" t="s">
        <v>160</v>
      </c>
      <c r="AU121" s="1">
        <v>0</v>
      </c>
      <c r="AV121" s="25" t="s">
        <v>160</v>
      </c>
      <c r="AW121" s="25" t="s">
        <v>160</v>
      </c>
      <c r="AX121" s="1">
        <v>0</v>
      </c>
      <c r="AY121" s="25" t="s">
        <v>160</v>
      </c>
      <c r="AZ121" s="25" t="s">
        <v>160</v>
      </c>
      <c r="BA121" s="1">
        <v>0</v>
      </c>
      <c r="BB121" s="25" t="s">
        <v>160</v>
      </c>
      <c r="BC121" s="25" t="s">
        <v>160</v>
      </c>
      <c r="BD121" s="1">
        <v>0</v>
      </c>
      <c r="BE121" s="25" t="s">
        <v>160</v>
      </c>
      <c r="BF121" s="25" t="s">
        <v>160</v>
      </c>
      <c r="BG121" s="1">
        <v>0</v>
      </c>
      <c r="BH121" s="25"/>
      <c r="BI121" s="12"/>
    </row>
    <row r="122" spans="1:61" x14ac:dyDescent="0.35">
      <c r="A122" s="6" t="s">
        <v>140</v>
      </c>
      <c r="B122" s="1" t="s">
        <v>144</v>
      </c>
      <c r="C122" s="1">
        <v>2015</v>
      </c>
      <c r="D122" s="1" t="s">
        <v>154</v>
      </c>
      <c r="E122" s="1">
        <v>0</v>
      </c>
      <c r="F122" s="1">
        <v>0</v>
      </c>
      <c r="G122" s="1">
        <v>0</v>
      </c>
      <c r="H122" s="1">
        <v>0</v>
      </c>
      <c r="I122" s="1">
        <v>0</v>
      </c>
      <c r="J122" s="1">
        <v>0</v>
      </c>
      <c r="K122" s="1">
        <v>0</v>
      </c>
      <c r="L122" s="1">
        <v>0</v>
      </c>
      <c r="M122" s="1">
        <v>0</v>
      </c>
      <c r="N122" s="1">
        <v>0</v>
      </c>
      <c r="O122" s="1">
        <v>0</v>
      </c>
      <c r="P122" s="1">
        <v>0</v>
      </c>
      <c r="Q122" s="1">
        <v>0</v>
      </c>
      <c r="R122" s="1">
        <v>0</v>
      </c>
      <c r="S122" s="1">
        <v>0</v>
      </c>
      <c r="T122" s="1">
        <v>0</v>
      </c>
      <c r="U122" s="1">
        <v>0</v>
      </c>
      <c r="V122" s="1">
        <v>0</v>
      </c>
      <c r="W122" s="1">
        <v>0</v>
      </c>
      <c r="X122" s="1">
        <v>0</v>
      </c>
      <c r="Y122" s="1">
        <v>0</v>
      </c>
      <c r="Z122" s="1">
        <v>0</v>
      </c>
      <c r="AA122" s="1">
        <v>0</v>
      </c>
      <c r="AB122" s="1">
        <v>0</v>
      </c>
      <c r="AC122" s="1">
        <v>0</v>
      </c>
      <c r="AD122" s="1">
        <v>0</v>
      </c>
      <c r="AE122" s="1">
        <v>0</v>
      </c>
      <c r="AF122" s="1">
        <v>0</v>
      </c>
      <c r="AG122" s="12"/>
      <c r="AH122" s="1">
        <v>0</v>
      </c>
      <c r="AI122" s="1">
        <v>0</v>
      </c>
      <c r="AJ122" s="12"/>
      <c r="AK122" s="1">
        <v>0</v>
      </c>
      <c r="AL122" s="1">
        <v>0</v>
      </c>
      <c r="AM122" s="12"/>
      <c r="AN122" s="1">
        <v>0</v>
      </c>
      <c r="AO122" s="1">
        <v>0</v>
      </c>
      <c r="AP122" s="12"/>
      <c r="AQ122" s="1">
        <v>0</v>
      </c>
      <c r="AR122" s="1">
        <v>0</v>
      </c>
      <c r="AS122" s="12"/>
      <c r="AT122" s="25" t="s">
        <v>160</v>
      </c>
      <c r="AU122" s="1">
        <v>0</v>
      </c>
      <c r="AV122" s="25" t="s">
        <v>160</v>
      </c>
      <c r="AW122" s="25" t="s">
        <v>160</v>
      </c>
      <c r="AX122" s="1">
        <v>0</v>
      </c>
      <c r="AY122" s="25" t="s">
        <v>160</v>
      </c>
      <c r="AZ122" s="25" t="s">
        <v>160</v>
      </c>
      <c r="BA122" s="1">
        <v>0</v>
      </c>
      <c r="BB122" s="25" t="s">
        <v>160</v>
      </c>
      <c r="BC122" s="25" t="s">
        <v>160</v>
      </c>
      <c r="BD122" s="1">
        <v>0</v>
      </c>
      <c r="BE122" s="25" t="s">
        <v>160</v>
      </c>
      <c r="BF122" s="25" t="s">
        <v>160</v>
      </c>
      <c r="BG122" s="1">
        <v>0</v>
      </c>
      <c r="BH122" s="25"/>
      <c r="BI122" s="12"/>
    </row>
    <row r="123" spans="1:61" x14ac:dyDescent="0.35">
      <c r="A123" s="6" t="s">
        <v>14</v>
      </c>
      <c r="B123" s="1" t="s">
        <v>15</v>
      </c>
      <c r="C123" s="1">
        <v>2015</v>
      </c>
      <c r="D123" s="1" t="s">
        <v>153</v>
      </c>
      <c r="E123" s="1">
        <v>2</v>
      </c>
      <c r="F123" s="1">
        <v>2</v>
      </c>
      <c r="G123" s="1">
        <v>0</v>
      </c>
      <c r="H123" s="1">
        <v>0</v>
      </c>
      <c r="I123" s="1">
        <v>0</v>
      </c>
      <c r="J123" s="1">
        <v>0</v>
      </c>
      <c r="K123" s="1">
        <v>2</v>
      </c>
      <c r="L123" s="1">
        <v>0</v>
      </c>
      <c r="M123" s="1">
        <v>0</v>
      </c>
      <c r="N123" s="1">
        <v>0</v>
      </c>
      <c r="O123" s="1">
        <v>0</v>
      </c>
      <c r="P123" s="1">
        <v>2</v>
      </c>
      <c r="Q123" s="1">
        <v>0</v>
      </c>
      <c r="R123" s="1">
        <v>0</v>
      </c>
      <c r="S123" s="1">
        <v>0</v>
      </c>
      <c r="T123" s="1">
        <v>0</v>
      </c>
      <c r="U123" s="1">
        <v>2</v>
      </c>
      <c r="V123" s="1">
        <v>0</v>
      </c>
      <c r="W123" s="1">
        <v>0</v>
      </c>
      <c r="X123" s="1">
        <v>0</v>
      </c>
      <c r="Y123" s="1">
        <v>0</v>
      </c>
      <c r="Z123" s="1">
        <v>2</v>
      </c>
      <c r="AA123" s="1">
        <v>0</v>
      </c>
      <c r="AB123" s="1">
        <v>0</v>
      </c>
      <c r="AC123" s="1">
        <v>0</v>
      </c>
      <c r="AD123" s="1">
        <v>0</v>
      </c>
      <c r="AE123" s="1">
        <v>2</v>
      </c>
      <c r="AF123" s="1">
        <v>0</v>
      </c>
      <c r="AG123" s="12">
        <v>1</v>
      </c>
      <c r="AH123" s="1">
        <v>2</v>
      </c>
      <c r="AI123" s="1">
        <v>0</v>
      </c>
      <c r="AJ123" s="12">
        <v>1</v>
      </c>
      <c r="AK123" s="1">
        <v>2</v>
      </c>
      <c r="AL123" s="1">
        <v>0</v>
      </c>
      <c r="AM123" s="12">
        <v>1</v>
      </c>
      <c r="AN123" s="1">
        <v>2</v>
      </c>
      <c r="AO123" s="1">
        <v>0</v>
      </c>
      <c r="AP123" s="12">
        <v>1</v>
      </c>
      <c r="AQ123" s="1">
        <v>2</v>
      </c>
      <c r="AR123" s="1">
        <v>0</v>
      </c>
      <c r="AS123" s="12">
        <v>1</v>
      </c>
      <c r="AT123" s="25" t="s">
        <v>160</v>
      </c>
      <c r="AU123" s="1">
        <v>2</v>
      </c>
      <c r="AV123" s="25" t="s">
        <v>160</v>
      </c>
      <c r="AW123" s="25" t="s">
        <v>160</v>
      </c>
      <c r="AX123" s="1">
        <v>2</v>
      </c>
      <c r="AY123" s="25" t="s">
        <v>160</v>
      </c>
      <c r="AZ123" s="25" t="s">
        <v>160</v>
      </c>
      <c r="BA123" s="1">
        <v>2</v>
      </c>
      <c r="BB123" s="25" t="s">
        <v>160</v>
      </c>
      <c r="BC123" s="25" t="s">
        <v>160</v>
      </c>
      <c r="BD123" s="1">
        <v>2</v>
      </c>
      <c r="BE123" s="25" t="s">
        <v>160</v>
      </c>
      <c r="BF123" s="25" t="s">
        <v>160</v>
      </c>
      <c r="BG123" s="1">
        <v>2</v>
      </c>
      <c r="BH123" s="25">
        <v>339.18</v>
      </c>
      <c r="BI123" s="12">
        <v>1</v>
      </c>
    </row>
    <row r="124" spans="1:61" x14ac:dyDescent="0.35">
      <c r="A124" s="6" t="s">
        <v>14</v>
      </c>
      <c r="B124" s="1" t="s">
        <v>16</v>
      </c>
      <c r="C124" s="1">
        <v>2015</v>
      </c>
      <c r="D124" s="1" t="s">
        <v>153</v>
      </c>
      <c r="E124" s="1">
        <v>20</v>
      </c>
      <c r="F124" s="1">
        <v>15</v>
      </c>
      <c r="G124" s="1">
        <v>1</v>
      </c>
      <c r="H124" s="1">
        <v>0</v>
      </c>
      <c r="I124" s="1">
        <v>0</v>
      </c>
      <c r="J124" s="1">
        <v>4</v>
      </c>
      <c r="K124" s="1">
        <v>15</v>
      </c>
      <c r="L124" s="1">
        <v>0</v>
      </c>
      <c r="M124" s="1">
        <v>0</v>
      </c>
      <c r="N124" s="1">
        <v>0</v>
      </c>
      <c r="O124" s="1">
        <v>5</v>
      </c>
      <c r="P124" s="1">
        <v>14</v>
      </c>
      <c r="Q124" s="1">
        <v>0</v>
      </c>
      <c r="R124" s="1">
        <v>0</v>
      </c>
      <c r="S124" s="1">
        <v>1</v>
      </c>
      <c r="T124" s="1">
        <v>5</v>
      </c>
      <c r="U124" s="1">
        <v>15</v>
      </c>
      <c r="V124" s="1">
        <v>2</v>
      </c>
      <c r="W124" s="1">
        <v>0</v>
      </c>
      <c r="X124" s="1">
        <v>0</v>
      </c>
      <c r="Y124" s="1">
        <v>3</v>
      </c>
      <c r="Z124" s="1">
        <v>14</v>
      </c>
      <c r="AA124" s="1">
        <v>1</v>
      </c>
      <c r="AB124" s="1">
        <v>0</v>
      </c>
      <c r="AC124" s="1">
        <v>0</v>
      </c>
      <c r="AD124" s="1">
        <v>5</v>
      </c>
      <c r="AE124" s="1">
        <v>12</v>
      </c>
      <c r="AF124" s="1">
        <v>3</v>
      </c>
      <c r="AG124" s="12">
        <v>0.8</v>
      </c>
      <c r="AH124" s="1">
        <v>12</v>
      </c>
      <c r="AI124" s="1">
        <v>3</v>
      </c>
      <c r="AJ124" s="12">
        <v>0.8</v>
      </c>
      <c r="AK124" s="1">
        <v>11</v>
      </c>
      <c r="AL124" s="1">
        <v>3</v>
      </c>
      <c r="AM124" s="12">
        <v>0.7857142857142857</v>
      </c>
      <c r="AN124" s="1">
        <v>12</v>
      </c>
      <c r="AO124" s="1">
        <v>3</v>
      </c>
      <c r="AP124" s="12">
        <v>0.8</v>
      </c>
      <c r="AQ124" s="1">
        <v>12</v>
      </c>
      <c r="AR124" s="1">
        <v>2</v>
      </c>
      <c r="AS124" s="12">
        <v>0.8571428571428571</v>
      </c>
      <c r="AT124" s="25">
        <v>6054.02</v>
      </c>
      <c r="AU124" s="1">
        <v>15</v>
      </c>
      <c r="AV124" s="25">
        <v>403.60133333333334</v>
      </c>
      <c r="AW124" s="25">
        <v>6014.1099999999988</v>
      </c>
      <c r="AX124" s="1">
        <v>15</v>
      </c>
      <c r="AY124" s="25">
        <v>400.94066666666657</v>
      </c>
      <c r="AZ124" s="25">
        <v>6065.9900000000007</v>
      </c>
      <c r="BA124" s="1">
        <v>14</v>
      </c>
      <c r="BB124" s="25">
        <v>433.28500000000003</v>
      </c>
      <c r="BC124" s="25">
        <v>6241.58</v>
      </c>
      <c r="BD124" s="1">
        <v>15</v>
      </c>
      <c r="BE124" s="25">
        <v>416.10533333333331</v>
      </c>
      <c r="BF124" s="25">
        <v>6613.89</v>
      </c>
      <c r="BG124" s="1">
        <v>14</v>
      </c>
      <c r="BH124" s="25">
        <v>472.42071428571433</v>
      </c>
      <c r="BI124" s="12">
        <v>0.75</v>
      </c>
    </row>
    <row r="125" spans="1:61" x14ac:dyDescent="0.35">
      <c r="A125" s="6" t="s">
        <v>14</v>
      </c>
      <c r="B125" s="1" t="s">
        <v>17</v>
      </c>
      <c r="C125" s="1">
        <v>2015</v>
      </c>
      <c r="D125" s="1" t="s">
        <v>153</v>
      </c>
      <c r="E125" s="1">
        <v>12</v>
      </c>
      <c r="F125" s="1">
        <v>11</v>
      </c>
      <c r="G125" s="1">
        <v>0</v>
      </c>
      <c r="H125" s="1">
        <v>0</v>
      </c>
      <c r="I125" s="1">
        <v>0</v>
      </c>
      <c r="J125" s="1">
        <v>1</v>
      </c>
      <c r="K125" s="1">
        <v>10</v>
      </c>
      <c r="L125" s="1">
        <v>0</v>
      </c>
      <c r="M125" s="1">
        <v>0</v>
      </c>
      <c r="N125" s="1">
        <v>1</v>
      </c>
      <c r="O125" s="1">
        <v>1</v>
      </c>
      <c r="P125" s="1">
        <v>10</v>
      </c>
      <c r="Q125" s="1">
        <v>0</v>
      </c>
      <c r="R125" s="1">
        <v>0</v>
      </c>
      <c r="S125" s="1">
        <v>1</v>
      </c>
      <c r="T125" s="1">
        <v>1</v>
      </c>
      <c r="U125" s="1">
        <v>11</v>
      </c>
      <c r="V125" s="1">
        <v>0</v>
      </c>
      <c r="W125" s="1">
        <v>0</v>
      </c>
      <c r="X125" s="1">
        <v>1</v>
      </c>
      <c r="Y125" s="1">
        <v>0</v>
      </c>
      <c r="Z125" s="1">
        <v>11</v>
      </c>
      <c r="AA125" s="1">
        <v>0</v>
      </c>
      <c r="AB125" s="1">
        <v>0</v>
      </c>
      <c r="AC125" s="1">
        <v>0</v>
      </c>
      <c r="AD125" s="1">
        <v>1</v>
      </c>
      <c r="AE125" s="1">
        <v>5</v>
      </c>
      <c r="AF125" s="1">
        <v>6</v>
      </c>
      <c r="AG125" s="12">
        <v>0.45454545454545453</v>
      </c>
      <c r="AH125" s="1">
        <v>5</v>
      </c>
      <c r="AI125" s="1">
        <v>5</v>
      </c>
      <c r="AJ125" s="12">
        <v>0.5</v>
      </c>
      <c r="AK125" s="1">
        <v>5</v>
      </c>
      <c r="AL125" s="1">
        <v>5</v>
      </c>
      <c r="AM125" s="12">
        <v>0.5</v>
      </c>
      <c r="AN125" s="1">
        <v>6</v>
      </c>
      <c r="AO125" s="1">
        <v>5</v>
      </c>
      <c r="AP125" s="12">
        <v>0.54545454545454541</v>
      </c>
      <c r="AQ125" s="1">
        <v>6</v>
      </c>
      <c r="AR125" s="1">
        <v>5</v>
      </c>
      <c r="AS125" s="12">
        <v>0.54545454545454541</v>
      </c>
      <c r="AT125" s="25">
        <v>5917.33</v>
      </c>
      <c r="AU125" s="1">
        <v>11</v>
      </c>
      <c r="AV125" s="25">
        <v>537.93909090909085</v>
      </c>
      <c r="AW125" s="25">
        <v>5478.71</v>
      </c>
      <c r="AX125" s="1">
        <v>10</v>
      </c>
      <c r="AY125" s="25">
        <v>547.87099999999998</v>
      </c>
      <c r="AZ125" s="25">
        <v>5927.4499999999989</v>
      </c>
      <c r="BA125" s="1">
        <v>10</v>
      </c>
      <c r="BB125" s="25">
        <v>592.74499999999989</v>
      </c>
      <c r="BC125" s="25">
        <v>12715.6</v>
      </c>
      <c r="BD125" s="1">
        <v>11</v>
      </c>
      <c r="BE125" s="25">
        <v>1155.9636363636364</v>
      </c>
      <c r="BF125" s="25">
        <v>10759.8</v>
      </c>
      <c r="BG125" s="1">
        <v>11</v>
      </c>
      <c r="BH125" s="25">
        <v>978.16363636363633</v>
      </c>
      <c r="BI125" s="12">
        <v>0.91666666666666663</v>
      </c>
    </row>
    <row r="126" spans="1:61" x14ac:dyDescent="0.35">
      <c r="A126" s="6" t="s">
        <v>14</v>
      </c>
      <c r="B126" s="1" t="s">
        <v>18</v>
      </c>
      <c r="C126" s="1">
        <v>2015</v>
      </c>
      <c r="D126" s="1" t="s">
        <v>153</v>
      </c>
      <c r="E126" s="1">
        <v>1</v>
      </c>
      <c r="F126" s="1">
        <v>0</v>
      </c>
      <c r="G126" s="1">
        <v>0</v>
      </c>
      <c r="H126" s="1">
        <v>0</v>
      </c>
      <c r="I126" s="1">
        <v>0</v>
      </c>
      <c r="J126" s="1">
        <v>1</v>
      </c>
      <c r="K126" s="1">
        <v>0</v>
      </c>
      <c r="L126" s="1">
        <v>0</v>
      </c>
      <c r="M126" s="1">
        <v>0</v>
      </c>
      <c r="N126" s="1">
        <v>0</v>
      </c>
      <c r="O126" s="1">
        <v>1</v>
      </c>
      <c r="P126" s="1">
        <v>0</v>
      </c>
      <c r="Q126" s="1">
        <v>0</v>
      </c>
      <c r="R126" s="1">
        <v>0</v>
      </c>
      <c r="S126" s="1">
        <v>0</v>
      </c>
      <c r="T126" s="1">
        <v>1</v>
      </c>
      <c r="U126" s="1">
        <v>1</v>
      </c>
      <c r="V126" s="1">
        <v>0</v>
      </c>
      <c r="W126" s="1">
        <v>0</v>
      </c>
      <c r="X126" s="1">
        <v>0</v>
      </c>
      <c r="Y126" s="1">
        <v>0</v>
      </c>
      <c r="Z126" s="1">
        <v>1</v>
      </c>
      <c r="AA126" s="1">
        <v>0</v>
      </c>
      <c r="AB126" s="1">
        <v>0</v>
      </c>
      <c r="AC126" s="1">
        <v>0</v>
      </c>
      <c r="AD126" s="1">
        <v>0</v>
      </c>
      <c r="AE126" s="1">
        <v>0</v>
      </c>
      <c r="AF126" s="1">
        <v>0</v>
      </c>
      <c r="AG126" s="12"/>
      <c r="AH126" s="1">
        <v>0</v>
      </c>
      <c r="AI126" s="1">
        <v>0</v>
      </c>
      <c r="AJ126" s="12"/>
      <c r="AK126" s="1">
        <v>0</v>
      </c>
      <c r="AL126" s="1">
        <v>0</v>
      </c>
      <c r="AM126" s="12"/>
      <c r="AN126" s="1">
        <v>1</v>
      </c>
      <c r="AO126" s="1">
        <v>0</v>
      </c>
      <c r="AP126" s="12">
        <v>1</v>
      </c>
      <c r="AQ126" s="1">
        <v>1</v>
      </c>
      <c r="AR126" s="1">
        <v>0</v>
      </c>
      <c r="AS126" s="12">
        <v>1</v>
      </c>
      <c r="AT126" s="25" t="s">
        <v>160</v>
      </c>
      <c r="AU126" s="1">
        <v>0</v>
      </c>
      <c r="AV126" s="25" t="s">
        <v>160</v>
      </c>
      <c r="AW126" s="25" t="s">
        <v>160</v>
      </c>
      <c r="AX126" s="1">
        <v>0</v>
      </c>
      <c r="AY126" s="25" t="s">
        <v>160</v>
      </c>
      <c r="AZ126" s="25" t="s">
        <v>160</v>
      </c>
      <c r="BA126" s="1">
        <v>0</v>
      </c>
      <c r="BB126" s="25" t="s">
        <v>160</v>
      </c>
      <c r="BC126" s="25" t="s">
        <v>160</v>
      </c>
      <c r="BD126" s="1">
        <v>1</v>
      </c>
      <c r="BE126" s="25" t="s">
        <v>160</v>
      </c>
      <c r="BF126" s="25" t="s">
        <v>160</v>
      </c>
      <c r="BG126" s="1">
        <v>1</v>
      </c>
      <c r="BH126" s="25">
        <v>436.54</v>
      </c>
      <c r="BI126" s="12">
        <v>1</v>
      </c>
    </row>
    <row r="127" spans="1:61" x14ac:dyDescent="0.35">
      <c r="A127" s="6" t="s">
        <v>14</v>
      </c>
      <c r="B127" s="1" t="s">
        <v>19</v>
      </c>
      <c r="C127" s="1">
        <v>2015</v>
      </c>
      <c r="D127" s="1" t="s">
        <v>153</v>
      </c>
      <c r="E127" s="1">
        <v>4</v>
      </c>
      <c r="F127" s="1">
        <v>4</v>
      </c>
      <c r="G127" s="1">
        <v>0</v>
      </c>
      <c r="H127" s="1">
        <v>0</v>
      </c>
      <c r="I127" s="1">
        <v>0</v>
      </c>
      <c r="J127" s="1">
        <v>0</v>
      </c>
      <c r="K127" s="1">
        <v>4</v>
      </c>
      <c r="L127" s="1">
        <v>0</v>
      </c>
      <c r="M127" s="1">
        <v>0</v>
      </c>
      <c r="N127" s="1">
        <v>0</v>
      </c>
      <c r="O127" s="1">
        <v>0</v>
      </c>
      <c r="P127" s="1">
        <v>4</v>
      </c>
      <c r="Q127" s="1">
        <v>0</v>
      </c>
      <c r="R127" s="1">
        <v>0</v>
      </c>
      <c r="S127" s="1">
        <v>0</v>
      </c>
      <c r="T127" s="1">
        <v>0</v>
      </c>
      <c r="U127" s="1">
        <v>4</v>
      </c>
      <c r="V127" s="1">
        <v>0</v>
      </c>
      <c r="W127" s="1">
        <v>0</v>
      </c>
      <c r="X127" s="1">
        <v>0</v>
      </c>
      <c r="Y127" s="1">
        <v>0</v>
      </c>
      <c r="Z127" s="1">
        <v>4</v>
      </c>
      <c r="AA127" s="1">
        <v>0</v>
      </c>
      <c r="AB127" s="1">
        <v>0</v>
      </c>
      <c r="AC127" s="1">
        <v>0</v>
      </c>
      <c r="AD127" s="1">
        <v>0</v>
      </c>
      <c r="AE127" s="1">
        <v>3</v>
      </c>
      <c r="AF127" s="1">
        <v>1</v>
      </c>
      <c r="AG127" s="12">
        <v>0.75</v>
      </c>
      <c r="AH127" s="1">
        <v>3</v>
      </c>
      <c r="AI127" s="1">
        <v>1</v>
      </c>
      <c r="AJ127" s="12">
        <v>0.75</v>
      </c>
      <c r="AK127" s="1">
        <v>3</v>
      </c>
      <c r="AL127" s="1">
        <v>1</v>
      </c>
      <c r="AM127" s="12">
        <v>0.75</v>
      </c>
      <c r="AN127" s="1">
        <v>3</v>
      </c>
      <c r="AO127" s="1">
        <v>1</v>
      </c>
      <c r="AP127" s="12">
        <v>0.75</v>
      </c>
      <c r="AQ127" s="1">
        <v>3</v>
      </c>
      <c r="AR127" s="1">
        <v>1</v>
      </c>
      <c r="AS127" s="12">
        <v>0.75</v>
      </c>
      <c r="AT127" s="25">
        <v>1089.23</v>
      </c>
      <c r="AU127" s="1">
        <v>4</v>
      </c>
      <c r="AV127" s="25">
        <v>272.3075</v>
      </c>
      <c r="AW127" s="25">
        <v>1375.3700000000001</v>
      </c>
      <c r="AX127" s="1">
        <v>4</v>
      </c>
      <c r="AY127" s="25">
        <v>343.84250000000003</v>
      </c>
      <c r="AZ127" s="25">
        <v>1973.8400000000001</v>
      </c>
      <c r="BA127" s="1">
        <v>4</v>
      </c>
      <c r="BB127" s="25">
        <v>493.46000000000004</v>
      </c>
      <c r="BC127" s="25">
        <v>1762.25</v>
      </c>
      <c r="BD127" s="1">
        <v>4</v>
      </c>
      <c r="BE127" s="25">
        <v>440.5625</v>
      </c>
      <c r="BF127" s="25">
        <v>1063.1100000000001</v>
      </c>
      <c r="BG127" s="1">
        <v>4</v>
      </c>
      <c r="BH127" s="25">
        <v>265.77750000000003</v>
      </c>
      <c r="BI127" s="12">
        <v>1</v>
      </c>
    </row>
    <row r="128" spans="1:61" x14ac:dyDescent="0.35">
      <c r="A128" s="6" t="s">
        <v>20</v>
      </c>
      <c r="B128" s="1" t="s">
        <v>21</v>
      </c>
      <c r="C128" s="1">
        <v>2015</v>
      </c>
      <c r="D128" s="1" t="s">
        <v>153</v>
      </c>
      <c r="E128" s="1">
        <v>8</v>
      </c>
      <c r="F128" s="1">
        <v>8</v>
      </c>
      <c r="G128" s="1">
        <v>0</v>
      </c>
      <c r="H128" s="1">
        <v>0</v>
      </c>
      <c r="I128" s="1">
        <v>0</v>
      </c>
      <c r="J128" s="1">
        <v>0</v>
      </c>
      <c r="K128" s="1">
        <v>8</v>
      </c>
      <c r="L128" s="1">
        <v>0</v>
      </c>
      <c r="M128" s="1">
        <v>0</v>
      </c>
      <c r="N128" s="1">
        <v>0</v>
      </c>
      <c r="O128" s="1">
        <v>0</v>
      </c>
      <c r="P128" s="1">
        <v>8</v>
      </c>
      <c r="Q128" s="1">
        <v>0</v>
      </c>
      <c r="R128" s="1">
        <v>0</v>
      </c>
      <c r="S128" s="1">
        <v>0</v>
      </c>
      <c r="T128" s="1">
        <v>0</v>
      </c>
      <c r="U128" s="1">
        <v>8</v>
      </c>
      <c r="V128" s="1">
        <v>0</v>
      </c>
      <c r="W128" s="1">
        <v>0</v>
      </c>
      <c r="X128" s="1">
        <v>0</v>
      </c>
      <c r="Y128" s="1">
        <v>0</v>
      </c>
      <c r="Z128" s="1">
        <v>8</v>
      </c>
      <c r="AA128" s="1">
        <v>0</v>
      </c>
      <c r="AB128" s="1">
        <v>0</v>
      </c>
      <c r="AC128" s="1">
        <v>0</v>
      </c>
      <c r="AD128" s="1">
        <v>0</v>
      </c>
      <c r="AE128" s="1">
        <v>4</v>
      </c>
      <c r="AF128" s="1">
        <v>4</v>
      </c>
      <c r="AG128" s="12">
        <v>0.5</v>
      </c>
      <c r="AH128" s="1">
        <v>4</v>
      </c>
      <c r="AI128" s="1">
        <v>4</v>
      </c>
      <c r="AJ128" s="12">
        <v>0.5</v>
      </c>
      <c r="AK128" s="1">
        <v>4</v>
      </c>
      <c r="AL128" s="1">
        <v>4</v>
      </c>
      <c r="AM128" s="12">
        <v>0.5</v>
      </c>
      <c r="AN128" s="1">
        <v>4</v>
      </c>
      <c r="AO128" s="1">
        <v>4</v>
      </c>
      <c r="AP128" s="12">
        <v>0.5</v>
      </c>
      <c r="AQ128" s="1">
        <v>4</v>
      </c>
      <c r="AR128" s="1">
        <v>4</v>
      </c>
      <c r="AS128" s="12">
        <v>0.5</v>
      </c>
      <c r="AT128" s="25">
        <v>3937.72</v>
      </c>
      <c r="AU128" s="1">
        <v>8</v>
      </c>
      <c r="AV128" s="25">
        <v>492.21499999999997</v>
      </c>
      <c r="AW128" s="25">
        <v>3736.2700000000004</v>
      </c>
      <c r="AX128" s="1">
        <v>8</v>
      </c>
      <c r="AY128" s="25">
        <v>467.03375000000005</v>
      </c>
      <c r="AZ128" s="25">
        <v>4836.33</v>
      </c>
      <c r="BA128" s="1">
        <v>8</v>
      </c>
      <c r="BB128" s="25">
        <v>604.54124999999999</v>
      </c>
      <c r="BC128" s="25">
        <v>5652.0899999999992</v>
      </c>
      <c r="BD128" s="1">
        <v>8</v>
      </c>
      <c r="BE128" s="25">
        <v>706.5112499999999</v>
      </c>
      <c r="BF128" s="25">
        <v>9621.1200000000008</v>
      </c>
      <c r="BG128" s="1">
        <v>8</v>
      </c>
      <c r="BH128" s="25">
        <v>1202.6400000000001</v>
      </c>
      <c r="BI128" s="12">
        <v>1</v>
      </c>
    </row>
    <row r="129" spans="1:61" x14ac:dyDescent="0.35">
      <c r="A129" s="6" t="s">
        <v>20</v>
      </c>
      <c r="B129" s="1" t="s">
        <v>22</v>
      </c>
      <c r="C129" s="1">
        <v>2015</v>
      </c>
      <c r="D129" s="1" t="s">
        <v>153</v>
      </c>
      <c r="E129" s="1">
        <v>1</v>
      </c>
      <c r="F129" s="1">
        <v>1</v>
      </c>
      <c r="G129" s="1">
        <v>0</v>
      </c>
      <c r="H129" s="1">
        <v>0</v>
      </c>
      <c r="I129" s="1">
        <v>0</v>
      </c>
      <c r="J129" s="1">
        <v>0</v>
      </c>
      <c r="K129" s="1">
        <v>1</v>
      </c>
      <c r="L129" s="1">
        <v>0</v>
      </c>
      <c r="M129" s="1">
        <v>0</v>
      </c>
      <c r="N129" s="1">
        <v>0</v>
      </c>
      <c r="O129" s="1">
        <v>0</v>
      </c>
      <c r="P129" s="1">
        <v>0</v>
      </c>
      <c r="Q129" s="1">
        <v>0</v>
      </c>
      <c r="R129" s="1">
        <v>0</v>
      </c>
      <c r="S129" s="1">
        <v>0</v>
      </c>
      <c r="T129" s="1">
        <v>1</v>
      </c>
      <c r="U129" s="1">
        <v>0</v>
      </c>
      <c r="V129" s="1">
        <v>0</v>
      </c>
      <c r="W129" s="1">
        <v>0</v>
      </c>
      <c r="X129" s="1">
        <v>0</v>
      </c>
      <c r="Y129" s="1">
        <v>1</v>
      </c>
      <c r="Z129" s="1">
        <v>0</v>
      </c>
      <c r="AA129" s="1">
        <v>0</v>
      </c>
      <c r="AB129" s="1">
        <v>0</v>
      </c>
      <c r="AC129" s="1">
        <v>0</v>
      </c>
      <c r="AD129" s="1">
        <v>1</v>
      </c>
      <c r="AE129" s="1">
        <v>0</v>
      </c>
      <c r="AF129" s="1">
        <v>1</v>
      </c>
      <c r="AG129" s="12">
        <v>0</v>
      </c>
      <c r="AH129" s="1">
        <v>0</v>
      </c>
      <c r="AI129" s="1">
        <v>1</v>
      </c>
      <c r="AJ129" s="12">
        <v>0</v>
      </c>
      <c r="AK129" s="1">
        <v>0</v>
      </c>
      <c r="AL129" s="1">
        <v>0</v>
      </c>
      <c r="AM129" s="12"/>
      <c r="AN129" s="1">
        <v>0</v>
      </c>
      <c r="AO129" s="1">
        <v>0</v>
      </c>
      <c r="AP129" s="12"/>
      <c r="AQ129" s="1">
        <v>0</v>
      </c>
      <c r="AR129" s="1">
        <v>0</v>
      </c>
      <c r="AS129" s="12"/>
      <c r="AT129" s="25" t="s">
        <v>160</v>
      </c>
      <c r="AU129" s="1">
        <v>1</v>
      </c>
      <c r="AV129" s="25" t="s">
        <v>160</v>
      </c>
      <c r="AW129" s="25" t="s">
        <v>160</v>
      </c>
      <c r="AX129" s="1">
        <v>1</v>
      </c>
      <c r="AY129" s="25" t="s">
        <v>160</v>
      </c>
      <c r="AZ129" s="25" t="s">
        <v>160</v>
      </c>
      <c r="BA129" s="1">
        <v>0</v>
      </c>
      <c r="BB129" s="25" t="s">
        <v>160</v>
      </c>
      <c r="BC129" s="25" t="s">
        <v>160</v>
      </c>
      <c r="BD129" s="1">
        <v>0</v>
      </c>
      <c r="BE129" s="25" t="s">
        <v>160</v>
      </c>
      <c r="BF129" s="25" t="s">
        <v>160</v>
      </c>
      <c r="BG129" s="1">
        <v>0</v>
      </c>
      <c r="BH129" s="25"/>
      <c r="BI129" s="12">
        <v>0</v>
      </c>
    </row>
    <row r="130" spans="1:61" x14ac:dyDescent="0.35">
      <c r="A130" s="6" t="s">
        <v>20</v>
      </c>
      <c r="B130" s="1" t="s">
        <v>23</v>
      </c>
      <c r="C130" s="1">
        <v>2015</v>
      </c>
      <c r="D130" s="1" t="s">
        <v>153</v>
      </c>
      <c r="E130" s="1">
        <v>1</v>
      </c>
      <c r="F130" s="1">
        <v>1</v>
      </c>
      <c r="G130" s="1">
        <v>0</v>
      </c>
      <c r="H130" s="1">
        <v>0</v>
      </c>
      <c r="I130" s="1">
        <v>0</v>
      </c>
      <c r="J130" s="1">
        <v>0</v>
      </c>
      <c r="K130" s="1">
        <v>1</v>
      </c>
      <c r="L130" s="1">
        <v>0</v>
      </c>
      <c r="M130" s="1">
        <v>0</v>
      </c>
      <c r="N130" s="1">
        <v>0</v>
      </c>
      <c r="O130" s="1">
        <v>0</v>
      </c>
      <c r="P130" s="1">
        <v>1</v>
      </c>
      <c r="Q130" s="1">
        <v>0</v>
      </c>
      <c r="R130" s="1">
        <v>0</v>
      </c>
      <c r="S130" s="1">
        <v>0</v>
      </c>
      <c r="T130" s="1">
        <v>0</v>
      </c>
      <c r="U130" s="1">
        <v>1</v>
      </c>
      <c r="V130" s="1">
        <v>0</v>
      </c>
      <c r="W130" s="1">
        <v>0</v>
      </c>
      <c r="X130" s="1">
        <v>0</v>
      </c>
      <c r="Y130" s="1">
        <v>0</v>
      </c>
      <c r="Z130" s="1">
        <v>1</v>
      </c>
      <c r="AA130" s="1">
        <v>0</v>
      </c>
      <c r="AB130" s="1">
        <v>0</v>
      </c>
      <c r="AC130" s="1">
        <v>0</v>
      </c>
      <c r="AD130" s="1">
        <v>0</v>
      </c>
      <c r="AE130" s="1">
        <v>0</v>
      </c>
      <c r="AF130" s="1">
        <v>1</v>
      </c>
      <c r="AG130" s="12">
        <v>0</v>
      </c>
      <c r="AH130" s="1">
        <v>0</v>
      </c>
      <c r="AI130" s="1">
        <v>1</v>
      </c>
      <c r="AJ130" s="12">
        <v>0</v>
      </c>
      <c r="AK130" s="1">
        <v>0</v>
      </c>
      <c r="AL130" s="1">
        <v>1</v>
      </c>
      <c r="AM130" s="12">
        <v>0</v>
      </c>
      <c r="AN130" s="1">
        <v>1</v>
      </c>
      <c r="AO130" s="1">
        <v>0</v>
      </c>
      <c r="AP130" s="12">
        <v>1</v>
      </c>
      <c r="AQ130" s="1">
        <v>1</v>
      </c>
      <c r="AR130" s="1">
        <v>0</v>
      </c>
      <c r="AS130" s="12">
        <v>1</v>
      </c>
      <c r="AT130" s="25" t="s">
        <v>160</v>
      </c>
      <c r="AU130" s="1">
        <v>1</v>
      </c>
      <c r="AV130" s="25" t="s">
        <v>160</v>
      </c>
      <c r="AW130" s="25" t="s">
        <v>160</v>
      </c>
      <c r="AX130" s="1">
        <v>1</v>
      </c>
      <c r="AY130" s="25" t="s">
        <v>160</v>
      </c>
      <c r="AZ130" s="25" t="s">
        <v>160</v>
      </c>
      <c r="BA130" s="1">
        <v>1</v>
      </c>
      <c r="BB130" s="25" t="s">
        <v>160</v>
      </c>
      <c r="BC130" s="25" t="s">
        <v>160</v>
      </c>
      <c r="BD130" s="1">
        <v>1</v>
      </c>
      <c r="BE130" s="25" t="s">
        <v>160</v>
      </c>
      <c r="BF130" s="25" t="s">
        <v>160</v>
      </c>
      <c r="BG130" s="1">
        <v>1</v>
      </c>
      <c r="BH130" s="25">
        <v>653.04999999999995</v>
      </c>
      <c r="BI130" s="12">
        <v>1</v>
      </c>
    </row>
    <row r="131" spans="1:61" x14ac:dyDescent="0.35">
      <c r="A131" s="6" t="s">
        <v>20</v>
      </c>
      <c r="B131" s="1" t="s">
        <v>20</v>
      </c>
      <c r="C131" s="1">
        <v>2015</v>
      </c>
      <c r="D131" s="1" t="s">
        <v>153</v>
      </c>
      <c r="E131" s="1">
        <v>0</v>
      </c>
      <c r="F131" s="1">
        <v>0</v>
      </c>
      <c r="G131" s="1">
        <v>0</v>
      </c>
      <c r="H131" s="1">
        <v>0</v>
      </c>
      <c r="I131" s="1">
        <v>0</v>
      </c>
      <c r="J131" s="1">
        <v>0</v>
      </c>
      <c r="K131" s="1">
        <v>0</v>
      </c>
      <c r="L131" s="1">
        <v>0</v>
      </c>
      <c r="M131" s="1">
        <v>0</v>
      </c>
      <c r="N131" s="1">
        <v>0</v>
      </c>
      <c r="O131" s="1">
        <v>0</v>
      </c>
      <c r="P131" s="1">
        <v>0</v>
      </c>
      <c r="Q131" s="1">
        <v>0</v>
      </c>
      <c r="R131" s="1">
        <v>0</v>
      </c>
      <c r="S131" s="1">
        <v>0</v>
      </c>
      <c r="T131" s="1">
        <v>0</v>
      </c>
      <c r="U131" s="1">
        <v>0</v>
      </c>
      <c r="V131" s="1">
        <v>0</v>
      </c>
      <c r="W131" s="1">
        <v>0</v>
      </c>
      <c r="X131" s="1">
        <v>0</v>
      </c>
      <c r="Y131" s="1">
        <v>0</v>
      </c>
      <c r="Z131" s="1">
        <v>0</v>
      </c>
      <c r="AA131" s="1">
        <v>0</v>
      </c>
      <c r="AB131" s="1">
        <v>0</v>
      </c>
      <c r="AC131" s="1">
        <v>0</v>
      </c>
      <c r="AD131" s="1">
        <v>0</v>
      </c>
      <c r="AE131" s="1">
        <v>0</v>
      </c>
      <c r="AF131" s="1">
        <v>0</v>
      </c>
      <c r="AG131" s="12"/>
      <c r="AH131" s="1">
        <v>0</v>
      </c>
      <c r="AI131" s="1">
        <v>0</v>
      </c>
      <c r="AJ131" s="12"/>
      <c r="AK131" s="1">
        <v>0</v>
      </c>
      <c r="AL131" s="1">
        <v>0</v>
      </c>
      <c r="AM131" s="12"/>
      <c r="AN131" s="1">
        <v>0</v>
      </c>
      <c r="AO131" s="1">
        <v>0</v>
      </c>
      <c r="AP131" s="12"/>
      <c r="AQ131" s="1">
        <v>0</v>
      </c>
      <c r="AR131" s="1">
        <v>0</v>
      </c>
      <c r="AS131" s="12"/>
      <c r="AT131" s="25" t="s">
        <v>160</v>
      </c>
      <c r="AU131" s="1">
        <v>0</v>
      </c>
      <c r="AV131" s="25" t="s">
        <v>160</v>
      </c>
      <c r="AW131" s="25" t="s">
        <v>160</v>
      </c>
      <c r="AX131" s="1">
        <v>0</v>
      </c>
      <c r="AY131" s="25" t="s">
        <v>160</v>
      </c>
      <c r="AZ131" s="25" t="s">
        <v>160</v>
      </c>
      <c r="BA131" s="1">
        <v>0</v>
      </c>
      <c r="BB131" s="25" t="s">
        <v>160</v>
      </c>
      <c r="BC131" s="25" t="s">
        <v>160</v>
      </c>
      <c r="BD131" s="1">
        <v>0</v>
      </c>
      <c r="BE131" s="25" t="s">
        <v>160</v>
      </c>
      <c r="BF131" s="25" t="s">
        <v>160</v>
      </c>
      <c r="BG131" s="1">
        <v>0</v>
      </c>
      <c r="BH131" s="25"/>
      <c r="BI131" s="12"/>
    </row>
    <row r="132" spans="1:61" x14ac:dyDescent="0.35">
      <c r="A132" s="6" t="s">
        <v>20</v>
      </c>
      <c r="B132" s="1" t="s">
        <v>24</v>
      </c>
      <c r="C132" s="1">
        <v>2015</v>
      </c>
      <c r="D132" s="1" t="s">
        <v>153</v>
      </c>
      <c r="E132" s="1">
        <v>1</v>
      </c>
      <c r="F132" s="1">
        <v>1</v>
      </c>
      <c r="G132" s="1">
        <v>0</v>
      </c>
      <c r="H132" s="1">
        <v>0</v>
      </c>
      <c r="I132" s="1">
        <v>0</v>
      </c>
      <c r="J132" s="1">
        <v>0</v>
      </c>
      <c r="K132" s="1">
        <v>1</v>
      </c>
      <c r="L132" s="1">
        <v>0</v>
      </c>
      <c r="M132" s="1">
        <v>0</v>
      </c>
      <c r="N132" s="1">
        <v>0</v>
      </c>
      <c r="O132" s="1">
        <v>0</v>
      </c>
      <c r="P132" s="1">
        <v>1</v>
      </c>
      <c r="Q132" s="1">
        <v>0</v>
      </c>
      <c r="R132" s="1">
        <v>0</v>
      </c>
      <c r="S132" s="1">
        <v>0</v>
      </c>
      <c r="T132" s="1">
        <v>0</v>
      </c>
      <c r="U132" s="1">
        <v>0</v>
      </c>
      <c r="V132" s="1">
        <v>0</v>
      </c>
      <c r="W132" s="1">
        <v>0</v>
      </c>
      <c r="X132" s="1">
        <v>0</v>
      </c>
      <c r="Y132" s="1">
        <v>1</v>
      </c>
      <c r="Z132" s="1">
        <v>0</v>
      </c>
      <c r="AA132" s="1">
        <v>0</v>
      </c>
      <c r="AB132" s="1">
        <v>0</v>
      </c>
      <c r="AC132" s="1">
        <v>0</v>
      </c>
      <c r="AD132" s="1">
        <v>1</v>
      </c>
      <c r="AE132" s="1">
        <v>0</v>
      </c>
      <c r="AF132" s="1">
        <v>1</v>
      </c>
      <c r="AG132" s="12">
        <v>0</v>
      </c>
      <c r="AH132" s="1">
        <v>0</v>
      </c>
      <c r="AI132" s="1">
        <v>1</v>
      </c>
      <c r="AJ132" s="12">
        <v>0</v>
      </c>
      <c r="AK132" s="1">
        <v>0</v>
      </c>
      <c r="AL132" s="1">
        <v>1</v>
      </c>
      <c r="AM132" s="12">
        <v>0</v>
      </c>
      <c r="AN132" s="1">
        <v>0</v>
      </c>
      <c r="AO132" s="1">
        <v>0</v>
      </c>
      <c r="AP132" s="12"/>
      <c r="AQ132" s="1">
        <v>0</v>
      </c>
      <c r="AR132" s="1">
        <v>0</v>
      </c>
      <c r="AS132" s="12"/>
      <c r="AT132" s="25" t="s">
        <v>160</v>
      </c>
      <c r="AU132" s="1">
        <v>1</v>
      </c>
      <c r="AV132" s="25" t="s">
        <v>160</v>
      </c>
      <c r="AW132" s="25" t="s">
        <v>160</v>
      </c>
      <c r="AX132" s="1">
        <v>1</v>
      </c>
      <c r="AY132" s="25" t="s">
        <v>160</v>
      </c>
      <c r="AZ132" s="25" t="s">
        <v>160</v>
      </c>
      <c r="BA132" s="1">
        <v>1</v>
      </c>
      <c r="BB132" s="25" t="s">
        <v>160</v>
      </c>
      <c r="BC132" s="25" t="s">
        <v>160</v>
      </c>
      <c r="BD132" s="1">
        <v>0</v>
      </c>
      <c r="BE132" s="25" t="s">
        <v>160</v>
      </c>
      <c r="BF132" s="25" t="s">
        <v>160</v>
      </c>
      <c r="BG132" s="1">
        <v>0</v>
      </c>
      <c r="BH132" s="25"/>
      <c r="BI132" s="12">
        <v>0</v>
      </c>
    </row>
    <row r="133" spans="1:61" x14ac:dyDescent="0.35">
      <c r="A133" s="6" t="s">
        <v>20</v>
      </c>
      <c r="B133" s="1" t="s">
        <v>25</v>
      </c>
      <c r="C133" s="1">
        <v>2015</v>
      </c>
      <c r="D133" s="1" t="s">
        <v>153</v>
      </c>
      <c r="E133" s="1">
        <v>19</v>
      </c>
      <c r="F133" s="1">
        <v>11</v>
      </c>
      <c r="G133" s="1">
        <v>0</v>
      </c>
      <c r="H133" s="1">
        <v>0</v>
      </c>
      <c r="I133" s="1">
        <v>0</v>
      </c>
      <c r="J133" s="1">
        <v>8</v>
      </c>
      <c r="K133" s="1">
        <v>12</v>
      </c>
      <c r="L133" s="1">
        <v>0</v>
      </c>
      <c r="M133" s="1">
        <v>0</v>
      </c>
      <c r="N133" s="1">
        <v>1</v>
      </c>
      <c r="O133" s="1">
        <v>6</v>
      </c>
      <c r="P133" s="1">
        <v>12</v>
      </c>
      <c r="Q133" s="1">
        <v>1</v>
      </c>
      <c r="R133" s="1">
        <v>0</v>
      </c>
      <c r="S133" s="1">
        <v>2</v>
      </c>
      <c r="T133" s="1">
        <v>4</v>
      </c>
      <c r="U133" s="1">
        <v>13</v>
      </c>
      <c r="V133" s="1">
        <v>0</v>
      </c>
      <c r="W133" s="1">
        <v>1</v>
      </c>
      <c r="X133" s="1">
        <v>0</v>
      </c>
      <c r="Y133" s="1">
        <v>5</v>
      </c>
      <c r="Z133" s="1">
        <v>14</v>
      </c>
      <c r="AA133" s="1">
        <v>0</v>
      </c>
      <c r="AB133" s="1">
        <v>1</v>
      </c>
      <c r="AC133" s="1">
        <v>0</v>
      </c>
      <c r="AD133" s="1">
        <v>4</v>
      </c>
      <c r="AE133" s="1">
        <v>6</v>
      </c>
      <c r="AF133" s="1">
        <v>5</v>
      </c>
      <c r="AG133" s="12">
        <v>0.54545454545454541</v>
      </c>
      <c r="AH133" s="1">
        <v>6</v>
      </c>
      <c r="AI133" s="1">
        <v>6</v>
      </c>
      <c r="AJ133" s="12">
        <v>0.5</v>
      </c>
      <c r="AK133" s="1">
        <v>5</v>
      </c>
      <c r="AL133" s="1">
        <v>7</v>
      </c>
      <c r="AM133" s="12">
        <v>0.41666666666666669</v>
      </c>
      <c r="AN133" s="1">
        <v>6</v>
      </c>
      <c r="AO133" s="1">
        <v>7</v>
      </c>
      <c r="AP133" s="12">
        <v>0.46153846153846156</v>
      </c>
      <c r="AQ133" s="1">
        <v>7</v>
      </c>
      <c r="AR133" s="1">
        <v>7</v>
      </c>
      <c r="AS133" s="12">
        <v>0.5</v>
      </c>
      <c r="AT133" s="25">
        <v>4314.9400000000005</v>
      </c>
      <c r="AU133" s="1">
        <v>11</v>
      </c>
      <c r="AV133" s="25">
        <v>392.26727272727277</v>
      </c>
      <c r="AW133" s="25">
        <v>4688.6499999999996</v>
      </c>
      <c r="AX133" s="1">
        <v>12</v>
      </c>
      <c r="AY133" s="25">
        <v>390.7208333333333</v>
      </c>
      <c r="AZ133" s="25">
        <v>4448.83</v>
      </c>
      <c r="BA133" s="1">
        <v>12</v>
      </c>
      <c r="BB133" s="25">
        <v>370.73583333333335</v>
      </c>
      <c r="BC133" s="25">
        <v>4339.43</v>
      </c>
      <c r="BD133" s="1">
        <v>14</v>
      </c>
      <c r="BE133" s="25">
        <v>309.95928571428573</v>
      </c>
      <c r="BF133" s="25">
        <v>3681.97</v>
      </c>
      <c r="BG133" s="1">
        <v>15</v>
      </c>
      <c r="BH133" s="25">
        <v>245.46466666666666</v>
      </c>
      <c r="BI133" s="12">
        <v>0.78947368421052633</v>
      </c>
    </row>
    <row r="134" spans="1:61" x14ac:dyDescent="0.35">
      <c r="A134" s="6" t="s">
        <v>20</v>
      </c>
      <c r="B134" s="1" t="s">
        <v>26</v>
      </c>
      <c r="C134" s="1">
        <v>2015</v>
      </c>
      <c r="D134" s="1" t="s">
        <v>153</v>
      </c>
      <c r="E134" s="1">
        <v>4</v>
      </c>
      <c r="F134" s="1">
        <v>2</v>
      </c>
      <c r="G134" s="1">
        <v>1</v>
      </c>
      <c r="H134" s="1">
        <v>0</v>
      </c>
      <c r="I134" s="1">
        <v>0</v>
      </c>
      <c r="J134" s="1">
        <v>1</v>
      </c>
      <c r="K134" s="1">
        <v>1</v>
      </c>
      <c r="L134" s="1">
        <v>1</v>
      </c>
      <c r="M134" s="1">
        <v>0</v>
      </c>
      <c r="N134" s="1">
        <v>0</v>
      </c>
      <c r="O134" s="1">
        <v>2</v>
      </c>
      <c r="P134" s="1">
        <v>2</v>
      </c>
      <c r="Q134" s="1">
        <v>1</v>
      </c>
      <c r="R134" s="1">
        <v>0</v>
      </c>
      <c r="S134" s="1">
        <v>0</v>
      </c>
      <c r="T134" s="1">
        <v>1</v>
      </c>
      <c r="U134" s="1">
        <v>2</v>
      </c>
      <c r="V134" s="1">
        <v>1</v>
      </c>
      <c r="W134" s="1">
        <v>0</v>
      </c>
      <c r="X134" s="1">
        <v>0</v>
      </c>
      <c r="Y134" s="1">
        <v>1</v>
      </c>
      <c r="Z134" s="1">
        <v>2</v>
      </c>
      <c r="AA134" s="1">
        <v>1</v>
      </c>
      <c r="AB134" s="1">
        <v>0</v>
      </c>
      <c r="AC134" s="1">
        <v>0</v>
      </c>
      <c r="AD134" s="1">
        <v>1</v>
      </c>
      <c r="AE134" s="1">
        <v>1</v>
      </c>
      <c r="AF134" s="1">
        <v>1</v>
      </c>
      <c r="AG134" s="12">
        <v>0.5</v>
      </c>
      <c r="AH134" s="1">
        <v>0</v>
      </c>
      <c r="AI134" s="1">
        <v>1</v>
      </c>
      <c r="AJ134" s="12">
        <v>0</v>
      </c>
      <c r="AK134" s="1">
        <v>1</v>
      </c>
      <c r="AL134" s="1">
        <v>1</v>
      </c>
      <c r="AM134" s="12">
        <v>0.5</v>
      </c>
      <c r="AN134" s="1">
        <v>1</v>
      </c>
      <c r="AO134" s="1">
        <v>1</v>
      </c>
      <c r="AP134" s="12">
        <v>0.5</v>
      </c>
      <c r="AQ134" s="1">
        <v>0</v>
      </c>
      <c r="AR134" s="1">
        <v>2</v>
      </c>
      <c r="AS134" s="12">
        <v>0</v>
      </c>
      <c r="AT134" s="25" t="s">
        <v>160</v>
      </c>
      <c r="AU134" s="1">
        <v>2</v>
      </c>
      <c r="AV134" s="25" t="s">
        <v>160</v>
      </c>
      <c r="AW134" s="25" t="s">
        <v>160</v>
      </c>
      <c r="AX134" s="1">
        <v>1</v>
      </c>
      <c r="AY134" s="25" t="s">
        <v>160</v>
      </c>
      <c r="AZ134" s="25" t="s">
        <v>160</v>
      </c>
      <c r="BA134" s="1">
        <v>2</v>
      </c>
      <c r="BB134" s="25" t="s">
        <v>160</v>
      </c>
      <c r="BC134" s="25" t="s">
        <v>160</v>
      </c>
      <c r="BD134" s="1">
        <v>2</v>
      </c>
      <c r="BE134" s="25" t="s">
        <v>160</v>
      </c>
      <c r="BF134" s="25" t="s">
        <v>160</v>
      </c>
      <c r="BG134" s="1">
        <v>2</v>
      </c>
      <c r="BH134" s="25">
        <v>405.73500000000001</v>
      </c>
      <c r="BI134" s="12">
        <v>0.75</v>
      </c>
    </row>
    <row r="135" spans="1:61" x14ac:dyDescent="0.35">
      <c r="A135" s="6" t="s">
        <v>27</v>
      </c>
      <c r="B135" s="1" t="s">
        <v>28</v>
      </c>
      <c r="C135" s="1">
        <v>2015</v>
      </c>
      <c r="D135" s="1" t="s">
        <v>153</v>
      </c>
      <c r="E135" s="1">
        <v>0</v>
      </c>
      <c r="F135" s="1">
        <v>0</v>
      </c>
      <c r="G135" s="1">
        <v>0</v>
      </c>
      <c r="H135" s="1">
        <v>0</v>
      </c>
      <c r="I135" s="1">
        <v>0</v>
      </c>
      <c r="J135" s="1">
        <v>0</v>
      </c>
      <c r="K135" s="1">
        <v>0</v>
      </c>
      <c r="L135" s="1">
        <v>0</v>
      </c>
      <c r="M135" s="1">
        <v>0</v>
      </c>
      <c r="N135" s="1">
        <v>0</v>
      </c>
      <c r="O135" s="1">
        <v>0</v>
      </c>
      <c r="P135" s="1">
        <v>0</v>
      </c>
      <c r="Q135" s="1">
        <v>0</v>
      </c>
      <c r="R135" s="1">
        <v>0</v>
      </c>
      <c r="S135" s="1">
        <v>0</v>
      </c>
      <c r="T135" s="1">
        <v>0</v>
      </c>
      <c r="U135" s="1">
        <v>0</v>
      </c>
      <c r="V135" s="1">
        <v>0</v>
      </c>
      <c r="W135" s="1">
        <v>0</v>
      </c>
      <c r="X135" s="1">
        <v>0</v>
      </c>
      <c r="Y135" s="1">
        <v>0</v>
      </c>
      <c r="Z135" s="1">
        <v>0</v>
      </c>
      <c r="AA135" s="1">
        <v>0</v>
      </c>
      <c r="AB135" s="1">
        <v>0</v>
      </c>
      <c r="AC135" s="1">
        <v>0</v>
      </c>
      <c r="AD135" s="1">
        <v>0</v>
      </c>
      <c r="AE135" s="1">
        <v>0</v>
      </c>
      <c r="AF135" s="1">
        <v>0</v>
      </c>
      <c r="AG135" s="12"/>
      <c r="AH135" s="1">
        <v>0</v>
      </c>
      <c r="AI135" s="1">
        <v>0</v>
      </c>
      <c r="AJ135" s="12"/>
      <c r="AK135" s="1">
        <v>0</v>
      </c>
      <c r="AL135" s="1">
        <v>0</v>
      </c>
      <c r="AM135" s="12"/>
      <c r="AN135" s="1">
        <v>0</v>
      </c>
      <c r="AO135" s="1">
        <v>0</v>
      </c>
      <c r="AP135" s="12"/>
      <c r="AQ135" s="1">
        <v>0</v>
      </c>
      <c r="AR135" s="1">
        <v>0</v>
      </c>
      <c r="AS135" s="12"/>
      <c r="AT135" s="25" t="s">
        <v>160</v>
      </c>
      <c r="AU135" s="1">
        <v>0</v>
      </c>
      <c r="AV135" s="25" t="s">
        <v>160</v>
      </c>
      <c r="AW135" s="25" t="s">
        <v>160</v>
      </c>
      <c r="AX135" s="1">
        <v>0</v>
      </c>
      <c r="AY135" s="25" t="s">
        <v>160</v>
      </c>
      <c r="AZ135" s="25" t="s">
        <v>160</v>
      </c>
      <c r="BA135" s="1">
        <v>0</v>
      </c>
      <c r="BB135" s="25" t="s">
        <v>160</v>
      </c>
      <c r="BC135" s="25" t="s">
        <v>160</v>
      </c>
      <c r="BD135" s="1">
        <v>0</v>
      </c>
      <c r="BE135" s="25" t="s">
        <v>160</v>
      </c>
      <c r="BF135" s="25" t="s">
        <v>160</v>
      </c>
      <c r="BG135" s="1">
        <v>0</v>
      </c>
      <c r="BH135" s="25"/>
      <c r="BI135" s="12"/>
    </row>
    <row r="136" spans="1:61" x14ac:dyDescent="0.35">
      <c r="A136" s="6" t="s">
        <v>27</v>
      </c>
      <c r="B136" s="1" t="s">
        <v>29</v>
      </c>
      <c r="C136" s="1">
        <v>2015</v>
      </c>
      <c r="D136" s="1" t="s">
        <v>153</v>
      </c>
      <c r="E136" s="1">
        <v>1</v>
      </c>
      <c r="F136" s="1">
        <v>1</v>
      </c>
      <c r="G136" s="1">
        <v>0</v>
      </c>
      <c r="H136" s="1">
        <v>0</v>
      </c>
      <c r="I136" s="1">
        <v>0</v>
      </c>
      <c r="J136" s="1">
        <v>0</v>
      </c>
      <c r="K136" s="1">
        <v>0</v>
      </c>
      <c r="L136" s="1">
        <v>0</v>
      </c>
      <c r="M136" s="1">
        <v>0</v>
      </c>
      <c r="N136" s="1">
        <v>0</v>
      </c>
      <c r="O136" s="1">
        <v>1</v>
      </c>
      <c r="P136" s="1">
        <v>1</v>
      </c>
      <c r="Q136" s="1">
        <v>0</v>
      </c>
      <c r="R136" s="1">
        <v>0</v>
      </c>
      <c r="S136" s="1">
        <v>0</v>
      </c>
      <c r="T136" s="1">
        <v>0</v>
      </c>
      <c r="U136" s="1">
        <v>0</v>
      </c>
      <c r="V136" s="1">
        <v>0</v>
      </c>
      <c r="W136" s="1">
        <v>0</v>
      </c>
      <c r="X136" s="1">
        <v>0</v>
      </c>
      <c r="Y136" s="1">
        <v>1</v>
      </c>
      <c r="Z136" s="1">
        <v>1</v>
      </c>
      <c r="AA136" s="1">
        <v>0</v>
      </c>
      <c r="AB136" s="1">
        <v>0</v>
      </c>
      <c r="AC136" s="1">
        <v>0</v>
      </c>
      <c r="AD136" s="1">
        <v>0</v>
      </c>
      <c r="AE136" s="1">
        <v>0</v>
      </c>
      <c r="AF136" s="1">
        <v>1</v>
      </c>
      <c r="AG136" s="12">
        <v>0</v>
      </c>
      <c r="AH136" s="1">
        <v>0</v>
      </c>
      <c r="AI136" s="1">
        <v>0</v>
      </c>
      <c r="AJ136" s="12"/>
      <c r="AK136" s="1">
        <v>1</v>
      </c>
      <c r="AL136" s="1">
        <v>0</v>
      </c>
      <c r="AM136" s="12">
        <v>1</v>
      </c>
      <c r="AN136" s="1">
        <v>0</v>
      </c>
      <c r="AO136" s="1">
        <v>0</v>
      </c>
      <c r="AP136" s="12"/>
      <c r="AQ136" s="1">
        <v>1</v>
      </c>
      <c r="AR136" s="1">
        <v>0</v>
      </c>
      <c r="AS136" s="12">
        <v>1</v>
      </c>
      <c r="AT136" s="25" t="s">
        <v>160</v>
      </c>
      <c r="AU136" s="1">
        <v>1</v>
      </c>
      <c r="AV136" s="25" t="s">
        <v>160</v>
      </c>
      <c r="AW136" s="25" t="s">
        <v>160</v>
      </c>
      <c r="AX136" s="1">
        <v>0</v>
      </c>
      <c r="AY136" s="25" t="s">
        <v>160</v>
      </c>
      <c r="AZ136" s="25" t="s">
        <v>160</v>
      </c>
      <c r="BA136" s="1">
        <v>1</v>
      </c>
      <c r="BB136" s="25" t="s">
        <v>160</v>
      </c>
      <c r="BC136" s="25" t="s">
        <v>160</v>
      </c>
      <c r="BD136" s="1">
        <v>0</v>
      </c>
      <c r="BE136" s="25" t="s">
        <v>160</v>
      </c>
      <c r="BF136" s="25" t="s">
        <v>160</v>
      </c>
      <c r="BG136" s="1">
        <v>1</v>
      </c>
      <c r="BH136" s="25">
        <v>355</v>
      </c>
      <c r="BI136" s="12">
        <v>1</v>
      </c>
    </row>
    <row r="137" spans="1:61" x14ac:dyDescent="0.35">
      <c r="A137" s="6" t="s">
        <v>27</v>
      </c>
      <c r="B137" s="1" t="s">
        <v>30</v>
      </c>
      <c r="C137" s="1">
        <v>2015</v>
      </c>
      <c r="D137" s="1" t="s">
        <v>153</v>
      </c>
      <c r="E137" s="1">
        <v>0</v>
      </c>
      <c r="F137" s="1">
        <v>0</v>
      </c>
      <c r="G137" s="1">
        <v>0</v>
      </c>
      <c r="H137" s="1">
        <v>0</v>
      </c>
      <c r="I137" s="1">
        <v>0</v>
      </c>
      <c r="J137" s="1">
        <v>0</v>
      </c>
      <c r="K137" s="1">
        <v>0</v>
      </c>
      <c r="L137" s="1">
        <v>0</v>
      </c>
      <c r="M137" s="1">
        <v>0</v>
      </c>
      <c r="N137" s="1">
        <v>0</v>
      </c>
      <c r="O137" s="1">
        <v>0</v>
      </c>
      <c r="P137" s="1">
        <v>0</v>
      </c>
      <c r="Q137" s="1">
        <v>0</v>
      </c>
      <c r="R137" s="1">
        <v>0</v>
      </c>
      <c r="S137" s="1">
        <v>0</v>
      </c>
      <c r="T137" s="1">
        <v>0</v>
      </c>
      <c r="U137" s="1">
        <v>0</v>
      </c>
      <c r="V137" s="1">
        <v>0</v>
      </c>
      <c r="W137" s="1">
        <v>0</v>
      </c>
      <c r="X137" s="1">
        <v>0</v>
      </c>
      <c r="Y137" s="1">
        <v>0</v>
      </c>
      <c r="Z137" s="1">
        <v>0</v>
      </c>
      <c r="AA137" s="1">
        <v>0</v>
      </c>
      <c r="AB137" s="1">
        <v>0</v>
      </c>
      <c r="AC137" s="1">
        <v>0</v>
      </c>
      <c r="AD137" s="1">
        <v>0</v>
      </c>
      <c r="AE137" s="1">
        <v>0</v>
      </c>
      <c r="AF137" s="1">
        <v>0</v>
      </c>
      <c r="AG137" s="12"/>
      <c r="AH137" s="1">
        <v>0</v>
      </c>
      <c r="AI137" s="1">
        <v>0</v>
      </c>
      <c r="AJ137" s="12"/>
      <c r="AK137" s="1">
        <v>0</v>
      </c>
      <c r="AL137" s="1">
        <v>0</v>
      </c>
      <c r="AM137" s="12"/>
      <c r="AN137" s="1">
        <v>0</v>
      </c>
      <c r="AO137" s="1">
        <v>0</v>
      </c>
      <c r="AP137" s="12"/>
      <c r="AQ137" s="1">
        <v>0</v>
      </c>
      <c r="AR137" s="1">
        <v>0</v>
      </c>
      <c r="AS137" s="12"/>
      <c r="AT137" s="25" t="s">
        <v>160</v>
      </c>
      <c r="AU137" s="1">
        <v>0</v>
      </c>
      <c r="AV137" s="25" t="s">
        <v>160</v>
      </c>
      <c r="AW137" s="25" t="s">
        <v>160</v>
      </c>
      <c r="AX137" s="1">
        <v>0</v>
      </c>
      <c r="AY137" s="25" t="s">
        <v>160</v>
      </c>
      <c r="AZ137" s="25" t="s">
        <v>160</v>
      </c>
      <c r="BA137" s="1">
        <v>0</v>
      </c>
      <c r="BB137" s="25" t="s">
        <v>160</v>
      </c>
      <c r="BC137" s="25" t="s">
        <v>160</v>
      </c>
      <c r="BD137" s="1">
        <v>0</v>
      </c>
      <c r="BE137" s="25" t="s">
        <v>160</v>
      </c>
      <c r="BF137" s="25" t="s">
        <v>160</v>
      </c>
      <c r="BG137" s="1">
        <v>0</v>
      </c>
      <c r="BH137" s="25"/>
      <c r="BI137" s="12"/>
    </row>
    <row r="138" spans="1:61" x14ac:dyDescent="0.35">
      <c r="A138" s="6" t="s">
        <v>27</v>
      </c>
      <c r="B138" s="1" t="s">
        <v>31</v>
      </c>
      <c r="C138" s="1">
        <v>2015</v>
      </c>
      <c r="D138" s="1" t="s">
        <v>153</v>
      </c>
      <c r="E138" s="1">
        <v>0</v>
      </c>
      <c r="F138" s="1">
        <v>0</v>
      </c>
      <c r="G138" s="1">
        <v>0</v>
      </c>
      <c r="H138" s="1">
        <v>0</v>
      </c>
      <c r="I138" s="1">
        <v>0</v>
      </c>
      <c r="J138" s="1">
        <v>0</v>
      </c>
      <c r="K138" s="1">
        <v>0</v>
      </c>
      <c r="L138" s="1">
        <v>0</v>
      </c>
      <c r="M138" s="1">
        <v>0</v>
      </c>
      <c r="N138" s="1">
        <v>0</v>
      </c>
      <c r="O138" s="1">
        <v>0</v>
      </c>
      <c r="P138" s="1">
        <v>0</v>
      </c>
      <c r="Q138" s="1">
        <v>0</v>
      </c>
      <c r="R138" s="1">
        <v>0</v>
      </c>
      <c r="S138" s="1">
        <v>0</v>
      </c>
      <c r="T138" s="1">
        <v>0</v>
      </c>
      <c r="U138" s="1">
        <v>0</v>
      </c>
      <c r="V138" s="1">
        <v>0</v>
      </c>
      <c r="W138" s="1">
        <v>0</v>
      </c>
      <c r="X138" s="1">
        <v>0</v>
      </c>
      <c r="Y138" s="1">
        <v>0</v>
      </c>
      <c r="Z138" s="1">
        <v>0</v>
      </c>
      <c r="AA138" s="1">
        <v>0</v>
      </c>
      <c r="AB138" s="1">
        <v>0</v>
      </c>
      <c r="AC138" s="1">
        <v>0</v>
      </c>
      <c r="AD138" s="1">
        <v>0</v>
      </c>
      <c r="AE138" s="1">
        <v>0</v>
      </c>
      <c r="AF138" s="1">
        <v>0</v>
      </c>
      <c r="AG138" s="12"/>
      <c r="AH138" s="1">
        <v>0</v>
      </c>
      <c r="AI138" s="1">
        <v>0</v>
      </c>
      <c r="AJ138" s="12"/>
      <c r="AK138" s="1">
        <v>0</v>
      </c>
      <c r="AL138" s="1">
        <v>0</v>
      </c>
      <c r="AM138" s="12"/>
      <c r="AN138" s="1">
        <v>0</v>
      </c>
      <c r="AO138" s="1">
        <v>0</v>
      </c>
      <c r="AP138" s="12"/>
      <c r="AQ138" s="1">
        <v>0</v>
      </c>
      <c r="AR138" s="1">
        <v>0</v>
      </c>
      <c r="AS138" s="12"/>
      <c r="AT138" s="25" t="s">
        <v>160</v>
      </c>
      <c r="AU138" s="1">
        <v>0</v>
      </c>
      <c r="AV138" s="25" t="s">
        <v>160</v>
      </c>
      <c r="AW138" s="25" t="s">
        <v>160</v>
      </c>
      <c r="AX138" s="1">
        <v>0</v>
      </c>
      <c r="AY138" s="25" t="s">
        <v>160</v>
      </c>
      <c r="AZ138" s="25" t="s">
        <v>160</v>
      </c>
      <c r="BA138" s="1">
        <v>0</v>
      </c>
      <c r="BB138" s="25" t="s">
        <v>160</v>
      </c>
      <c r="BC138" s="25" t="s">
        <v>160</v>
      </c>
      <c r="BD138" s="1">
        <v>0</v>
      </c>
      <c r="BE138" s="25" t="s">
        <v>160</v>
      </c>
      <c r="BF138" s="25" t="s">
        <v>160</v>
      </c>
      <c r="BG138" s="1">
        <v>0</v>
      </c>
      <c r="BH138" s="25"/>
      <c r="BI138" s="12"/>
    </row>
    <row r="139" spans="1:61" x14ac:dyDescent="0.35">
      <c r="A139" s="6" t="s">
        <v>27</v>
      </c>
      <c r="B139" s="1" t="s">
        <v>32</v>
      </c>
      <c r="C139" s="1">
        <v>2015</v>
      </c>
      <c r="D139" s="1" t="s">
        <v>153</v>
      </c>
      <c r="E139" s="1">
        <v>2</v>
      </c>
      <c r="F139" s="1">
        <v>0</v>
      </c>
      <c r="G139" s="1">
        <v>1</v>
      </c>
      <c r="H139" s="1">
        <v>0</v>
      </c>
      <c r="I139" s="1">
        <v>0</v>
      </c>
      <c r="J139" s="1">
        <v>1</v>
      </c>
      <c r="K139" s="1">
        <v>0</v>
      </c>
      <c r="L139" s="1">
        <v>1</v>
      </c>
      <c r="M139" s="1">
        <v>0</v>
      </c>
      <c r="N139" s="1">
        <v>0</v>
      </c>
      <c r="O139" s="1">
        <v>1</v>
      </c>
      <c r="P139" s="1">
        <v>0</v>
      </c>
      <c r="Q139" s="1">
        <v>1</v>
      </c>
      <c r="R139" s="1">
        <v>0</v>
      </c>
      <c r="S139" s="1">
        <v>1</v>
      </c>
      <c r="T139" s="1">
        <v>0</v>
      </c>
      <c r="U139" s="1">
        <v>0</v>
      </c>
      <c r="V139" s="1">
        <v>0</v>
      </c>
      <c r="W139" s="1">
        <v>1</v>
      </c>
      <c r="X139" s="1">
        <v>1</v>
      </c>
      <c r="Y139" s="1">
        <v>0</v>
      </c>
      <c r="Z139" s="1">
        <v>0</v>
      </c>
      <c r="AA139" s="1">
        <v>0</v>
      </c>
      <c r="AB139" s="1">
        <v>1</v>
      </c>
      <c r="AC139" s="1">
        <v>1</v>
      </c>
      <c r="AD139" s="1">
        <v>0</v>
      </c>
      <c r="AE139" s="1">
        <v>0</v>
      </c>
      <c r="AF139" s="1">
        <v>0</v>
      </c>
      <c r="AG139" s="12"/>
      <c r="AH139" s="1">
        <v>0</v>
      </c>
      <c r="AI139" s="1">
        <v>0</v>
      </c>
      <c r="AJ139" s="12"/>
      <c r="AK139" s="1">
        <v>0</v>
      </c>
      <c r="AL139" s="1">
        <v>0</v>
      </c>
      <c r="AM139" s="12"/>
      <c r="AN139" s="1">
        <v>0</v>
      </c>
      <c r="AO139" s="1">
        <v>0</v>
      </c>
      <c r="AP139" s="12"/>
      <c r="AQ139" s="1">
        <v>0</v>
      </c>
      <c r="AR139" s="1">
        <v>0</v>
      </c>
      <c r="AS139" s="12"/>
      <c r="AT139" s="25" t="s">
        <v>160</v>
      </c>
      <c r="AU139" s="1">
        <v>0</v>
      </c>
      <c r="AV139" s="25" t="s">
        <v>160</v>
      </c>
      <c r="AW139" s="25" t="s">
        <v>160</v>
      </c>
      <c r="AX139" s="1">
        <v>0</v>
      </c>
      <c r="AY139" s="25" t="s">
        <v>160</v>
      </c>
      <c r="AZ139" s="25" t="s">
        <v>160</v>
      </c>
      <c r="BA139" s="1">
        <v>0</v>
      </c>
      <c r="BB139" s="25" t="s">
        <v>160</v>
      </c>
      <c r="BC139" s="25" t="s">
        <v>160</v>
      </c>
      <c r="BD139" s="1">
        <v>1</v>
      </c>
      <c r="BE139" s="25" t="s">
        <v>160</v>
      </c>
      <c r="BF139" s="25" t="s">
        <v>160</v>
      </c>
      <c r="BG139" s="1">
        <v>1</v>
      </c>
      <c r="BH139" s="25">
        <v>454.62</v>
      </c>
      <c r="BI139" s="12">
        <v>0.5</v>
      </c>
    </row>
    <row r="140" spans="1:61" x14ac:dyDescent="0.35">
      <c r="A140" s="6" t="s">
        <v>27</v>
      </c>
      <c r="B140" s="1" t="s">
        <v>33</v>
      </c>
      <c r="C140" s="1">
        <v>2015</v>
      </c>
      <c r="D140" s="1" t="s">
        <v>153</v>
      </c>
      <c r="E140" s="1">
        <v>5</v>
      </c>
      <c r="F140" s="1">
        <v>1</v>
      </c>
      <c r="G140" s="1">
        <v>3</v>
      </c>
      <c r="H140" s="1">
        <v>0</v>
      </c>
      <c r="I140" s="1">
        <v>0</v>
      </c>
      <c r="J140" s="1">
        <v>1</v>
      </c>
      <c r="K140" s="1">
        <v>1</v>
      </c>
      <c r="L140" s="1">
        <v>2</v>
      </c>
      <c r="M140" s="1">
        <v>0</v>
      </c>
      <c r="N140" s="1">
        <v>0</v>
      </c>
      <c r="O140" s="1">
        <v>2</v>
      </c>
      <c r="P140" s="1">
        <v>1</v>
      </c>
      <c r="Q140" s="1">
        <v>4</v>
      </c>
      <c r="R140" s="1">
        <v>0</v>
      </c>
      <c r="S140" s="1">
        <v>0</v>
      </c>
      <c r="T140" s="1">
        <v>0</v>
      </c>
      <c r="U140" s="1">
        <v>1</v>
      </c>
      <c r="V140" s="1">
        <v>2</v>
      </c>
      <c r="W140" s="1">
        <v>0</v>
      </c>
      <c r="X140" s="1">
        <v>0</v>
      </c>
      <c r="Y140" s="1">
        <v>2</v>
      </c>
      <c r="Z140" s="1">
        <v>1</v>
      </c>
      <c r="AA140" s="1">
        <v>1</v>
      </c>
      <c r="AB140" s="1">
        <v>1</v>
      </c>
      <c r="AC140" s="1">
        <v>0</v>
      </c>
      <c r="AD140" s="1">
        <v>2</v>
      </c>
      <c r="AE140" s="1">
        <v>0</v>
      </c>
      <c r="AF140" s="1">
        <v>1</v>
      </c>
      <c r="AG140" s="12">
        <v>0</v>
      </c>
      <c r="AH140" s="1">
        <v>0</v>
      </c>
      <c r="AI140" s="1">
        <v>1</v>
      </c>
      <c r="AJ140" s="12">
        <v>0</v>
      </c>
      <c r="AK140" s="1">
        <v>0</v>
      </c>
      <c r="AL140" s="1">
        <v>1</v>
      </c>
      <c r="AM140" s="12">
        <v>0</v>
      </c>
      <c r="AN140" s="1">
        <v>0</v>
      </c>
      <c r="AO140" s="1">
        <v>1</v>
      </c>
      <c r="AP140" s="12">
        <v>0</v>
      </c>
      <c r="AQ140" s="1">
        <v>0</v>
      </c>
      <c r="AR140" s="1">
        <v>1</v>
      </c>
      <c r="AS140" s="12">
        <v>0</v>
      </c>
      <c r="AT140" s="25" t="s">
        <v>160</v>
      </c>
      <c r="AU140" s="1">
        <v>1</v>
      </c>
      <c r="AV140" s="25" t="s">
        <v>160</v>
      </c>
      <c r="AW140" s="25" t="s">
        <v>160</v>
      </c>
      <c r="AX140" s="1">
        <v>1</v>
      </c>
      <c r="AY140" s="25" t="s">
        <v>160</v>
      </c>
      <c r="AZ140" s="25" t="s">
        <v>160</v>
      </c>
      <c r="BA140" s="1">
        <v>1</v>
      </c>
      <c r="BB140" s="25" t="s">
        <v>160</v>
      </c>
      <c r="BC140" s="25" t="s">
        <v>160</v>
      </c>
      <c r="BD140" s="1">
        <v>1</v>
      </c>
      <c r="BE140" s="25" t="s">
        <v>160</v>
      </c>
      <c r="BF140" s="25" t="s">
        <v>160</v>
      </c>
      <c r="BG140" s="1">
        <v>2</v>
      </c>
      <c r="BH140" s="25">
        <v>460.43</v>
      </c>
      <c r="BI140" s="12">
        <v>0.6</v>
      </c>
    </row>
    <row r="141" spans="1:61" x14ac:dyDescent="0.35">
      <c r="A141" s="6" t="s">
        <v>27</v>
      </c>
      <c r="B141" s="1" t="s">
        <v>34</v>
      </c>
      <c r="C141" s="1">
        <v>2015</v>
      </c>
      <c r="D141" s="1" t="s">
        <v>153</v>
      </c>
      <c r="E141" s="1">
        <v>2</v>
      </c>
      <c r="F141" s="1">
        <v>0</v>
      </c>
      <c r="G141" s="1">
        <v>1</v>
      </c>
      <c r="H141" s="1">
        <v>0</v>
      </c>
      <c r="I141" s="1">
        <v>0</v>
      </c>
      <c r="J141" s="1">
        <v>1</v>
      </c>
      <c r="K141" s="1">
        <v>0</v>
      </c>
      <c r="L141" s="1">
        <v>1</v>
      </c>
      <c r="M141" s="1">
        <v>0</v>
      </c>
      <c r="N141" s="1">
        <v>0</v>
      </c>
      <c r="O141" s="1">
        <v>1</v>
      </c>
      <c r="P141" s="1">
        <v>0</v>
      </c>
      <c r="Q141" s="1">
        <v>1</v>
      </c>
      <c r="R141" s="1">
        <v>0</v>
      </c>
      <c r="S141" s="1">
        <v>0</v>
      </c>
      <c r="T141" s="1">
        <v>1</v>
      </c>
      <c r="U141" s="1">
        <v>0</v>
      </c>
      <c r="V141" s="1">
        <v>2</v>
      </c>
      <c r="W141" s="1">
        <v>0</v>
      </c>
      <c r="X141" s="1">
        <v>0</v>
      </c>
      <c r="Y141" s="1">
        <v>0</v>
      </c>
      <c r="Z141" s="1">
        <v>1</v>
      </c>
      <c r="AA141" s="1">
        <v>1</v>
      </c>
      <c r="AB141" s="1">
        <v>0</v>
      </c>
      <c r="AC141" s="1">
        <v>0</v>
      </c>
      <c r="AD141" s="1">
        <v>0</v>
      </c>
      <c r="AE141" s="1">
        <v>0</v>
      </c>
      <c r="AF141" s="1">
        <v>0</v>
      </c>
      <c r="AG141" s="12"/>
      <c r="AH141" s="1">
        <v>0</v>
      </c>
      <c r="AI141" s="1">
        <v>0</v>
      </c>
      <c r="AJ141" s="12"/>
      <c r="AK141" s="1">
        <v>0</v>
      </c>
      <c r="AL141" s="1">
        <v>0</v>
      </c>
      <c r="AM141" s="12"/>
      <c r="AN141" s="1">
        <v>0</v>
      </c>
      <c r="AO141" s="1">
        <v>0</v>
      </c>
      <c r="AP141" s="12"/>
      <c r="AQ141" s="1">
        <v>0</v>
      </c>
      <c r="AR141" s="1">
        <v>1</v>
      </c>
      <c r="AS141" s="12">
        <v>0</v>
      </c>
      <c r="AT141" s="25" t="s">
        <v>160</v>
      </c>
      <c r="AU141" s="1">
        <v>0</v>
      </c>
      <c r="AV141" s="25" t="s">
        <v>160</v>
      </c>
      <c r="AW141" s="25" t="s">
        <v>160</v>
      </c>
      <c r="AX141" s="1">
        <v>0</v>
      </c>
      <c r="AY141" s="25" t="s">
        <v>160</v>
      </c>
      <c r="AZ141" s="25" t="s">
        <v>160</v>
      </c>
      <c r="BA141" s="1">
        <v>0</v>
      </c>
      <c r="BB141" s="25" t="s">
        <v>160</v>
      </c>
      <c r="BC141" s="25" t="s">
        <v>160</v>
      </c>
      <c r="BD141" s="1">
        <v>0</v>
      </c>
      <c r="BE141" s="25" t="s">
        <v>160</v>
      </c>
      <c r="BF141" s="25" t="s">
        <v>160</v>
      </c>
      <c r="BG141" s="1">
        <v>1</v>
      </c>
      <c r="BH141" s="25">
        <v>72</v>
      </c>
      <c r="BI141" s="12">
        <v>1</v>
      </c>
    </row>
    <row r="142" spans="1:61" x14ac:dyDescent="0.35">
      <c r="A142" s="6" t="s">
        <v>27</v>
      </c>
      <c r="B142" s="1" t="s">
        <v>35</v>
      </c>
      <c r="C142" s="1">
        <v>2015</v>
      </c>
      <c r="D142" s="1" t="s">
        <v>153</v>
      </c>
      <c r="E142" s="1">
        <v>0</v>
      </c>
      <c r="F142" s="1">
        <v>0</v>
      </c>
      <c r="G142" s="1">
        <v>0</v>
      </c>
      <c r="H142" s="1">
        <v>0</v>
      </c>
      <c r="I142" s="1">
        <v>0</v>
      </c>
      <c r="J142" s="1">
        <v>0</v>
      </c>
      <c r="K142" s="1">
        <v>0</v>
      </c>
      <c r="L142" s="1">
        <v>0</v>
      </c>
      <c r="M142" s="1">
        <v>0</v>
      </c>
      <c r="N142" s="1">
        <v>0</v>
      </c>
      <c r="O142" s="1">
        <v>0</v>
      </c>
      <c r="P142" s="1">
        <v>0</v>
      </c>
      <c r="Q142" s="1">
        <v>0</v>
      </c>
      <c r="R142" s="1">
        <v>0</v>
      </c>
      <c r="S142" s="1">
        <v>0</v>
      </c>
      <c r="T142" s="1">
        <v>0</v>
      </c>
      <c r="U142" s="1">
        <v>0</v>
      </c>
      <c r="V142" s="1">
        <v>0</v>
      </c>
      <c r="W142" s="1">
        <v>0</v>
      </c>
      <c r="X142" s="1">
        <v>0</v>
      </c>
      <c r="Y142" s="1">
        <v>0</v>
      </c>
      <c r="Z142" s="1">
        <v>0</v>
      </c>
      <c r="AA142" s="1">
        <v>0</v>
      </c>
      <c r="AB142" s="1">
        <v>0</v>
      </c>
      <c r="AC142" s="1">
        <v>0</v>
      </c>
      <c r="AD142" s="1">
        <v>0</v>
      </c>
      <c r="AE142" s="1">
        <v>0</v>
      </c>
      <c r="AF142" s="1">
        <v>0</v>
      </c>
      <c r="AG142" s="12"/>
      <c r="AH142" s="1">
        <v>0</v>
      </c>
      <c r="AI142" s="1">
        <v>0</v>
      </c>
      <c r="AJ142" s="12"/>
      <c r="AK142" s="1">
        <v>0</v>
      </c>
      <c r="AL142" s="1">
        <v>0</v>
      </c>
      <c r="AM142" s="12"/>
      <c r="AN142" s="1">
        <v>0</v>
      </c>
      <c r="AO142" s="1">
        <v>0</v>
      </c>
      <c r="AP142" s="12"/>
      <c r="AQ142" s="1">
        <v>0</v>
      </c>
      <c r="AR142" s="1">
        <v>0</v>
      </c>
      <c r="AS142" s="12"/>
      <c r="AT142" s="25" t="s">
        <v>160</v>
      </c>
      <c r="AU142" s="1">
        <v>0</v>
      </c>
      <c r="AV142" s="25" t="s">
        <v>160</v>
      </c>
      <c r="AW142" s="25" t="s">
        <v>160</v>
      </c>
      <c r="AX142" s="1">
        <v>0</v>
      </c>
      <c r="AY142" s="25" t="s">
        <v>160</v>
      </c>
      <c r="AZ142" s="25" t="s">
        <v>160</v>
      </c>
      <c r="BA142" s="1">
        <v>0</v>
      </c>
      <c r="BB142" s="25" t="s">
        <v>160</v>
      </c>
      <c r="BC142" s="25" t="s">
        <v>160</v>
      </c>
      <c r="BD142" s="1">
        <v>0</v>
      </c>
      <c r="BE142" s="25" t="s">
        <v>160</v>
      </c>
      <c r="BF142" s="25" t="s">
        <v>160</v>
      </c>
      <c r="BG142" s="1">
        <v>0</v>
      </c>
      <c r="BH142" s="25"/>
      <c r="BI142" s="12"/>
    </row>
    <row r="143" spans="1:61" x14ac:dyDescent="0.35">
      <c r="A143" s="6" t="s">
        <v>27</v>
      </c>
      <c r="B143" s="1" t="s">
        <v>36</v>
      </c>
      <c r="C143" s="1">
        <v>2015</v>
      </c>
      <c r="D143" s="1" t="s">
        <v>153</v>
      </c>
      <c r="E143" s="1">
        <v>4</v>
      </c>
      <c r="F143" s="1">
        <v>3</v>
      </c>
      <c r="G143" s="1">
        <v>0</v>
      </c>
      <c r="H143" s="1">
        <v>1</v>
      </c>
      <c r="I143" s="1">
        <v>0</v>
      </c>
      <c r="J143" s="1">
        <v>0</v>
      </c>
      <c r="K143" s="1">
        <v>3</v>
      </c>
      <c r="L143" s="1">
        <v>1</v>
      </c>
      <c r="M143" s="1">
        <v>0</v>
      </c>
      <c r="N143" s="1">
        <v>0</v>
      </c>
      <c r="O143" s="1">
        <v>0</v>
      </c>
      <c r="P143" s="1">
        <v>3</v>
      </c>
      <c r="Q143" s="1">
        <v>0</v>
      </c>
      <c r="R143" s="1">
        <v>1</v>
      </c>
      <c r="S143" s="1">
        <v>0</v>
      </c>
      <c r="T143" s="1">
        <v>0</v>
      </c>
      <c r="U143" s="1">
        <v>3</v>
      </c>
      <c r="V143" s="1">
        <v>0</v>
      </c>
      <c r="W143" s="1">
        <v>1</v>
      </c>
      <c r="X143" s="1">
        <v>0</v>
      </c>
      <c r="Y143" s="1">
        <v>0</v>
      </c>
      <c r="Z143" s="1">
        <v>4</v>
      </c>
      <c r="AA143" s="1">
        <v>0</v>
      </c>
      <c r="AB143" s="1">
        <v>0</v>
      </c>
      <c r="AC143" s="1">
        <v>0</v>
      </c>
      <c r="AD143" s="1">
        <v>0</v>
      </c>
      <c r="AE143" s="1">
        <v>2</v>
      </c>
      <c r="AF143" s="1">
        <v>1</v>
      </c>
      <c r="AG143" s="12">
        <v>0.66666666666666663</v>
      </c>
      <c r="AH143" s="1">
        <v>2</v>
      </c>
      <c r="AI143" s="1">
        <v>1</v>
      </c>
      <c r="AJ143" s="12">
        <v>0.66666666666666663</v>
      </c>
      <c r="AK143" s="1">
        <v>2</v>
      </c>
      <c r="AL143" s="1">
        <v>1</v>
      </c>
      <c r="AM143" s="12">
        <v>0.66666666666666663</v>
      </c>
      <c r="AN143" s="1">
        <v>2</v>
      </c>
      <c r="AO143" s="1">
        <v>1</v>
      </c>
      <c r="AP143" s="12">
        <v>0.66666666666666663</v>
      </c>
      <c r="AQ143" s="1">
        <v>3</v>
      </c>
      <c r="AR143" s="1">
        <v>1</v>
      </c>
      <c r="AS143" s="12">
        <v>0.75</v>
      </c>
      <c r="AT143" s="25">
        <v>1791.2200000000003</v>
      </c>
      <c r="AU143" s="1">
        <v>4</v>
      </c>
      <c r="AV143" s="25">
        <v>447.80500000000006</v>
      </c>
      <c r="AW143" s="25" t="s">
        <v>160</v>
      </c>
      <c r="AX143" s="1">
        <v>3</v>
      </c>
      <c r="AY143" s="25" t="s">
        <v>160</v>
      </c>
      <c r="AZ143" s="25">
        <v>2874.39</v>
      </c>
      <c r="BA143" s="1">
        <v>4</v>
      </c>
      <c r="BB143" s="25">
        <v>718.59749999999997</v>
      </c>
      <c r="BC143" s="25">
        <v>3158.8399999999997</v>
      </c>
      <c r="BD143" s="1">
        <v>4</v>
      </c>
      <c r="BE143" s="25">
        <v>789.70999999999992</v>
      </c>
      <c r="BF143" s="25">
        <v>2336.5899999999997</v>
      </c>
      <c r="BG143" s="1">
        <v>4</v>
      </c>
      <c r="BH143" s="25">
        <v>584.14749999999992</v>
      </c>
      <c r="BI143" s="12">
        <v>1</v>
      </c>
    </row>
    <row r="144" spans="1:61" x14ac:dyDescent="0.35">
      <c r="A144" s="6" t="s">
        <v>27</v>
      </c>
      <c r="B144" s="1" t="s">
        <v>37</v>
      </c>
      <c r="C144" s="1">
        <v>2015</v>
      </c>
      <c r="D144" s="1" t="s">
        <v>153</v>
      </c>
      <c r="E144" s="1">
        <v>0</v>
      </c>
      <c r="F144" s="1">
        <v>0</v>
      </c>
      <c r="G144" s="1">
        <v>0</v>
      </c>
      <c r="H144" s="1">
        <v>0</v>
      </c>
      <c r="I144" s="1">
        <v>0</v>
      </c>
      <c r="J144" s="1">
        <v>0</v>
      </c>
      <c r="K144" s="1">
        <v>0</v>
      </c>
      <c r="L144" s="1">
        <v>0</v>
      </c>
      <c r="M144" s="1">
        <v>0</v>
      </c>
      <c r="N144" s="1">
        <v>0</v>
      </c>
      <c r="O144" s="1">
        <v>0</v>
      </c>
      <c r="P144" s="1">
        <v>0</v>
      </c>
      <c r="Q144" s="1">
        <v>0</v>
      </c>
      <c r="R144" s="1">
        <v>0</v>
      </c>
      <c r="S144" s="1">
        <v>0</v>
      </c>
      <c r="T144" s="1">
        <v>0</v>
      </c>
      <c r="U144" s="1">
        <v>0</v>
      </c>
      <c r="V144" s="1">
        <v>0</v>
      </c>
      <c r="W144" s="1">
        <v>0</v>
      </c>
      <c r="X144" s="1">
        <v>0</v>
      </c>
      <c r="Y144" s="1">
        <v>0</v>
      </c>
      <c r="Z144" s="1">
        <v>0</v>
      </c>
      <c r="AA144" s="1">
        <v>0</v>
      </c>
      <c r="AB144" s="1">
        <v>0</v>
      </c>
      <c r="AC144" s="1">
        <v>0</v>
      </c>
      <c r="AD144" s="1">
        <v>0</v>
      </c>
      <c r="AE144" s="1">
        <v>0</v>
      </c>
      <c r="AF144" s="1">
        <v>0</v>
      </c>
      <c r="AG144" s="12"/>
      <c r="AH144" s="1">
        <v>0</v>
      </c>
      <c r="AI144" s="1">
        <v>0</v>
      </c>
      <c r="AJ144" s="12"/>
      <c r="AK144" s="1">
        <v>0</v>
      </c>
      <c r="AL144" s="1">
        <v>0</v>
      </c>
      <c r="AM144" s="12"/>
      <c r="AN144" s="1">
        <v>0</v>
      </c>
      <c r="AO144" s="1">
        <v>0</v>
      </c>
      <c r="AP144" s="12"/>
      <c r="AQ144" s="1">
        <v>0</v>
      </c>
      <c r="AR144" s="1">
        <v>0</v>
      </c>
      <c r="AS144" s="12"/>
      <c r="AT144" s="25" t="s">
        <v>160</v>
      </c>
      <c r="AU144" s="1">
        <v>0</v>
      </c>
      <c r="AV144" s="25" t="s">
        <v>160</v>
      </c>
      <c r="AW144" s="25" t="s">
        <v>160</v>
      </c>
      <c r="AX144" s="1">
        <v>0</v>
      </c>
      <c r="AY144" s="25" t="s">
        <v>160</v>
      </c>
      <c r="AZ144" s="25" t="s">
        <v>160</v>
      </c>
      <c r="BA144" s="1">
        <v>0</v>
      </c>
      <c r="BB144" s="25" t="s">
        <v>160</v>
      </c>
      <c r="BC144" s="25" t="s">
        <v>160</v>
      </c>
      <c r="BD144" s="1">
        <v>0</v>
      </c>
      <c r="BE144" s="25" t="s">
        <v>160</v>
      </c>
      <c r="BF144" s="25" t="s">
        <v>160</v>
      </c>
      <c r="BG144" s="1">
        <v>0</v>
      </c>
      <c r="BH144" s="25"/>
      <c r="BI144" s="12"/>
    </row>
    <row r="145" spans="1:61" x14ac:dyDescent="0.35">
      <c r="A145" s="6" t="s">
        <v>27</v>
      </c>
      <c r="B145" s="1" t="s">
        <v>38</v>
      </c>
      <c r="C145" s="1">
        <v>2015</v>
      </c>
      <c r="D145" s="1" t="s">
        <v>153</v>
      </c>
      <c r="E145" s="1">
        <v>0</v>
      </c>
      <c r="F145" s="1">
        <v>0</v>
      </c>
      <c r="G145" s="1">
        <v>0</v>
      </c>
      <c r="H145" s="1">
        <v>0</v>
      </c>
      <c r="I145" s="1">
        <v>0</v>
      </c>
      <c r="J145" s="1">
        <v>0</v>
      </c>
      <c r="K145" s="1">
        <v>0</v>
      </c>
      <c r="L145" s="1">
        <v>0</v>
      </c>
      <c r="M145" s="1">
        <v>0</v>
      </c>
      <c r="N145" s="1">
        <v>0</v>
      </c>
      <c r="O145" s="1">
        <v>0</v>
      </c>
      <c r="P145" s="1">
        <v>0</v>
      </c>
      <c r="Q145" s="1">
        <v>0</v>
      </c>
      <c r="R145" s="1">
        <v>0</v>
      </c>
      <c r="S145" s="1">
        <v>0</v>
      </c>
      <c r="T145" s="1">
        <v>0</v>
      </c>
      <c r="U145" s="1">
        <v>0</v>
      </c>
      <c r="V145" s="1">
        <v>0</v>
      </c>
      <c r="W145" s="1">
        <v>0</v>
      </c>
      <c r="X145" s="1">
        <v>0</v>
      </c>
      <c r="Y145" s="1">
        <v>0</v>
      </c>
      <c r="Z145" s="1">
        <v>0</v>
      </c>
      <c r="AA145" s="1">
        <v>0</v>
      </c>
      <c r="AB145" s="1">
        <v>0</v>
      </c>
      <c r="AC145" s="1">
        <v>0</v>
      </c>
      <c r="AD145" s="1">
        <v>0</v>
      </c>
      <c r="AE145" s="1">
        <v>0</v>
      </c>
      <c r="AF145" s="1">
        <v>0</v>
      </c>
      <c r="AG145" s="12"/>
      <c r="AH145" s="1">
        <v>0</v>
      </c>
      <c r="AI145" s="1">
        <v>0</v>
      </c>
      <c r="AJ145" s="12"/>
      <c r="AK145" s="1">
        <v>0</v>
      </c>
      <c r="AL145" s="1">
        <v>0</v>
      </c>
      <c r="AM145" s="12"/>
      <c r="AN145" s="1">
        <v>0</v>
      </c>
      <c r="AO145" s="1">
        <v>0</v>
      </c>
      <c r="AP145" s="12"/>
      <c r="AQ145" s="1">
        <v>0</v>
      </c>
      <c r="AR145" s="1">
        <v>0</v>
      </c>
      <c r="AS145" s="12"/>
      <c r="AT145" s="25" t="s">
        <v>160</v>
      </c>
      <c r="AU145" s="1">
        <v>0</v>
      </c>
      <c r="AV145" s="25" t="s">
        <v>160</v>
      </c>
      <c r="AW145" s="25" t="s">
        <v>160</v>
      </c>
      <c r="AX145" s="1">
        <v>0</v>
      </c>
      <c r="AY145" s="25" t="s">
        <v>160</v>
      </c>
      <c r="AZ145" s="25" t="s">
        <v>160</v>
      </c>
      <c r="BA145" s="1">
        <v>0</v>
      </c>
      <c r="BB145" s="25" t="s">
        <v>160</v>
      </c>
      <c r="BC145" s="25" t="s">
        <v>160</v>
      </c>
      <c r="BD145" s="1">
        <v>0</v>
      </c>
      <c r="BE145" s="25" t="s">
        <v>160</v>
      </c>
      <c r="BF145" s="25" t="s">
        <v>160</v>
      </c>
      <c r="BG145" s="1">
        <v>0</v>
      </c>
      <c r="BH145" s="25"/>
      <c r="BI145" s="12"/>
    </row>
    <row r="146" spans="1:61" x14ac:dyDescent="0.35">
      <c r="A146" s="6" t="s">
        <v>27</v>
      </c>
      <c r="B146" s="1" t="s">
        <v>39</v>
      </c>
      <c r="C146" s="1">
        <v>2015</v>
      </c>
      <c r="D146" s="1" t="s">
        <v>153</v>
      </c>
      <c r="E146" s="1">
        <v>1</v>
      </c>
      <c r="F146" s="1">
        <v>1</v>
      </c>
      <c r="G146" s="1">
        <v>0</v>
      </c>
      <c r="H146" s="1">
        <v>0</v>
      </c>
      <c r="I146" s="1">
        <v>0</v>
      </c>
      <c r="J146" s="1">
        <v>0</v>
      </c>
      <c r="K146" s="1">
        <v>1</v>
      </c>
      <c r="L146" s="1">
        <v>0</v>
      </c>
      <c r="M146" s="1">
        <v>0</v>
      </c>
      <c r="N146" s="1">
        <v>0</v>
      </c>
      <c r="O146" s="1">
        <v>0</v>
      </c>
      <c r="P146" s="1">
        <v>1</v>
      </c>
      <c r="Q146" s="1">
        <v>0</v>
      </c>
      <c r="R146" s="1">
        <v>0</v>
      </c>
      <c r="S146" s="1">
        <v>0</v>
      </c>
      <c r="T146" s="1">
        <v>0</v>
      </c>
      <c r="U146" s="1">
        <v>1</v>
      </c>
      <c r="V146" s="1">
        <v>0</v>
      </c>
      <c r="W146" s="1">
        <v>0</v>
      </c>
      <c r="X146" s="1">
        <v>0</v>
      </c>
      <c r="Y146" s="1">
        <v>0</v>
      </c>
      <c r="Z146" s="1">
        <v>0</v>
      </c>
      <c r="AA146" s="1">
        <v>0</v>
      </c>
      <c r="AB146" s="1">
        <v>0</v>
      </c>
      <c r="AC146" s="1">
        <v>0</v>
      </c>
      <c r="AD146" s="1">
        <v>1</v>
      </c>
      <c r="AE146" s="1">
        <v>1</v>
      </c>
      <c r="AF146" s="1">
        <v>0</v>
      </c>
      <c r="AG146" s="12">
        <v>1</v>
      </c>
      <c r="AH146" s="1">
        <v>1</v>
      </c>
      <c r="AI146" s="1">
        <v>0</v>
      </c>
      <c r="AJ146" s="12">
        <v>1</v>
      </c>
      <c r="AK146" s="1">
        <v>1</v>
      </c>
      <c r="AL146" s="1">
        <v>0</v>
      </c>
      <c r="AM146" s="12">
        <v>1</v>
      </c>
      <c r="AN146" s="1">
        <v>1</v>
      </c>
      <c r="AO146" s="1">
        <v>0</v>
      </c>
      <c r="AP146" s="12">
        <v>1</v>
      </c>
      <c r="AQ146" s="1">
        <v>0</v>
      </c>
      <c r="AR146" s="1">
        <v>0</v>
      </c>
      <c r="AS146" s="12"/>
      <c r="AT146" s="25" t="s">
        <v>160</v>
      </c>
      <c r="AU146" s="1">
        <v>1</v>
      </c>
      <c r="AV146" s="25" t="s">
        <v>160</v>
      </c>
      <c r="AW146" s="25" t="s">
        <v>160</v>
      </c>
      <c r="AX146" s="1">
        <v>1</v>
      </c>
      <c r="AY146" s="25" t="s">
        <v>160</v>
      </c>
      <c r="AZ146" s="25" t="s">
        <v>160</v>
      </c>
      <c r="BA146" s="1">
        <v>1</v>
      </c>
      <c r="BB146" s="25" t="s">
        <v>160</v>
      </c>
      <c r="BC146" s="25" t="s">
        <v>160</v>
      </c>
      <c r="BD146" s="1">
        <v>1</v>
      </c>
      <c r="BE146" s="25" t="s">
        <v>160</v>
      </c>
      <c r="BF146" s="25" t="s">
        <v>160</v>
      </c>
      <c r="BG146" s="1">
        <v>0</v>
      </c>
      <c r="BH146" s="25"/>
      <c r="BI146" s="12">
        <v>0</v>
      </c>
    </row>
    <row r="147" spans="1:61" x14ac:dyDescent="0.35">
      <c r="A147" s="6" t="s">
        <v>27</v>
      </c>
      <c r="B147" s="1" t="s">
        <v>40</v>
      </c>
      <c r="C147" s="1">
        <v>2015</v>
      </c>
      <c r="D147" s="1" t="s">
        <v>153</v>
      </c>
      <c r="E147" s="1">
        <v>0</v>
      </c>
      <c r="F147" s="1">
        <v>0</v>
      </c>
      <c r="G147" s="1">
        <v>0</v>
      </c>
      <c r="H147" s="1">
        <v>0</v>
      </c>
      <c r="I147" s="1">
        <v>0</v>
      </c>
      <c r="J147" s="1">
        <v>0</v>
      </c>
      <c r="K147" s="1">
        <v>0</v>
      </c>
      <c r="L147" s="1">
        <v>0</v>
      </c>
      <c r="M147" s="1">
        <v>0</v>
      </c>
      <c r="N147" s="1">
        <v>0</v>
      </c>
      <c r="O147" s="1">
        <v>0</v>
      </c>
      <c r="P147" s="1">
        <v>0</v>
      </c>
      <c r="Q147" s="1">
        <v>0</v>
      </c>
      <c r="R147" s="1">
        <v>0</v>
      </c>
      <c r="S147" s="1">
        <v>0</v>
      </c>
      <c r="T147" s="1">
        <v>0</v>
      </c>
      <c r="U147" s="1">
        <v>0</v>
      </c>
      <c r="V147" s="1">
        <v>0</v>
      </c>
      <c r="W147" s="1">
        <v>0</v>
      </c>
      <c r="X147" s="1">
        <v>0</v>
      </c>
      <c r="Y147" s="1">
        <v>0</v>
      </c>
      <c r="Z147" s="1">
        <v>0</v>
      </c>
      <c r="AA147" s="1">
        <v>0</v>
      </c>
      <c r="AB147" s="1">
        <v>0</v>
      </c>
      <c r="AC147" s="1">
        <v>0</v>
      </c>
      <c r="AD147" s="1">
        <v>0</v>
      </c>
      <c r="AE147" s="1">
        <v>0</v>
      </c>
      <c r="AF147" s="1">
        <v>0</v>
      </c>
      <c r="AG147" s="12"/>
      <c r="AH147" s="1">
        <v>0</v>
      </c>
      <c r="AI147" s="1">
        <v>0</v>
      </c>
      <c r="AJ147" s="12"/>
      <c r="AK147" s="1">
        <v>0</v>
      </c>
      <c r="AL147" s="1">
        <v>0</v>
      </c>
      <c r="AM147" s="12"/>
      <c r="AN147" s="1">
        <v>0</v>
      </c>
      <c r="AO147" s="1">
        <v>0</v>
      </c>
      <c r="AP147" s="12"/>
      <c r="AQ147" s="1">
        <v>0</v>
      </c>
      <c r="AR147" s="1">
        <v>0</v>
      </c>
      <c r="AS147" s="12"/>
      <c r="AT147" s="25" t="s">
        <v>160</v>
      </c>
      <c r="AU147" s="1">
        <v>0</v>
      </c>
      <c r="AV147" s="25" t="s">
        <v>160</v>
      </c>
      <c r="AW147" s="25" t="s">
        <v>160</v>
      </c>
      <c r="AX147" s="1">
        <v>0</v>
      </c>
      <c r="AY147" s="25" t="s">
        <v>160</v>
      </c>
      <c r="AZ147" s="25" t="s">
        <v>160</v>
      </c>
      <c r="BA147" s="1">
        <v>0</v>
      </c>
      <c r="BB147" s="25" t="s">
        <v>160</v>
      </c>
      <c r="BC147" s="25" t="s">
        <v>160</v>
      </c>
      <c r="BD147" s="1">
        <v>0</v>
      </c>
      <c r="BE147" s="25" t="s">
        <v>160</v>
      </c>
      <c r="BF147" s="25" t="s">
        <v>160</v>
      </c>
      <c r="BG147" s="1">
        <v>0</v>
      </c>
      <c r="BH147" s="25"/>
      <c r="BI147" s="12"/>
    </row>
    <row r="148" spans="1:61" x14ac:dyDescent="0.35">
      <c r="A148" s="6" t="s">
        <v>27</v>
      </c>
      <c r="B148" s="1" t="s">
        <v>41</v>
      </c>
      <c r="C148" s="1">
        <v>2015</v>
      </c>
      <c r="D148" s="1" t="s">
        <v>153</v>
      </c>
      <c r="E148" s="1">
        <v>1</v>
      </c>
      <c r="F148" s="1">
        <v>0</v>
      </c>
      <c r="G148" s="1">
        <v>1</v>
      </c>
      <c r="H148" s="1">
        <v>0</v>
      </c>
      <c r="I148" s="1">
        <v>0</v>
      </c>
      <c r="J148" s="1">
        <v>0</v>
      </c>
      <c r="K148" s="1">
        <v>0</v>
      </c>
      <c r="L148" s="1">
        <v>1</v>
      </c>
      <c r="M148" s="1">
        <v>0</v>
      </c>
      <c r="N148" s="1">
        <v>0</v>
      </c>
      <c r="O148" s="1">
        <v>0</v>
      </c>
      <c r="P148" s="1">
        <v>0</v>
      </c>
      <c r="Q148" s="1">
        <v>1</v>
      </c>
      <c r="R148" s="1">
        <v>0</v>
      </c>
      <c r="S148" s="1">
        <v>0</v>
      </c>
      <c r="T148" s="1">
        <v>0</v>
      </c>
      <c r="U148" s="1">
        <v>0</v>
      </c>
      <c r="V148" s="1">
        <v>0</v>
      </c>
      <c r="W148" s="1">
        <v>1</v>
      </c>
      <c r="X148" s="1">
        <v>0</v>
      </c>
      <c r="Y148" s="1">
        <v>0</v>
      </c>
      <c r="Z148" s="1">
        <v>1</v>
      </c>
      <c r="AA148" s="1">
        <v>0</v>
      </c>
      <c r="AB148" s="1">
        <v>0</v>
      </c>
      <c r="AC148" s="1">
        <v>0</v>
      </c>
      <c r="AD148" s="1">
        <v>0</v>
      </c>
      <c r="AE148" s="1">
        <v>0</v>
      </c>
      <c r="AF148" s="1">
        <v>0</v>
      </c>
      <c r="AG148" s="12"/>
      <c r="AH148" s="1">
        <v>0</v>
      </c>
      <c r="AI148" s="1">
        <v>0</v>
      </c>
      <c r="AJ148" s="12"/>
      <c r="AK148" s="1">
        <v>0</v>
      </c>
      <c r="AL148" s="1">
        <v>0</v>
      </c>
      <c r="AM148" s="12"/>
      <c r="AN148" s="1">
        <v>0</v>
      </c>
      <c r="AO148" s="1">
        <v>0</v>
      </c>
      <c r="AP148" s="12"/>
      <c r="AQ148" s="1">
        <v>1</v>
      </c>
      <c r="AR148" s="1">
        <v>0</v>
      </c>
      <c r="AS148" s="12">
        <v>1</v>
      </c>
      <c r="AT148" s="25" t="s">
        <v>160</v>
      </c>
      <c r="AU148" s="1">
        <v>0</v>
      </c>
      <c r="AV148" s="25" t="s">
        <v>160</v>
      </c>
      <c r="AW148" s="25" t="s">
        <v>160</v>
      </c>
      <c r="AX148" s="1">
        <v>0</v>
      </c>
      <c r="AY148" s="25" t="s">
        <v>160</v>
      </c>
      <c r="AZ148" s="25" t="s">
        <v>160</v>
      </c>
      <c r="BA148" s="1">
        <v>0</v>
      </c>
      <c r="BB148" s="25" t="s">
        <v>160</v>
      </c>
      <c r="BC148" s="25" t="s">
        <v>160</v>
      </c>
      <c r="BD148" s="1">
        <v>1</v>
      </c>
      <c r="BE148" s="25" t="s">
        <v>160</v>
      </c>
      <c r="BF148" s="25" t="s">
        <v>160</v>
      </c>
      <c r="BG148" s="1">
        <v>1</v>
      </c>
      <c r="BH148" s="25">
        <v>175.38</v>
      </c>
      <c r="BI148" s="12">
        <v>1</v>
      </c>
    </row>
    <row r="149" spans="1:61" x14ac:dyDescent="0.35">
      <c r="A149" s="6" t="s">
        <v>27</v>
      </c>
      <c r="B149" s="1" t="s">
        <v>42</v>
      </c>
      <c r="C149" s="1">
        <v>2015</v>
      </c>
      <c r="D149" s="1" t="s">
        <v>153</v>
      </c>
      <c r="E149" s="1">
        <v>2</v>
      </c>
      <c r="F149" s="1">
        <v>2</v>
      </c>
      <c r="G149" s="1">
        <v>0</v>
      </c>
      <c r="H149" s="1">
        <v>0</v>
      </c>
      <c r="I149" s="1">
        <v>0</v>
      </c>
      <c r="J149" s="1">
        <v>0</v>
      </c>
      <c r="K149" s="1">
        <v>2</v>
      </c>
      <c r="L149" s="1">
        <v>0</v>
      </c>
      <c r="M149" s="1">
        <v>0</v>
      </c>
      <c r="N149" s="1">
        <v>0</v>
      </c>
      <c r="O149" s="1">
        <v>0</v>
      </c>
      <c r="P149" s="1">
        <v>2</v>
      </c>
      <c r="Q149" s="1">
        <v>0</v>
      </c>
      <c r="R149" s="1">
        <v>0</v>
      </c>
      <c r="S149" s="1">
        <v>0</v>
      </c>
      <c r="T149" s="1">
        <v>0</v>
      </c>
      <c r="U149" s="1">
        <v>2</v>
      </c>
      <c r="V149" s="1">
        <v>0</v>
      </c>
      <c r="W149" s="1">
        <v>0</v>
      </c>
      <c r="X149" s="1">
        <v>0</v>
      </c>
      <c r="Y149" s="1">
        <v>0</v>
      </c>
      <c r="Z149" s="1">
        <v>2</v>
      </c>
      <c r="AA149" s="1">
        <v>0</v>
      </c>
      <c r="AB149" s="1">
        <v>0</v>
      </c>
      <c r="AC149" s="1">
        <v>0</v>
      </c>
      <c r="AD149" s="1">
        <v>0</v>
      </c>
      <c r="AE149" s="1">
        <v>2</v>
      </c>
      <c r="AF149" s="1">
        <v>0</v>
      </c>
      <c r="AG149" s="12">
        <v>1</v>
      </c>
      <c r="AH149" s="1">
        <v>2</v>
      </c>
      <c r="AI149" s="1">
        <v>0</v>
      </c>
      <c r="AJ149" s="12">
        <v>1</v>
      </c>
      <c r="AK149" s="1">
        <v>1</v>
      </c>
      <c r="AL149" s="1">
        <v>1</v>
      </c>
      <c r="AM149" s="12">
        <v>0.5</v>
      </c>
      <c r="AN149" s="1">
        <v>1</v>
      </c>
      <c r="AO149" s="1">
        <v>1</v>
      </c>
      <c r="AP149" s="12">
        <v>0.5</v>
      </c>
      <c r="AQ149" s="1">
        <v>2</v>
      </c>
      <c r="AR149" s="1">
        <v>0</v>
      </c>
      <c r="AS149" s="12">
        <v>1</v>
      </c>
      <c r="AT149" s="25" t="s">
        <v>160</v>
      </c>
      <c r="AU149" s="1">
        <v>2</v>
      </c>
      <c r="AV149" s="25" t="s">
        <v>160</v>
      </c>
      <c r="AW149" s="25" t="s">
        <v>160</v>
      </c>
      <c r="AX149" s="1">
        <v>2</v>
      </c>
      <c r="AY149" s="25" t="s">
        <v>160</v>
      </c>
      <c r="AZ149" s="25" t="s">
        <v>160</v>
      </c>
      <c r="BA149" s="1">
        <v>2</v>
      </c>
      <c r="BB149" s="25" t="s">
        <v>160</v>
      </c>
      <c r="BC149" s="25" t="s">
        <v>160</v>
      </c>
      <c r="BD149" s="1">
        <v>2</v>
      </c>
      <c r="BE149" s="25" t="s">
        <v>160</v>
      </c>
      <c r="BF149" s="25" t="s">
        <v>160</v>
      </c>
      <c r="BG149" s="1">
        <v>2</v>
      </c>
      <c r="BH149" s="25">
        <v>1006.49</v>
      </c>
      <c r="BI149" s="12">
        <v>1</v>
      </c>
    </row>
    <row r="150" spans="1:61" x14ac:dyDescent="0.35">
      <c r="A150" s="6" t="s">
        <v>27</v>
      </c>
      <c r="B150" s="1" t="s">
        <v>43</v>
      </c>
      <c r="C150" s="1">
        <v>2015</v>
      </c>
      <c r="D150" s="1" t="s">
        <v>153</v>
      </c>
      <c r="E150" s="1">
        <v>1</v>
      </c>
      <c r="F150" s="1">
        <v>0</v>
      </c>
      <c r="G150" s="1">
        <v>0</v>
      </c>
      <c r="H150" s="1">
        <v>0</v>
      </c>
      <c r="I150" s="1">
        <v>0</v>
      </c>
      <c r="J150" s="1">
        <v>1</v>
      </c>
      <c r="K150" s="1">
        <v>1</v>
      </c>
      <c r="L150" s="1">
        <v>0</v>
      </c>
      <c r="M150" s="1">
        <v>0</v>
      </c>
      <c r="N150" s="1">
        <v>0</v>
      </c>
      <c r="O150" s="1">
        <v>0</v>
      </c>
      <c r="P150" s="1">
        <v>0</v>
      </c>
      <c r="Q150" s="1">
        <v>0</v>
      </c>
      <c r="R150" s="1">
        <v>1</v>
      </c>
      <c r="S150" s="1">
        <v>0</v>
      </c>
      <c r="T150" s="1">
        <v>0</v>
      </c>
      <c r="U150" s="1">
        <v>0</v>
      </c>
      <c r="V150" s="1">
        <v>0</v>
      </c>
      <c r="W150" s="1">
        <v>1</v>
      </c>
      <c r="X150" s="1">
        <v>0</v>
      </c>
      <c r="Y150" s="1">
        <v>0</v>
      </c>
      <c r="Z150" s="1">
        <v>0</v>
      </c>
      <c r="AA150" s="1">
        <v>0</v>
      </c>
      <c r="AB150" s="1">
        <v>1</v>
      </c>
      <c r="AC150" s="1">
        <v>0</v>
      </c>
      <c r="AD150" s="1">
        <v>0</v>
      </c>
      <c r="AE150" s="1">
        <v>0</v>
      </c>
      <c r="AF150" s="1">
        <v>0</v>
      </c>
      <c r="AG150" s="12"/>
      <c r="AH150" s="1">
        <v>0</v>
      </c>
      <c r="AI150" s="1">
        <v>1</v>
      </c>
      <c r="AJ150" s="12">
        <v>0</v>
      </c>
      <c r="AK150" s="1">
        <v>0</v>
      </c>
      <c r="AL150" s="1">
        <v>0</v>
      </c>
      <c r="AM150" s="12"/>
      <c r="AN150" s="1">
        <v>0</v>
      </c>
      <c r="AO150" s="1">
        <v>0</v>
      </c>
      <c r="AP150" s="12"/>
      <c r="AQ150" s="1">
        <v>0</v>
      </c>
      <c r="AR150" s="1">
        <v>0</v>
      </c>
      <c r="AS150" s="12"/>
      <c r="AT150" s="25" t="s">
        <v>160</v>
      </c>
      <c r="AU150" s="1">
        <v>0</v>
      </c>
      <c r="AV150" s="25" t="s">
        <v>160</v>
      </c>
      <c r="AW150" s="25" t="s">
        <v>160</v>
      </c>
      <c r="AX150" s="1">
        <v>1</v>
      </c>
      <c r="AY150" s="25" t="s">
        <v>160</v>
      </c>
      <c r="AZ150" s="25" t="s">
        <v>160</v>
      </c>
      <c r="BA150" s="1">
        <v>1</v>
      </c>
      <c r="BB150" s="25" t="s">
        <v>160</v>
      </c>
      <c r="BC150" s="25" t="s">
        <v>160</v>
      </c>
      <c r="BD150" s="1">
        <v>1</v>
      </c>
      <c r="BE150" s="25" t="s">
        <v>160</v>
      </c>
      <c r="BF150" s="25" t="s">
        <v>160</v>
      </c>
      <c r="BG150" s="1">
        <v>1</v>
      </c>
      <c r="BH150" s="25">
        <v>641.79999999999995</v>
      </c>
      <c r="BI150" s="12">
        <v>1</v>
      </c>
    </row>
    <row r="151" spans="1:61" x14ac:dyDescent="0.35">
      <c r="A151" s="6" t="s">
        <v>27</v>
      </c>
      <c r="B151" s="1" t="s">
        <v>44</v>
      </c>
      <c r="C151" s="1">
        <v>2015</v>
      </c>
      <c r="D151" s="1" t="s">
        <v>153</v>
      </c>
      <c r="E151" s="1">
        <v>2</v>
      </c>
      <c r="F151" s="1">
        <v>1</v>
      </c>
      <c r="G151" s="1">
        <v>0</v>
      </c>
      <c r="H151" s="1">
        <v>0</v>
      </c>
      <c r="I151" s="1">
        <v>0</v>
      </c>
      <c r="J151" s="1">
        <v>1</v>
      </c>
      <c r="K151" s="1">
        <v>1</v>
      </c>
      <c r="L151" s="1">
        <v>0</v>
      </c>
      <c r="M151" s="1">
        <v>0</v>
      </c>
      <c r="N151" s="1">
        <v>0</v>
      </c>
      <c r="O151" s="1">
        <v>1</v>
      </c>
      <c r="P151" s="1">
        <v>2</v>
      </c>
      <c r="Q151" s="1">
        <v>0</v>
      </c>
      <c r="R151" s="1">
        <v>0</v>
      </c>
      <c r="S151" s="1">
        <v>0</v>
      </c>
      <c r="T151" s="1">
        <v>0</v>
      </c>
      <c r="U151" s="1">
        <v>2</v>
      </c>
      <c r="V151" s="1">
        <v>0</v>
      </c>
      <c r="W151" s="1">
        <v>0</v>
      </c>
      <c r="X151" s="1">
        <v>0</v>
      </c>
      <c r="Y151" s="1">
        <v>0</v>
      </c>
      <c r="Z151" s="1">
        <v>2</v>
      </c>
      <c r="AA151" s="1">
        <v>0</v>
      </c>
      <c r="AB151" s="1">
        <v>0</v>
      </c>
      <c r="AC151" s="1">
        <v>0</v>
      </c>
      <c r="AD151" s="1">
        <v>0</v>
      </c>
      <c r="AE151" s="1">
        <v>1</v>
      </c>
      <c r="AF151" s="1">
        <v>0</v>
      </c>
      <c r="AG151" s="12">
        <v>1</v>
      </c>
      <c r="AH151" s="1">
        <v>1</v>
      </c>
      <c r="AI151" s="1">
        <v>0</v>
      </c>
      <c r="AJ151" s="12">
        <v>1</v>
      </c>
      <c r="AK151" s="1">
        <v>2</v>
      </c>
      <c r="AL151" s="1">
        <v>0</v>
      </c>
      <c r="AM151" s="12">
        <v>1</v>
      </c>
      <c r="AN151" s="1">
        <v>2</v>
      </c>
      <c r="AO151" s="1">
        <v>0</v>
      </c>
      <c r="AP151" s="12">
        <v>1</v>
      </c>
      <c r="AQ151" s="1">
        <v>2</v>
      </c>
      <c r="AR151" s="1">
        <v>0</v>
      </c>
      <c r="AS151" s="12">
        <v>1</v>
      </c>
      <c r="AT151" s="25" t="s">
        <v>160</v>
      </c>
      <c r="AU151" s="1">
        <v>1</v>
      </c>
      <c r="AV151" s="25" t="s">
        <v>160</v>
      </c>
      <c r="AW151" s="25" t="s">
        <v>160</v>
      </c>
      <c r="AX151" s="1">
        <v>1</v>
      </c>
      <c r="AY151" s="25" t="s">
        <v>160</v>
      </c>
      <c r="AZ151" s="25" t="s">
        <v>160</v>
      </c>
      <c r="BA151" s="1">
        <v>2</v>
      </c>
      <c r="BB151" s="25" t="s">
        <v>160</v>
      </c>
      <c r="BC151" s="25" t="s">
        <v>160</v>
      </c>
      <c r="BD151" s="1">
        <v>2</v>
      </c>
      <c r="BE151" s="25" t="s">
        <v>160</v>
      </c>
      <c r="BF151" s="25" t="s">
        <v>160</v>
      </c>
      <c r="BG151" s="1">
        <v>2</v>
      </c>
      <c r="BH151" s="25">
        <v>348.86</v>
      </c>
      <c r="BI151" s="12">
        <v>1</v>
      </c>
    </row>
    <row r="152" spans="1:61" x14ac:dyDescent="0.35">
      <c r="A152" s="6" t="s">
        <v>27</v>
      </c>
      <c r="B152" s="1" t="s">
        <v>45</v>
      </c>
      <c r="C152" s="1">
        <v>2015</v>
      </c>
      <c r="D152" s="1" t="s">
        <v>153</v>
      </c>
      <c r="E152" s="1">
        <v>0</v>
      </c>
      <c r="F152" s="1">
        <v>0</v>
      </c>
      <c r="G152" s="1">
        <v>0</v>
      </c>
      <c r="H152" s="1">
        <v>0</v>
      </c>
      <c r="I152" s="1">
        <v>0</v>
      </c>
      <c r="J152" s="1">
        <v>0</v>
      </c>
      <c r="K152" s="1">
        <v>0</v>
      </c>
      <c r="L152" s="1">
        <v>0</v>
      </c>
      <c r="M152" s="1">
        <v>0</v>
      </c>
      <c r="N152" s="1">
        <v>0</v>
      </c>
      <c r="O152" s="1">
        <v>0</v>
      </c>
      <c r="P152" s="1">
        <v>0</v>
      </c>
      <c r="Q152" s="1">
        <v>0</v>
      </c>
      <c r="R152" s="1">
        <v>0</v>
      </c>
      <c r="S152" s="1">
        <v>0</v>
      </c>
      <c r="T152" s="1">
        <v>0</v>
      </c>
      <c r="U152" s="1">
        <v>0</v>
      </c>
      <c r="V152" s="1">
        <v>0</v>
      </c>
      <c r="W152" s="1">
        <v>0</v>
      </c>
      <c r="X152" s="1">
        <v>0</v>
      </c>
      <c r="Y152" s="1">
        <v>0</v>
      </c>
      <c r="Z152" s="1">
        <v>0</v>
      </c>
      <c r="AA152" s="1">
        <v>0</v>
      </c>
      <c r="AB152" s="1">
        <v>0</v>
      </c>
      <c r="AC152" s="1">
        <v>0</v>
      </c>
      <c r="AD152" s="1">
        <v>0</v>
      </c>
      <c r="AE152" s="1">
        <v>0</v>
      </c>
      <c r="AF152" s="1">
        <v>0</v>
      </c>
      <c r="AG152" s="12"/>
      <c r="AH152" s="1">
        <v>0</v>
      </c>
      <c r="AI152" s="1">
        <v>0</v>
      </c>
      <c r="AJ152" s="12"/>
      <c r="AK152" s="1">
        <v>0</v>
      </c>
      <c r="AL152" s="1">
        <v>0</v>
      </c>
      <c r="AM152" s="12"/>
      <c r="AN152" s="1">
        <v>0</v>
      </c>
      <c r="AO152" s="1">
        <v>0</v>
      </c>
      <c r="AP152" s="12"/>
      <c r="AQ152" s="1">
        <v>0</v>
      </c>
      <c r="AR152" s="1">
        <v>0</v>
      </c>
      <c r="AS152" s="12"/>
      <c r="AT152" s="25" t="s">
        <v>160</v>
      </c>
      <c r="AU152" s="1">
        <v>0</v>
      </c>
      <c r="AV152" s="25" t="s">
        <v>160</v>
      </c>
      <c r="AW152" s="25" t="s">
        <v>160</v>
      </c>
      <c r="AX152" s="1">
        <v>0</v>
      </c>
      <c r="AY152" s="25" t="s">
        <v>160</v>
      </c>
      <c r="AZ152" s="25" t="s">
        <v>160</v>
      </c>
      <c r="BA152" s="1">
        <v>0</v>
      </c>
      <c r="BB152" s="25" t="s">
        <v>160</v>
      </c>
      <c r="BC152" s="25" t="s">
        <v>160</v>
      </c>
      <c r="BD152" s="1">
        <v>0</v>
      </c>
      <c r="BE152" s="25" t="s">
        <v>160</v>
      </c>
      <c r="BF152" s="25" t="s">
        <v>160</v>
      </c>
      <c r="BG152" s="1">
        <v>0</v>
      </c>
      <c r="BH152" s="25"/>
      <c r="BI152" s="12"/>
    </row>
    <row r="153" spans="1:61" x14ac:dyDescent="0.35">
      <c r="A153" s="6" t="s">
        <v>27</v>
      </c>
      <c r="B153" s="1" t="s">
        <v>46</v>
      </c>
      <c r="C153" s="1">
        <v>2015</v>
      </c>
      <c r="D153" s="1" t="s">
        <v>153</v>
      </c>
      <c r="E153" s="1">
        <v>0</v>
      </c>
      <c r="F153" s="1">
        <v>0</v>
      </c>
      <c r="G153" s="1">
        <v>0</v>
      </c>
      <c r="H153" s="1">
        <v>0</v>
      </c>
      <c r="I153" s="1">
        <v>0</v>
      </c>
      <c r="J153" s="1">
        <v>0</v>
      </c>
      <c r="K153" s="1">
        <v>0</v>
      </c>
      <c r="L153" s="1">
        <v>0</v>
      </c>
      <c r="M153" s="1">
        <v>0</v>
      </c>
      <c r="N153" s="1">
        <v>0</v>
      </c>
      <c r="O153" s="1">
        <v>0</v>
      </c>
      <c r="P153" s="1">
        <v>0</v>
      </c>
      <c r="Q153" s="1">
        <v>0</v>
      </c>
      <c r="R153" s="1">
        <v>0</v>
      </c>
      <c r="S153" s="1">
        <v>0</v>
      </c>
      <c r="T153" s="1">
        <v>0</v>
      </c>
      <c r="U153" s="1">
        <v>0</v>
      </c>
      <c r="V153" s="1">
        <v>0</v>
      </c>
      <c r="W153" s="1">
        <v>0</v>
      </c>
      <c r="X153" s="1">
        <v>0</v>
      </c>
      <c r="Y153" s="1">
        <v>0</v>
      </c>
      <c r="Z153" s="1">
        <v>0</v>
      </c>
      <c r="AA153" s="1">
        <v>0</v>
      </c>
      <c r="AB153" s="1">
        <v>0</v>
      </c>
      <c r="AC153" s="1">
        <v>0</v>
      </c>
      <c r="AD153" s="1">
        <v>0</v>
      </c>
      <c r="AE153" s="1">
        <v>0</v>
      </c>
      <c r="AF153" s="1">
        <v>0</v>
      </c>
      <c r="AG153" s="12"/>
      <c r="AH153" s="1">
        <v>0</v>
      </c>
      <c r="AI153" s="1">
        <v>0</v>
      </c>
      <c r="AJ153" s="12"/>
      <c r="AK153" s="1">
        <v>0</v>
      </c>
      <c r="AL153" s="1">
        <v>0</v>
      </c>
      <c r="AM153" s="12"/>
      <c r="AN153" s="1">
        <v>0</v>
      </c>
      <c r="AO153" s="1">
        <v>0</v>
      </c>
      <c r="AP153" s="12"/>
      <c r="AQ153" s="1">
        <v>0</v>
      </c>
      <c r="AR153" s="1">
        <v>0</v>
      </c>
      <c r="AS153" s="12"/>
      <c r="AT153" s="25" t="s">
        <v>160</v>
      </c>
      <c r="AU153" s="1">
        <v>0</v>
      </c>
      <c r="AV153" s="25" t="s">
        <v>160</v>
      </c>
      <c r="AW153" s="25" t="s">
        <v>160</v>
      </c>
      <c r="AX153" s="1">
        <v>0</v>
      </c>
      <c r="AY153" s="25" t="s">
        <v>160</v>
      </c>
      <c r="AZ153" s="25" t="s">
        <v>160</v>
      </c>
      <c r="BA153" s="1">
        <v>0</v>
      </c>
      <c r="BB153" s="25" t="s">
        <v>160</v>
      </c>
      <c r="BC153" s="25" t="s">
        <v>160</v>
      </c>
      <c r="BD153" s="1">
        <v>0</v>
      </c>
      <c r="BE153" s="25" t="s">
        <v>160</v>
      </c>
      <c r="BF153" s="25" t="s">
        <v>160</v>
      </c>
      <c r="BG153" s="1">
        <v>0</v>
      </c>
      <c r="BH153" s="25"/>
      <c r="BI153" s="12"/>
    </row>
    <row r="154" spans="1:61" x14ac:dyDescent="0.35">
      <c r="A154" s="6" t="s">
        <v>27</v>
      </c>
      <c r="B154" s="1" t="s">
        <v>47</v>
      </c>
      <c r="C154" s="1">
        <v>2015</v>
      </c>
      <c r="D154" s="1" t="s">
        <v>153</v>
      </c>
      <c r="E154" s="1">
        <v>0</v>
      </c>
      <c r="F154" s="1">
        <v>0</v>
      </c>
      <c r="G154" s="1">
        <v>0</v>
      </c>
      <c r="H154" s="1">
        <v>0</v>
      </c>
      <c r="I154" s="1">
        <v>0</v>
      </c>
      <c r="J154" s="1">
        <v>0</v>
      </c>
      <c r="K154" s="1">
        <v>0</v>
      </c>
      <c r="L154" s="1">
        <v>0</v>
      </c>
      <c r="M154" s="1">
        <v>0</v>
      </c>
      <c r="N154" s="1">
        <v>0</v>
      </c>
      <c r="O154" s="1">
        <v>0</v>
      </c>
      <c r="P154" s="1">
        <v>0</v>
      </c>
      <c r="Q154" s="1">
        <v>0</v>
      </c>
      <c r="R154" s="1">
        <v>0</v>
      </c>
      <c r="S154" s="1">
        <v>0</v>
      </c>
      <c r="T154" s="1">
        <v>0</v>
      </c>
      <c r="U154" s="1">
        <v>0</v>
      </c>
      <c r="V154" s="1">
        <v>0</v>
      </c>
      <c r="W154" s="1">
        <v>0</v>
      </c>
      <c r="X154" s="1">
        <v>0</v>
      </c>
      <c r="Y154" s="1">
        <v>0</v>
      </c>
      <c r="Z154" s="1">
        <v>0</v>
      </c>
      <c r="AA154" s="1">
        <v>0</v>
      </c>
      <c r="AB154" s="1">
        <v>0</v>
      </c>
      <c r="AC154" s="1">
        <v>0</v>
      </c>
      <c r="AD154" s="1">
        <v>0</v>
      </c>
      <c r="AE154" s="1">
        <v>0</v>
      </c>
      <c r="AF154" s="1">
        <v>0</v>
      </c>
      <c r="AG154" s="12"/>
      <c r="AH154" s="1">
        <v>0</v>
      </c>
      <c r="AI154" s="1">
        <v>0</v>
      </c>
      <c r="AJ154" s="12"/>
      <c r="AK154" s="1">
        <v>0</v>
      </c>
      <c r="AL154" s="1">
        <v>0</v>
      </c>
      <c r="AM154" s="12"/>
      <c r="AN154" s="1">
        <v>0</v>
      </c>
      <c r="AO154" s="1">
        <v>0</v>
      </c>
      <c r="AP154" s="12"/>
      <c r="AQ154" s="1">
        <v>0</v>
      </c>
      <c r="AR154" s="1">
        <v>0</v>
      </c>
      <c r="AS154" s="12"/>
      <c r="AT154" s="25" t="s">
        <v>160</v>
      </c>
      <c r="AU154" s="1">
        <v>0</v>
      </c>
      <c r="AV154" s="25" t="s">
        <v>160</v>
      </c>
      <c r="AW154" s="25" t="s">
        <v>160</v>
      </c>
      <c r="AX154" s="1">
        <v>0</v>
      </c>
      <c r="AY154" s="25" t="s">
        <v>160</v>
      </c>
      <c r="AZ154" s="25" t="s">
        <v>160</v>
      </c>
      <c r="BA154" s="1">
        <v>0</v>
      </c>
      <c r="BB154" s="25" t="s">
        <v>160</v>
      </c>
      <c r="BC154" s="25" t="s">
        <v>160</v>
      </c>
      <c r="BD154" s="1">
        <v>0</v>
      </c>
      <c r="BE154" s="25" t="s">
        <v>160</v>
      </c>
      <c r="BF154" s="25" t="s">
        <v>160</v>
      </c>
      <c r="BG154" s="1">
        <v>0</v>
      </c>
      <c r="BH154" s="25"/>
      <c r="BI154" s="12"/>
    </row>
    <row r="155" spans="1:61" x14ac:dyDescent="0.35">
      <c r="A155" s="6" t="s">
        <v>27</v>
      </c>
      <c r="B155" s="1" t="s">
        <v>48</v>
      </c>
      <c r="C155" s="1">
        <v>2015</v>
      </c>
      <c r="D155" s="1" t="s">
        <v>153</v>
      </c>
      <c r="E155" s="1">
        <v>0</v>
      </c>
      <c r="F155" s="1">
        <v>0</v>
      </c>
      <c r="G155" s="1">
        <v>0</v>
      </c>
      <c r="H155" s="1">
        <v>0</v>
      </c>
      <c r="I155" s="1">
        <v>0</v>
      </c>
      <c r="J155" s="1">
        <v>0</v>
      </c>
      <c r="K155" s="1">
        <v>0</v>
      </c>
      <c r="L155" s="1">
        <v>0</v>
      </c>
      <c r="M155" s="1">
        <v>0</v>
      </c>
      <c r="N155" s="1">
        <v>0</v>
      </c>
      <c r="O155" s="1">
        <v>0</v>
      </c>
      <c r="P155" s="1">
        <v>0</v>
      </c>
      <c r="Q155" s="1">
        <v>0</v>
      </c>
      <c r="R155" s="1">
        <v>0</v>
      </c>
      <c r="S155" s="1">
        <v>0</v>
      </c>
      <c r="T155" s="1">
        <v>0</v>
      </c>
      <c r="U155" s="1">
        <v>0</v>
      </c>
      <c r="V155" s="1">
        <v>0</v>
      </c>
      <c r="W155" s="1">
        <v>0</v>
      </c>
      <c r="X155" s="1">
        <v>0</v>
      </c>
      <c r="Y155" s="1">
        <v>0</v>
      </c>
      <c r="Z155" s="1">
        <v>0</v>
      </c>
      <c r="AA155" s="1">
        <v>0</v>
      </c>
      <c r="AB155" s="1">
        <v>0</v>
      </c>
      <c r="AC155" s="1">
        <v>0</v>
      </c>
      <c r="AD155" s="1">
        <v>0</v>
      </c>
      <c r="AE155" s="1">
        <v>0</v>
      </c>
      <c r="AF155" s="1">
        <v>0</v>
      </c>
      <c r="AG155" s="12"/>
      <c r="AH155" s="1">
        <v>0</v>
      </c>
      <c r="AI155" s="1">
        <v>0</v>
      </c>
      <c r="AJ155" s="12"/>
      <c r="AK155" s="1">
        <v>0</v>
      </c>
      <c r="AL155" s="1">
        <v>0</v>
      </c>
      <c r="AM155" s="12"/>
      <c r="AN155" s="1">
        <v>0</v>
      </c>
      <c r="AO155" s="1">
        <v>0</v>
      </c>
      <c r="AP155" s="12"/>
      <c r="AQ155" s="1">
        <v>0</v>
      </c>
      <c r="AR155" s="1">
        <v>0</v>
      </c>
      <c r="AS155" s="12"/>
      <c r="AT155" s="25" t="s">
        <v>160</v>
      </c>
      <c r="AU155" s="1">
        <v>0</v>
      </c>
      <c r="AV155" s="25" t="s">
        <v>160</v>
      </c>
      <c r="AW155" s="25" t="s">
        <v>160</v>
      </c>
      <c r="AX155" s="1">
        <v>0</v>
      </c>
      <c r="AY155" s="25" t="s">
        <v>160</v>
      </c>
      <c r="AZ155" s="25" t="s">
        <v>160</v>
      </c>
      <c r="BA155" s="1">
        <v>0</v>
      </c>
      <c r="BB155" s="25" t="s">
        <v>160</v>
      </c>
      <c r="BC155" s="25" t="s">
        <v>160</v>
      </c>
      <c r="BD155" s="1">
        <v>0</v>
      </c>
      <c r="BE155" s="25" t="s">
        <v>160</v>
      </c>
      <c r="BF155" s="25" t="s">
        <v>160</v>
      </c>
      <c r="BG155" s="1">
        <v>0</v>
      </c>
      <c r="BH155" s="25"/>
      <c r="BI155" s="12"/>
    </row>
    <row r="156" spans="1:61" x14ac:dyDescent="0.35">
      <c r="A156" s="6" t="s">
        <v>27</v>
      </c>
      <c r="B156" s="1" t="s">
        <v>49</v>
      </c>
      <c r="C156" s="1">
        <v>2015</v>
      </c>
      <c r="D156" s="1" t="s">
        <v>153</v>
      </c>
      <c r="E156" s="1">
        <v>0</v>
      </c>
      <c r="F156" s="1">
        <v>0</v>
      </c>
      <c r="G156" s="1">
        <v>0</v>
      </c>
      <c r="H156" s="1">
        <v>0</v>
      </c>
      <c r="I156" s="1">
        <v>0</v>
      </c>
      <c r="J156" s="1">
        <v>0</v>
      </c>
      <c r="K156" s="1">
        <v>0</v>
      </c>
      <c r="L156" s="1">
        <v>0</v>
      </c>
      <c r="M156" s="1">
        <v>0</v>
      </c>
      <c r="N156" s="1">
        <v>0</v>
      </c>
      <c r="O156" s="1">
        <v>0</v>
      </c>
      <c r="P156" s="1">
        <v>0</v>
      </c>
      <c r="Q156" s="1">
        <v>0</v>
      </c>
      <c r="R156" s="1">
        <v>0</v>
      </c>
      <c r="S156" s="1">
        <v>0</v>
      </c>
      <c r="T156" s="1">
        <v>0</v>
      </c>
      <c r="U156" s="1">
        <v>0</v>
      </c>
      <c r="V156" s="1">
        <v>0</v>
      </c>
      <c r="W156" s="1">
        <v>0</v>
      </c>
      <c r="X156" s="1">
        <v>0</v>
      </c>
      <c r="Y156" s="1">
        <v>0</v>
      </c>
      <c r="Z156" s="1">
        <v>0</v>
      </c>
      <c r="AA156" s="1">
        <v>0</v>
      </c>
      <c r="AB156" s="1">
        <v>0</v>
      </c>
      <c r="AC156" s="1">
        <v>0</v>
      </c>
      <c r="AD156" s="1">
        <v>0</v>
      </c>
      <c r="AE156" s="1">
        <v>0</v>
      </c>
      <c r="AF156" s="1">
        <v>0</v>
      </c>
      <c r="AG156" s="12"/>
      <c r="AH156" s="1">
        <v>0</v>
      </c>
      <c r="AI156" s="1">
        <v>0</v>
      </c>
      <c r="AJ156" s="12"/>
      <c r="AK156" s="1">
        <v>0</v>
      </c>
      <c r="AL156" s="1">
        <v>0</v>
      </c>
      <c r="AM156" s="12"/>
      <c r="AN156" s="1">
        <v>0</v>
      </c>
      <c r="AO156" s="1">
        <v>0</v>
      </c>
      <c r="AP156" s="12"/>
      <c r="AQ156" s="1">
        <v>0</v>
      </c>
      <c r="AR156" s="1">
        <v>0</v>
      </c>
      <c r="AS156" s="12"/>
      <c r="AT156" s="25" t="s">
        <v>160</v>
      </c>
      <c r="AU156" s="1">
        <v>0</v>
      </c>
      <c r="AV156" s="25" t="s">
        <v>160</v>
      </c>
      <c r="AW156" s="25" t="s">
        <v>160</v>
      </c>
      <c r="AX156" s="1">
        <v>0</v>
      </c>
      <c r="AY156" s="25" t="s">
        <v>160</v>
      </c>
      <c r="AZ156" s="25" t="s">
        <v>160</v>
      </c>
      <c r="BA156" s="1">
        <v>0</v>
      </c>
      <c r="BB156" s="25" t="s">
        <v>160</v>
      </c>
      <c r="BC156" s="25" t="s">
        <v>160</v>
      </c>
      <c r="BD156" s="1">
        <v>0</v>
      </c>
      <c r="BE156" s="25" t="s">
        <v>160</v>
      </c>
      <c r="BF156" s="25" t="s">
        <v>160</v>
      </c>
      <c r="BG156" s="1">
        <v>0</v>
      </c>
      <c r="BH156" s="25"/>
      <c r="BI156" s="12"/>
    </row>
    <row r="157" spans="1:61" x14ac:dyDescent="0.35">
      <c r="A157" s="6" t="s">
        <v>27</v>
      </c>
      <c r="B157" s="1" t="s">
        <v>50</v>
      </c>
      <c r="C157" s="1">
        <v>2015</v>
      </c>
      <c r="D157" s="1" t="s">
        <v>153</v>
      </c>
      <c r="E157" s="1">
        <v>0</v>
      </c>
      <c r="F157" s="1">
        <v>0</v>
      </c>
      <c r="G157" s="1">
        <v>0</v>
      </c>
      <c r="H157" s="1">
        <v>0</v>
      </c>
      <c r="I157" s="1">
        <v>0</v>
      </c>
      <c r="J157" s="1">
        <v>0</v>
      </c>
      <c r="K157" s="1">
        <v>0</v>
      </c>
      <c r="L157" s="1">
        <v>0</v>
      </c>
      <c r="M157" s="1">
        <v>0</v>
      </c>
      <c r="N157" s="1">
        <v>0</v>
      </c>
      <c r="O157" s="1">
        <v>0</v>
      </c>
      <c r="P157" s="1">
        <v>0</v>
      </c>
      <c r="Q157" s="1">
        <v>0</v>
      </c>
      <c r="R157" s="1">
        <v>0</v>
      </c>
      <c r="S157" s="1">
        <v>0</v>
      </c>
      <c r="T157" s="1">
        <v>0</v>
      </c>
      <c r="U157" s="1">
        <v>0</v>
      </c>
      <c r="V157" s="1">
        <v>0</v>
      </c>
      <c r="W157" s="1">
        <v>0</v>
      </c>
      <c r="X157" s="1">
        <v>0</v>
      </c>
      <c r="Y157" s="1">
        <v>0</v>
      </c>
      <c r="Z157" s="1">
        <v>0</v>
      </c>
      <c r="AA157" s="1">
        <v>0</v>
      </c>
      <c r="AB157" s="1">
        <v>0</v>
      </c>
      <c r="AC157" s="1">
        <v>0</v>
      </c>
      <c r="AD157" s="1">
        <v>0</v>
      </c>
      <c r="AE157" s="1">
        <v>0</v>
      </c>
      <c r="AF157" s="1">
        <v>0</v>
      </c>
      <c r="AG157" s="12"/>
      <c r="AH157" s="1">
        <v>0</v>
      </c>
      <c r="AI157" s="1">
        <v>0</v>
      </c>
      <c r="AJ157" s="12"/>
      <c r="AK157" s="1">
        <v>0</v>
      </c>
      <c r="AL157" s="1">
        <v>0</v>
      </c>
      <c r="AM157" s="12"/>
      <c r="AN157" s="1">
        <v>0</v>
      </c>
      <c r="AO157" s="1">
        <v>0</v>
      </c>
      <c r="AP157" s="12"/>
      <c r="AQ157" s="1">
        <v>0</v>
      </c>
      <c r="AR157" s="1">
        <v>0</v>
      </c>
      <c r="AS157" s="12"/>
      <c r="AT157" s="25" t="s">
        <v>160</v>
      </c>
      <c r="AU157" s="1">
        <v>0</v>
      </c>
      <c r="AV157" s="25" t="s">
        <v>160</v>
      </c>
      <c r="AW157" s="25" t="s">
        <v>160</v>
      </c>
      <c r="AX157" s="1">
        <v>0</v>
      </c>
      <c r="AY157" s="25" t="s">
        <v>160</v>
      </c>
      <c r="AZ157" s="25" t="s">
        <v>160</v>
      </c>
      <c r="BA157" s="1">
        <v>0</v>
      </c>
      <c r="BB157" s="25" t="s">
        <v>160</v>
      </c>
      <c r="BC157" s="25" t="s">
        <v>160</v>
      </c>
      <c r="BD157" s="1">
        <v>0</v>
      </c>
      <c r="BE157" s="25" t="s">
        <v>160</v>
      </c>
      <c r="BF157" s="25" t="s">
        <v>160</v>
      </c>
      <c r="BG157" s="1">
        <v>0</v>
      </c>
      <c r="BH157" s="25"/>
      <c r="BI157" s="12"/>
    </row>
    <row r="158" spans="1:61" x14ac:dyDescent="0.35">
      <c r="A158" s="6" t="s">
        <v>27</v>
      </c>
      <c r="B158" s="1" t="s">
        <v>51</v>
      </c>
      <c r="C158" s="1">
        <v>2015</v>
      </c>
      <c r="D158" s="1" t="s">
        <v>153</v>
      </c>
      <c r="E158" s="1">
        <v>0</v>
      </c>
      <c r="F158" s="1">
        <v>0</v>
      </c>
      <c r="G158" s="1">
        <v>0</v>
      </c>
      <c r="H158" s="1">
        <v>0</v>
      </c>
      <c r="I158" s="1">
        <v>0</v>
      </c>
      <c r="J158" s="1">
        <v>0</v>
      </c>
      <c r="K158" s="1">
        <v>0</v>
      </c>
      <c r="L158" s="1">
        <v>0</v>
      </c>
      <c r="M158" s="1">
        <v>0</v>
      </c>
      <c r="N158" s="1">
        <v>0</v>
      </c>
      <c r="O158" s="1">
        <v>0</v>
      </c>
      <c r="P158" s="1">
        <v>0</v>
      </c>
      <c r="Q158" s="1">
        <v>0</v>
      </c>
      <c r="R158" s="1">
        <v>0</v>
      </c>
      <c r="S158" s="1">
        <v>0</v>
      </c>
      <c r="T158" s="1">
        <v>0</v>
      </c>
      <c r="U158" s="1">
        <v>0</v>
      </c>
      <c r="V158" s="1">
        <v>0</v>
      </c>
      <c r="W158" s="1">
        <v>0</v>
      </c>
      <c r="X158" s="1">
        <v>0</v>
      </c>
      <c r="Y158" s="1">
        <v>0</v>
      </c>
      <c r="Z158" s="1">
        <v>0</v>
      </c>
      <c r="AA158" s="1">
        <v>0</v>
      </c>
      <c r="AB158" s="1">
        <v>0</v>
      </c>
      <c r="AC158" s="1">
        <v>0</v>
      </c>
      <c r="AD158" s="1">
        <v>0</v>
      </c>
      <c r="AE158" s="1">
        <v>0</v>
      </c>
      <c r="AF158" s="1">
        <v>0</v>
      </c>
      <c r="AG158" s="12"/>
      <c r="AH158" s="1">
        <v>0</v>
      </c>
      <c r="AI158" s="1">
        <v>0</v>
      </c>
      <c r="AJ158" s="12"/>
      <c r="AK158" s="1">
        <v>0</v>
      </c>
      <c r="AL158" s="1">
        <v>0</v>
      </c>
      <c r="AM158" s="12"/>
      <c r="AN158" s="1">
        <v>0</v>
      </c>
      <c r="AO158" s="1">
        <v>0</v>
      </c>
      <c r="AP158" s="12"/>
      <c r="AQ158" s="1">
        <v>0</v>
      </c>
      <c r="AR158" s="1">
        <v>0</v>
      </c>
      <c r="AS158" s="12"/>
      <c r="AT158" s="25" t="s">
        <v>160</v>
      </c>
      <c r="AU158" s="1">
        <v>0</v>
      </c>
      <c r="AV158" s="25" t="s">
        <v>160</v>
      </c>
      <c r="AW158" s="25" t="s">
        <v>160</v>
      </c>
      <c r="AX158" s="1">
        <v>0</v>
      </c>
      <c r="AY158" s="25" t="s">
        <v>160</v>
      </c>
      <c r="AZ158" s="25" t="s">
        <v>160</v>
      </c>
      <c r="BA158" s="1">
        <v>0</v>
      </c>
      <c r="BB158" s="25" t="s">
        <v>160</v>
      </c>
      <c r="BC158" s="25" t="s">
        <v>160</v>
      </c>
      <c r="BD158" s="1">
        <v>0</v>
      </c>
      <c r="BE158" s="25" t="s">
        <v>160</v>
      </c>
      <c r="BF158" s="25" t="s">
        <v>160</v>
      </c>
      <c r="BG158" s="1">
        <v>0</v>
      </c>
      <c r="BH158" s="25"/>
      <c r="BI158" s="12"/>
    </row>
    <row r="159" spans="1:61" x14ac:dyDescent="0.35">
      <c r="A159" s="6" t="s">
        <v>27</v>
      </c>
      <c r="B159" s="1" t="s">
        <v>52</v>
      </c>
      <c r="C159" s="1">
        <v>2015</v>
      </c>
      <c r="D159" s="1" t="s">
        <v>153</v>
      </c>
      <c r="E159" s="1">
        <v>0</v>
      </c>
      <c r="F159" s="1">
        <v>0</v>
      </c>
      <c r="G159" s="1">
        <v>0</v>
      </c>
      <c r="H159" s="1">
        <v>0</v>
      </c>
      <c r="I159" s="1">
        <v>0</v>
      </c>
      <c r="J159" s="1">
        <v>0</v>
      </c>
      <c r="K159" s="1">
        <v>0</v>
      </c>
      <c r="L159" s="1">
        <v>0</v>
      </c>
      <c r="M159" s="1">
        <v>0</v>
      </c>
      <c r="N159" s="1">
        <v>0</v>
      </c>
      <c r="O159" s="1">
        <v>0</v>
      </c>
      <c r="P159" s="1">
        <v>0</v>
      </c>
      <c r="Q159" s="1">
        <v>0</v>
      </c>
      <c r="R159" s="1">
        <v>0</v>
      </c>
      <c r="S159" s="1">
        <v>0</v>
      </c>
      <c r="T159" s="1">
        <v>0</v>
      </c>
      <c r="U159" s="1">
        <v>0</v>
      </c>
      <c r="V159" s="1">
        <v>0</v>
      </c>
      <c r="W159" s="1">
        <v>0</v>
      </c>
      <c r="X159" s="1">
        <v>0</v>
      </c>
      <c r="Y159" s="1">
        <v>0</v>
      </c>
      <c r="Z159" s="1">
        <v>0</v>
      </c>
      <c r="AA159" s="1">
        <v>0</v>
      </c>
      <c r="AB159" s="1">
        <v>0</v>
      </c>
      <c r="AC159" s="1">
        <v>0</v>
      </c>
      <c r="AD159" s="1">
        <v>0</v>
      </c>
      <c r="AE159" s="1">
        <v>0</v>
      </c>
      <c r="AF159" s="1">
        <v>0</v>
      </c>
      <c r="AG159" s="12"/>
      <c r="AH159" s="1">
        <v>0</v>
      </c>
      <c r="AI159" s="1">
        <v>0</v>
      </c>
      <c r="AJ159" s="12"/>
      <c r="AK159" s="1">
        <v>0</v>
      </c>
      <c r="AL159" s="1">
        <v>0</v>
      </c>
      <c r="AM159" s="12"/>
      <c r="AN159" s="1">
        <v>0</v>
      </c>
      <c r="AO159" s="1">
        <v>0</v>
      </c>
      <c r="AP159" s="12"/>
      <c r="AQ159" s="1">
        <v>0</v>
      </c>
      <c r="AR159" s="1">
        <v>0</v>
      </c>
      <c r="AS159" s="12"/>
      <c r="AT159" s="25" t="s">
        <v>160</v>
      </c>
      <c r="AU159" s="1">
        <v>0</v>
      </c>
      <c r="AV159" s="25" t="s">
        <v>160</v>
      </c>
      <c r="AW159" s="25" t="s">
        <v>160</v>
      </c>
      <c r="AX159" s="1">
        <v>0</v>
      </c>
      <c r="AY159" s="25" t="s">
        <v>160</v>
      </c>
      <c r="AZ159" s="25" t="s">
        <v>160</v>
      </c>
      <c r="BA159" s="1">
        <v>0</v>
      </c>
      <c r="BB159" s="25" t="s">
        <v>160</v>
      </c>
      <c r="BC159" s="25" t="s">
        <v>160</v>
      </c>
      <c r="BD159" s="1">
        <v>0</v>
      </c>
      <c r="BE159" s="25" t="s">
        <v>160</v>
      </c>
      <c r="BF159" s="25" t="s">
        <v>160</v>
      </c>
      <c r="BG159" s="1">
        <v>0</v>
      </c>
      <c r="BH159" s="25"/>
      <c r="BI159" s="12"/>
    </row>
    <row r="160" spans="1:61" x14ac:dyDescent="0.35">
      <c r="A160" s="6" t="s">
        <v>27</v>
      </c>
      <c r="B160" s="1" t="s">
        <v>53</v>
      </c>
      <c r="C160" s="1">
        <v>2015</v>
      </c>
      <c r="D160" s="1" t="s">
        <v>153</v>
      </c>
      <c r="E160" s="1">
        <v>0</v>
      </c>
      <c r="F160" s="1">
        <v>0</v>
      </c>
      <c r="G160" s="1">
        <v>0</v>
      </c>
      <c r="H160" s="1">
        <v>0</v>
      </c>
      <c r="I160" s="1">
        <v>0</v>
      </c>
      <c r="J160" s="1">
        <v>0</v>
      </c>
      <c r="K160" s="1">
        <v>0</v>
      </c>
      <c r="L160" s="1">
        <v>0</v>
      </c>
      <c r="M160" s="1">
        <v>0</v>
      </c>
      <c r="N160" s="1">
        <v>0</v>
      </c>
      <c r="O160" s="1">
        <v>0</v>
      </c>
      <c r="P160" s="1">
        <v>0</v>
      </c>
      <c r="Q160" s="1">
        <v>0</v>
      </c>
      <c r="R160" s="1">
        <v>0</v>
      </c>
      <c r="S160" s="1">
        <v>0</v>
      </c>
      <c r="T160" s="1">
        <v>0</v>
      </c>
      <c r="U160" s="1">
        <v>0</v>
      </c>
      <c r="V160" s="1">
        <v>0</v>
      </c>
      <c r="W160" s="1">
        <v>0</v>
      </c>
      <c r="X160" s="1">
        <v>0</v>
      </c>
      <c r="Y160" s="1">
        <v>0</v>
      </c>
      <c r="Z160" s="1">
        <v>0</v>
      </c>
      <c r="AA160" s="1">
        <v>0</v>
      </c>
      <c r="AB160" s="1">
        <v>0</v>
      </c>
      <c r="AC160" s="1">
        <v>0</v>
      </c>
      <c r="AD160" s="1">
        <v>0</v>
      </c>
      <c r="AE160" s="1">
        <v>0</v>
      </c>
      <c r="AF160" s="1">
        <v>0</v>
      </c>
      <c r="AG160" s="12"/>
      <c r="AH160" s="1">
        <v>0</v>
      </c>
      <c r="AI160" s="1">
        <v>0</v>
      </c>
      <c r="AJ160" s="12"/>
      <c r="AK160" s="1">
        <v>0</v>
      </c>
      <c r="AL160" s="1">
        <v>0</v>
      </c>
      <c r="AM160" s="12"/>
      <c r="AN160" s="1">
        <v>0</v>
      </c>
      <c r="AO160" s="1">
        <v>0</v>
      </c>
      <c r="AP160" s="12"/>
      <c r="AQ160" s="1">
        <v>0</v>
      </c>
      <c r="AR160" s="1">
        <v>0</v>
      </c>
      <c r="AS160" s="12"/>
      <c r="AT160" s="25" t="s">
        <v>160</v>
      </c>
      <c r="AU160" s="1">
        <v>0</v>
      </c>
      <c r="AV160" s="25" t="s">
        <v>160</v>
      </c>
      <c r="AW160" s="25" t="s">
        <v>160</v>
      </c>
      <c r="AX160" s="1">
        <v>0</v>
      </c>
      <c r="AY160" s="25" t="s">
        <v>160</v>
      </c>
      <c r="AZ160" s="25" t="s">
        <v>160</v>
      </c>
      <c r="BA160" s="1">
        <v>0</v>
      </c>
      <c r="BB160" s="25" t="s">
        <v>160</v>
      </c>
      <c r="BC160" s="25" t="s">
        <v>160</v>
      </c>
      <c r="BD160" s="1">
        <v>0</v>
      </c>
      <c r="BE160" s="25" t="s">
        <v>160</v>
      </c>
      <c r="BF160" s="25" t="s">
        <v>160</v>
      </c>
      <c r="BG160" s="1">
        <v>0</v>
      </c>
      <c r="BH160" s="25"/>
      <c r="BI160" s="12"/>
    </row>
    <row r="161" spans="1:61" x14ac:dyDescent="0.35">
      <c r="A161" s="6" t="s">
        <v>54</v>
      </c>
      <c r="B161" s="1" t="s">
        <v>55</v>
      </c>
      <c r="C161" s="1">
        <v>2015</v>
      </c>
      <c r="D161" s="1" t="s">
        <v>153</v>
      </c>
      <c r="E161" s="1">
        <v>1</v>
      </c>
      <c r="F161" s="1">
        <v>1</v>
      </c>
      <c r="G161" s="1">
        <v>0</v>
      </c>
      <c r="H161" s="1">
        <v>0</v>
      </c>
      <c r="I161" s="1">
        <v>0</v>
      </c>
      <c r="J161" s="1">
        <v>0</v>
      </c>
      <c r="K161" s="1">
        <v>1</v>
      </c>
      <c r="L161" s="1">
        <v>0</v>
      </c>
      <c r="M161" s="1">
        <v>0</v>
      </c>
      <c r="N161" s="1">
        <v>0</v>
      </c>
      <c r="O161" s="1">
        <v>0</v>
      </c>
      <c r="P161" s="1">
        <v>1</v>
      </c>
      <c r="Q161" s="1">
        <v>0</v>
      </c>
      <c r="R161" s="1">
        <v>0</v>
      </c>
      <c r="S161" s="1">
        <v>0</v>
      </c>
      <c r="T161" s="1">
        <v>0</v>
      </c>
      <c r="U161" s="1">
        <v>1</v>
      </c>
      <c r="V161" s="1">
        <v>0</v>
      </c>
      <c r="W161" s="1">
        <v>0</v>
      </c>
      <c r="X161" s="1">
        <v>0</v>
      </c>
      <c r="Y161" s="1">
        <v>0</v>
      </c>
      <c r="Z161" s="1">
        <v>1</v>
      </c>
      <c r="AA161" s="1">
        <v>0</v>
      </c>
      <c r="AB161" s="1">
        <v>0</v>
      </c>
      <c r="AC161" s="1">
        <v>0</v>
      </c>
      <c r="AD161" s="1">
        <v>0</v>
      </c>
      <c r="AE161" s="1">
        <v>1</v>
      </c>
      <c r="AF161" s="1">
        <v>0</v>
      </c>
      <c r="AG161" s="12">
        <v>1</v>
      </c>
      <c r="AH161" s="1">
        <v>1</v>
      </c>
      <c r="AI161" s="1">
        <v>0</v>
      </c>
      <c r="AJ161" s="12">
        <v>1</v>
      </c>
      <c r="AK161" s="1">
        <v>1</v>
      </c>
      <c r="AL161" s="1">
        <v>0</v>
      </c>
      <c r="AM161" s="12">
        <v>1</v>
      </c>
      <c r="AN161" s="1">
        <v>1</v>
      </c>
      <c r="AO161" s="1">
        <v>0</v>
      </c>
      <c r="AP161" s="12">
        <v>1</v>
      </c>
      <c r="AQ161" s="1">
        <v>1</v>
      </c>
      <c r="AR161" s="1">
        <v>0</v>
      </c>
      <c r="AS161" s="12">
        <v>1</v>
      </c>
      <c r="AT161" s="25" t="s">
        <v>160</v>
      </c>
      <c r="AU161" s="1">
        <v>1</v>
      </c>
      <c r="AV161" s="25" t="s">
        <v>160</v>
      </c>
      <c r="AW161" s="25" t="s">
        <v>160</v>
      </c>
      <c r="AX161" s="1">
        <v>1</v>
      </c>
      <c r="AY161" s="25" t="s">
        <v>160</v>
      </c>
      <c r="AZ161" s="25" t="s">
        <v>160</v>
      </c>
      <c r="BA161" s="1">
        <v>1</v>
      </c>
      <c r="BB161" s="25" t="s">
        <v>160</v>
      </c>
      <c r="BC161" s="25" t="s">
        <v>160</v>
      </c>
      <c r="BD161" s="1">
        <v>1</v>
      </c>
      <c r="BE161" s="25" t="s">
        <v>160</v>
      </c>
      <c r="BF161" s="25" t="s">
        <v>160</v>
      </c>
      <c r="BG161" s="1">
        <v>1</v>
      </c>
      <c r="BH161" s="25">
        <v>367.37</v>
      </c>
      <c r="BI161" s="12">
        <v>1</v>
      </c>
    </row>
    <row r="162" spans="1:61" x14ac:dyDescent="0.35">
      <c r="A162" s="6" t="s">
        <v>54</v>
      </c>
      <c r="B162" s="1" t="s">
        <v>56</v>
      </c>
      <c r="C162" s="1">
        <v>2015</v>
      </c>
      <c r="D162" s="1" t="s">
        <v>153</v>
      </c>
      <c r="E162" s="1">
        <v>9</v>
      </c>
      <c r="F162" s="1">
        <v>6</v>
      </c>
      <c r="G162" s="1">
        <v>2</v>
      </c>
      <c r="H162" s="1">
        <v>0</v>
      </c>
      <c r="I162" s="1">
        <v>0</v>
      </c>
      <c r="J162" s="1">
        <v>1</v>
      </c>
      <c r="K162" s="1">
        <v>6</v>
      </c>
      <c r="L162" s="1">
        <v>2</v>
      </c>
      <c r="M162" s="1">
        <v>0</v>
      </c>
      <c r="N162" s="1">
        <v>0</v>
      </c>
      <c r="O162" s="1">
        <v>1</v>
      </c>
      <c r="P162" s="1">
        <v>7</v>
      </c>
      <c r="Q162" s="1">
        <v>1</v>
      </c>
      <c r="R162" s="1">
        <v>1</v>
      </c>
      <c r="S162" s="1">
        <v>0</v>
      </c>
      <c r="T162" s="1">
        <v>0</v>
      </c>
      <c r="U162" s="1">
        <v>7</v>
      </c>
      <c r="V162" s="1">
        <v>0</v>
      </c>
      <c r="W162" s="1">
        <v>2</v>
      </c>
      <c r="X162" s="1">
        <v>0</v>
      </c>
      <c r="Y162" s="1">
        <v>0</v>
      </c>
      <c r="Z162" s="1">
        <v>7</v>
      </c>
      <c r="AA162" s="1">
        <v>0</v>
      </c>
      <c r="AB162" s="1">
        <v>2</v>
      </c>
      <c r="AC162" s="1">
        <v>0</v>
      </c>
      <c r="AD162" s="1">
        <v>0</v>
      </c>
      <c r="AE162" s="1">
        <v>6</v>
      </c>
      <c r="AF162" s="1">
        <v>0</v>
      </c>
      <c r="AG162" s="12">
        <v>1</v>
      </c>
      <c r="AH162" s="1">
        <v>6</v>
      </c>
      <c r="AI162" s="1">
        <v>0</v>
      </c>
      <c r="AJ162" s="12">
        <v>1</v>
      </c>
      <c r="AK162" s="1">
        <v>7</v>
      </c>
      <c r="AL162" s="1">
        <v>0</v>
      </c>
      <c r="AM162" s="12">
        <v>1</v>
      </c>
      <c r="AN162" s="1">
        <v>7</v>
      </c>
      <c r="AO162" s="1">
        <v>0</v>
      </c>
      <c r="AP162" s="12">
        <v>1</v>
      </c>
      <c r="AQ162" s="1">
        <v>7</v>
      </c>
      <c r="AR162" s="1">
        <v>0</v>
      </c>
      <c r="AS162" s="12">
        <v>1</v>
      </c>
      <c r="AT162" s="25">
        <v>5139.62</v>
      </c>
      <c r="AU162" s="1">
        <v>6</v>
      </c>
      <c r="AV162" s="25">
        <v>856.60333333333335</v>
      </c>
      <c r="AW162" s="25">
        <v>4378.97</v>
      </c>
      <c r="AX162" s="1">
        <v>6</v>
      </c>
      <c r="AY162" s="25">
        <v>729.82833333333338</v>
      </c>
      <c r="AZ162" s="25">
        <v>5142.0199999999995</v>
      </c>
      <c r="BA162" s="1">
        <v>8</v>
      </c>
      <c r="BB162" s="25">
        <v>642.75249999999994</v>
      </c>
      <c r="BC162" s="25">
        <v>8082.3899999999994</v>
      </c>
      <c r="BD162" s="1">
        <v>9</v>
      </c>
      <c r="BE162" s="25">
        <v>898.04333333333329</v>
      </c>
      <c r="BF162" s="25">
        <v>9336.7900000000009</v>
      </c>
      <c r="BG162" s="1">
        <v>9</v>
      </c>
      <c r="BH162" s="25">
        <v>1037.4211111111113</v>
      </c>
      <c r="BI162" s="12">
        <v>1</v>
      </c>
    </row>
    <row r="163" spans="1:61" x14ac:dyDescent="0.35">
      <c r="A163" s="6" t="s">
        <v>54</v>
      </c>
      <c r="B163" s="1" t="s">
        <v>57</v>
      </c>
      <c r="C163" s="1">
        <v>2015</v>
      </c>
      <c r="D163" s="1" t="s">
        <v>153</v>
      </c>
      <c r="E163" s="1">
        <v>4</v>
      </c>
      <c r="F163" s="1">
        <v>3</v>
      </c>
      <c r="G163" s="1">
        <v>0</v>
      </c>
      <c r="H163" s="1">
        <v>1</v>
      </c>
      <c r="I163" s="1">
        <v>0</v>
      </c>
      <c r="J163" s="1">
        <v>0</v>
      </c>
      <c r="K163" s="1">
        <v>3</v>
      </c>
      <c r="L163" s="1">
        <v>0</v>
      </c>
      <c r="M163" s="1">
        <v>1</v>
      </c>
      <c r="N163" s="1">
        <v>0</v>
      </c>
      <c r="O163" s="1">
        <v>0</v>
      </c>
      <c r="P163" s="1">
        <v>3</v>
      </c>
      <c r="Q163" s="1">
        <v>0</v>
      </c>
      <c r="R163" s="1">
        <v>1</v>
      </c>
      <c r="S163" s="1">
        <v>0</v>
      </c>
      <c r="T163" s="1">
        <v>0</v>
      </c>
      <c r="U163" s="1">
        <v>2</v>
      </c>
      <c r="V163" s="1">
        <v>0</v>
      </c>
      <c r="W163" s="1">
        <v>2</v>
      </c>
      <c r="X163" s="1">
        <v>0</v>
      </c>
      <c r="Y163" s="1">
        <v>0</v>
      </c>
      <c r="Z163" s="1">
        <v>2</v>
      </c>
      <c r="AA163" s="1">
        <v>0</v>
      </c>
      <c r="AB163" s="1">
        <v>2</v>
      </c>
      <c r="AC163" s="1">
        <v>0</v>
      </c>
      <c r="AD163" s="1">
        <v>0</v>
      </c>
      <c r="AE163" s="1">
        <v>2</v>
      </c>
      <c r="AF163" s="1">
        <v>1</v>
      </c>
      <c r="AG163" s="12">
        <v>0.66666666666666663</v>
      </c>
      <c r="AH163" s="1">
        <v>2</v>
      </c>
      <c r="AI163" s="1">
        <v>1</v>
      </c>
      <c r="AJ163" s="12">
        <v>0.66666666666666663</v>
      </c>
      <c r="AK163" s="1">
        <v>2</v>
      </c>
      <c r="AL163" s="1">
        <v>1</v>
      </c>
      <c r="AM163" s="12">
        <v>0.66666666666666663</v>
      </c>
      <c r="AN163" s="1">
        <v>1</v>
      </c>
      <c r="AO163" s="1">
        <v>1</v>
      </c>
      <c r="AP163" s="12">
        <v>0.5</v>
      </c>
      <c r="AQ163" s="1">
        <v>1</v>
      </c>
      <c r="AR163" s="1">
        <v>1</v>
      </c>
      <c r="AS163" s="12">
        <v>0.5</v>
      </c>
      <c r="AT163" s="25">
        <v>4506.38</v>
      </c>
      <c r="AU163" s="1">
        <v>4</v>
      </c>
      <c r="AV163" s="25">
        <v>1126.595</v>
      </c>
      <c r="AW163" s="25">
        <v>4216.7300000000005</v>
      </c>
      <c r="AX163" s="1">
        <v>4</v>
      </c>
      <c r="AY163" s="25">
        <v>1054.1825000000001</v>
      </c>
      <c r="AZ163" s="25">
        <v>6005.66</v>
      </c>
      <c r="BA163" s="1">
        <v>4</v>
      </c>
      <c r="BB163" s="25">
        <v>1501.415</v>
      </c>
      <c r="BC163" s="25">
        <v>5894.27</v>
      </c>
      <c r="BD163" s="1">
        <v>4</v>
      </c>
      <c r="BE163" s="25">
        <v>1473.5675000000001</v>
      </c>
      <c r="BF163" s="25">
        <v>7310.83</v>
      </c>
      <c r="BG163" s="1">
        <v>4</v>
      </c>
      <c r="BH163" s="25">
        <v>1827.7075</v>
      </c>
      <c r="BI163" s="12">
        <v>1</v>
      </c>
    </row>
    <row r="164" spans="1:61" x14ac:dyDescent="0.35">
      <c r="A164" s="6" t="s">
        <v>54</v>
      </c>
      <c r="B164" s="1" t="s">
        <v>58</v>
      </c>
      <c r="C164" s="1">
        <v>2015</v>
      </c>
      <c r="D164" s="1" t="s">
        <v>153</v>
      </c>
      <c r="E164" s="1">
        <v>1</v>
      </c>
      <c r="F164" s="1">
        <v>1</v>
      </c>
      <c r="G164" s="1">
        <v>0</v>
      </c>
      <c r="H164" s="1">
        <v>0</v>
      </c>
      <c r="I164" s="1">
        <v>0</v>
      </c>
      <c r="J164" s="1">
        <v>0</v>
      </c>
      <c r="K164" s="1">
        <v>1</v>
      </c>
      <c r="L164" s="1">
        <v>0</v>
      </c>
      <c r="M164" s="1">
        <v>0</v>
      </c>
      <c r="N164" s="1">
        <v>0</v>
      </c>
      <c r="O164" s="1">
        <v>0</v>
      </c>
      <c r="P164" s="1">
        <v>1</v>
      </c>
      <c r="Q164" s="1">
        <v>0</v>
      </c>
      <c r="R164" s="1">
        <v>0</v>
      </c>
      <c r="S164" s="1">
        <v>0</v>
      </c>
      <c r="T164" s="1">
        <v>0</v>
      </c>
      <c r="U164" s="1">
        <v>1</v>
      </c>
      <c r="V164" s="1">
        <v>0</v>
      </c>
      <c r="W164" s="1">
        <v>0</v>
      </c>
      <c r="X164" s="1">
        <v>0</v>
      </c>
      <c r="Y164" s="1">
        <v>0</v>
      </c>
      <c r="Z164" s="1">
        <v>1</v>
      </c>
      <c r="AA164" s="1">
        <v>0</v>
      </c>
      <c r="AB164" s="1">
        <v>0</v>
      </c>
      <c r="AC164" s="1">
        <v>0</v>
      </c>
      <c r="AD164" s="1">
        <v>0</v>
      </c>
      <c r="AE164" s="1">
        <v>1</v>
      </c>
      <c r="AF164" s="1">
        <v>0</v>
      </c>
      <c r="AG164" s="12">
        <v>1</v>
      </c>
      <c r="AH164" s="1">
        <v>1</v>
      </c>
      <c r="AI164" s="1">
        <v>0</v>
      </c>
      <c r="AJ164" s="12">
        <v>1</v>
      </c>
      <c r="AK164" s="1">
        <v>1</v>
      </c>
      <c r="AL164" s="1">
        <v>0</v>
      </c>
      <c r="AM164" s="12">
        <v>1</v>
      </c>
      <c r="AN164" s="1">
        <v>1</v>
      </c>
      <c r="AO164" s="1">
        <v>0</v>
      </c>
      <c r="AP164" s="12">
        <v>1</v>
      </c>
      <c r="AQ164" s="1">
        <v>1</v>
      </c>
      <c r="AR164" s="1">
        <v>0</v>
      </c>
      <c r="AS164" s="12">
        <v>1</v>
      </c>
      <c r="AT164" s="25" t="s">
        <v>160</v>
      </c>
      <c r="AU164" s="1">
        <v>1</v>
      </c>
      <c r="AV164" s="25" t="s">
        <v>160</v>
      </c>
      <c r="AW164" s="25" t="s">
        <v>160</v>
      </c>
      <c r="AX164" s="1">
        <v>1</v>
      </c>
      <c r="AY164" s="25" t="s">
        <v>160</v>
      </c>
      <c r="AZ164" s="25" t="s">
        <v>160</v>
      </c>
      <c r="BA164" s="1">
        <v>1</v>
      </c>
      <c r="BB164" s="25" t="s">
        <v>160</v>
      </c>
      <c r="BC164" s="25" t="s">
        <v>160</v>
      </c>
      <c r="BD164" s="1">
        <v>1</v>
      </c>
      <c r="BE164" s="25" t="s">
        <v>160</v>
      </c>
      <c r="BF164" s="25" t="s">
        <v>160</v>
      </c>
      <c r="BG164" s="1">
        <v>1</v>
      </c>
      <c r="BH164" s="25">
        <v>2900.02</v>
      </c>
      <c r="BI164" s="12">
        <v>1</v>
      </c>
    </row>
    <row r="165" spans="1:61" x14ac:dyDescent="0.35">
      <c r="A165" s="6" t="s">
        <v>54</v>
      </c>
      <c r="B165" s="1" t="s">
        <v>59</v>
      </c>
      <c r="C165" s="1">
        <v>2015</v>
      </c>
      <c r="D165" s="1" t="s">
        <v>153</v>
      </c>
      <c r="E165" s="1">
        <v>0</v>
      </c>
      <c r="F165" s="1">
        <v>0</v>
      </c>
      <c r="G165" s="1">
        <v>0</v>
      </c>
      <c r="H165" s="1">
        <v>0</v>
      </c>
      <c r="I165" s="1">
        <v>0</v>
      </c>
      <c r="J165" s="1">
        <v>0</v>
      </c>
      <c r="K165" s="1">
        <v>0</v>
      </c>
      <c r="L165" s="1">
        <v>0</v>
      </c>
      <c r="M165" s="1">
        <v>0</v>
      </c>
      <c r="N165" s="1">
        <v>0</v>
      </c>
      <c r="O165" s="1">
        <v>0</v>
      </c>
      <c r="P165" s="1">
        <v>0</v>
      </c>
      <c r="Q165" s="1">
        <v>0</v>
      </c>
      <c r="R165" s="1">
        <v>0</v>
      </c>
      <c r="S165" s="1">
        <v>0</v>
      </c>
      <c r="T165" s="1">
        <v>0</v>
      </c>
      <c r="U165" s="1">
        <v>0</v>
      </c>
      <c r="V165" s="1">
        <v>0</v>
      </c>
      <c r="W165" s="1">
        <v>0</v>
      </c>
      <c r="X165" s="1">
        <v>0</v>
      </c>
      <c r="Y165" s="1">
        <v>0</v>
      </c>
      <c r="Z165" s="1">
        <v>0</v>
      </c>
      <c r="AA165" s="1">
        <v>0</v>
      </c>
      <c r="AB165" s="1">
        <v>0</v>
      </c>
      <c r="AC165" s="1">
        <v>0</v>
      </c>
      <c r="AD165" s="1">
        <v>0</v>
      </c>
      <c r="AE165" s="1">
        <v>0</v>
      </c>
      <c r="AF165" s="1">
        <v>0</v>
      </c>
      <c r="AG165" s="12"/>
      <c r="AH165" s="1">
        <v>0</v>
      </c>
      <c r="AI165" s="1">
        <v>0</v>
      </c>
      <c r="AJ165" s="12"/>
      <c r="AK165" s="1">
        <v>0</v>
      </c>
      <c r="AL165" s="1">
        <v>0</v>
      </c>
      <c r="AM165" s="12"/>
      <c r="AN165" s="1">
        <v>0</v>
      </c>
      <c r="AO165" s="1">
        <v>0</v>
      </c>
      <c r="AP165" s="12"/>
      <c r="AQ165" s="1">
        <v>0</v>
      </c>
      <c r="AR165" s="1">
        <v>0</v>
      </c>
      <c r="AS165" s="12"/>
      <c r="AT165" s="25" t="s">
        <v>160</v>
      </c>
      <c r="AU165" s="1">
        <v>0</v>
      </c>
      <c r="AV165" s="25" t="s">
        <v>160</v>
      </c>
      <c r="AW165" s="25" t="s">
        <v>160</v>
      </c>
      <c r="AX165" s="1">
        <v>0</v>
      </c>
      <c r="AY165" s="25" t="s">
        <v>160</v>
      </c>
      <c r="AZ165" s="25" t="s">
        <v>160</v>
      </c>
      <c r="BA165" s="1">
        <v>0</v>
      </c>
      <c r="BB165" s="25" t="s">
        <v>160</v>
      </c>
      <c r="BC165" s="25" t="s">
        <v>160</v>
      </c>
      <c r="BD165" s="1">
        <v>0</v>
      </c>
      <c r="BE165" s="25" t="s">
        <v>160</v>
      </c>
      <c r="BF165" s="25" t="s">
        <v>160</v>
      </c>
      <c r="BG165" s="1">
        <v>0</v>
      </c>
      <c r="BH165" s="25"/>
      <c r="BI165" s="12"/>
    </row>
    <row r="166" spans="1:61" x14ac:dyDescent="0.35">
      <c r="A166" s="6" t="s">
        <v>60</v>
      </c>
      <c r="B166" s="1" t="s">
        <v>61</v>
      </c>
      <c r="C166" s="1">
        <v>2015</v>
      </c>
      <c r="D166" s="1" t="s">
        <v>153</v>
      </c>
      <c r="E166" s="1">
        <v>0</v>
      </c>
      <c r="F166" s="1">
        <v>0</v>
      </c>
      <c r="G166" s="1">
        <v>0</v>
      </c>
      <c r="H166" s="1">
        <v>0</v>
      </c>
      <c r="I166" s="1">
        <v>0</v>
      </c>
      <c r="J166" s="1">
        <v>0</v>
      </c>
      <c r="K166" s="1">
        <v>0</v>
      </c>
      <c r="L166" s="1">
        <v>0</v>
      </c>
      <c r="M166" s="1">
        <v>0</v>
      </c>
      <c r="N166" s="1">
        <v>0</v>
      </c>
      <c r="O166" s="1">
        <v>0</v>
      </c>
      <c r="P166" s="1">
        <v>0</v>
      </c>
      <c r="Q166" s="1">
        <v>0</v>
      </c>
      <c r="R166" s="1">
        <v>0</v>
      </c>
      <c r="S166" s="1">
        <v>0</v>
      </c>
      <c r="T166" s="1">
        <v>0</v>
      </c>
      <c r="U166" s="1">
        <v>0</v>
      </c>
      <c r="V166" s="1">
        <v>0</v>
      </c>
      <c r="W166" s="1">
        <v>0</v>
      </c>
      <c r="X166" s="1">
        <v>0</v>
      </c>
      <c r="Y166" s="1">
        <v>0</v>
      </c>
      <c r="Z166" s="1">
        <v>0</v>
      </c>
      <c r="AA166" s="1">
        <v>0</v>
      </c>
      <c r="AB166" s="1">
        <v>0</v>
      </c>
      <c r="AC166" s="1">
        <v>0</v>
      </c>
      <c r="AD166" s="1">
        <v>0</v>
      </c>
      <c r="AE166" s="1">
        <v>0</v>
      </c>
      <c r="AF166" s="1">
        <v>0</v>
      </c>
      <c r="AG166" s="12"/>
      <c r="AH166" s="1">
        <v>0</v>
      </c>
      <c r="AI166" s="1">
        <v>0</v>
      </c>
      <c r="AJ166" s="12"/>
      <c r="AK166" s="1">
        <v>0</v>
      </c>
      <c r="AL166" s="1">
        <v>0</v>
      </c>
      <c r="AM166" s="12"/>
      <c r="AN166" s="1">
        <v>0</v>
      </c>
      <c r="AO166" s="1">
        <v>0</v>
      </c>
      <c r="AP166" s="12"/>
      <c r="AQ166" s="1">
        <v>0</v>
      </c>
      <c r="AR166" s="1">
        <v>0</v>
      </c>
      <c r="AS166" s="12"/>
      <c r="AT166" s="25" t="s">
        <v>160</v>
      </c>
      <c r="AU166" s="1">
        <v>0</v>
      </c>
      <c r="AV166" s="25" t="s">
        <v>160</v>
      </c>
      <c r="AW166" s="25" t="s">
        <v>160</v>
      </c>
      <c r="AX166" s="1">
        <v>0</v>
      </c>
      <c r="AY166" s="25" t="s">
        <v>160</v>
      </c>
      <c r="AZ166" s="25" t="s">
        <v>160</v>
      </c>
      <c r="BA166" s="1">
        <v>0</v>
      </c>
      <c r="BB166" s="25" t="s">
        <v>160</v>
      </c>
      <c r="BC166" s="25" t="s">
        <v>160</v>
      </c>
      <c r="BD166" s="1">
        <v>0</v>
      </c>
      <c r="BE166" s="25" t="s">
        <v>160</v>
      </c>
      <c r="BF166" s="25" t="s">
        <v>160</v>
      </c>
      <c r="BG166" s="1">
        <v>0</v>
      </c>
      <c r="BH166" s="25"/>
      <c r="BI166" s="12"/>
    </row>
    <row r="167" spans="1:61" x14ac:dyDescent="0.35">
      <c r="A167" s="6" t="s">
        <v>60</v>
      </c>
      <c r="B167" s="1" t="s">
        <v>62</v>
      </c>
      <c r="C167" s="1">
        <v>2015</v>
      </c>
      <c r="D167" s="1" t="s">
        <v>153</v>
      </c>
      <c r="E167" s="1">
        <v>6</v>
      </c>
      <c r="F167" s="1">
        <v>5</v>
      </c>
      <c r="G167" s="1">
        <v>0</v>
      </c>
      <c r="H167" s="1">
        <v>0</v>
      </c>
      <c r="I167" s="1">
        <v>0</v>
      </c>
      <c r="J167" s="1">
        <v>1</v>
      </c>
      <c r="K167" s="1">
        <v>5</v>
      </c>
      <c r="L167" s="1">
        <v>0</v>
      </c>
      <c r="M167" s="1">
        <v>0</v>
      </c>
      <c r="N167" s="1">
        <v>0</v>
      </c>
      <c r="O167" s="1">
        <v>1</v>
      </c>
      <c r="P167" s="1">
        <v>6</v>
      </c>
      <c r="Q167" s="1">
        <v>0</v>
      </c>
      <c r="R167" s="1">
        <v>0</v>
      </c>
      <c r="S167" s="1">
        <v>0</v>
      </c>
      <c r="T167" s="1">
        <v>0</v>
      </c>
      <c r="U167" s="1">
        <v>6</v>
      </c>
      <c r="V167" s="1">
        <v>0</v>
      </c>
      <c r="W167" s="1">
        <v>0</v>
      </c>
      <c r="X167" s="1">
        <v>0</v>
      </c>
      <c r="Y167" s="1">
        <v>0</v>
      </c>
      <c r="Z167" s="1">
        <v>6</v>
      </c>
      <c r="AA167" s="1">
        <v>0</v>
      </c>
      <c r="AB167" s="1">
        <v>0</v>
      </c>
      <c r="AC167" s="1">
        <v>0</v>
      </c>
      <c r="AD167" s="1">
        <v>0</v>
      </c>
      <c r="AE167" s="1">
        <v>4</v>
      </c>
      <c r="AF167" s="1">
        <v>1</v>
      </c>
      <c r="AG167" s="12">
        <v>0.8</v>
      </c>
      <c r="AH167" s="1">
        <v>4</v>
      </c>
      <c r="AI167" s="1">
        <v>1</v>
      </c>
      <c r="AJ167" s="12">
        <v>0.8</v>
      </c>
      <c r="AK167" s="1">
        <v>5</v>
      </c>
      <c r="AL167" s="1">
        <v>1</v>
      </c>
      <c r="AM167" s="12">
        <v>0.83333333333333337</v>
      </c>
      <c r="AN167" s="1">
        <v>5</v>
      </c>
      <c r="AO167" s="1">
        <v>1</v>
      </c>
      <c r="AP167" s="12">
        <v>0.83333333333333337</v>
      </c>
      <c r="AQ167" s="1">
        <v>5</v>
      </c>
      <c r="AR167" s="1">
        <v>1</v>
      </c>
      <c r="AS167" s="12">
        <v>0.83333333333333337</v>
      </c>
      <c r="AT167" s="25">
        <v>2744.46</v>
      </c>
      <c r="AU167" s="1">
        <v>5</v>
      </c>
      <c r="AV167" s="25">
        <v>548.89200000000005</v>
      </c>
      <c r="AW167" s="25">
        <v>2953.5699999999997</v>
      </c>
      <c r="AX167" s="1">
        <v>5</v>
      </c>
      <c r="AY167" s="25">
        <v>590.71399999999994</v>
      </c>
      <c r="AZ167" s="25">
        <v>3223.79</v>
      </c>
      <c r="BA167" s="1">
        <v>6</v>
      </c>
      <c r="BB167" s="25">
        <v>537.29833333333329</v>
      </c>
      <c r="BC167" s="25">
        <v>4563.63</v>
      </c>
      <c r="BD167" s="1">
        <v>6</v>
      </c>
      <c r="BE167" s="25">
        <v>760.60500000000002</v>
      </c>
      <c r="BF167" s="25">
        <v>4319.72</v>
      </c>
      <c r="BG167" s="1">
        <v>6</v>
      </c>
      <c r="BH167" s="25">
        <v>719.95333333333338</v>
      </c>
      <c r="BI167" s="12">
        <v>1</v>
      </c>
    </row>
    <row r="168" spans="1:61" x14ac:dyDescent="0.35">
      <c r="A168" s="6" t="s">
        <v>60</v>
      </c>
      <c r="B168" s="1" t="s">
        <v>63</v>
      </c>
      <c r="C168" s="1">
        <v>2015</v>
      </c>
      <c r="D168" s="1" t="s">
        <v>153</v>
      </c>
      <c r="E168" s="1">
        <v>2</v>
      </c>
      <c r="F168" s="1">
        <v>2</v>
      </c>
      <c r="G168" s="1">
        <v>0</v>
      </c>
      <c r="H168" s="1">
        <v>0</v>
      </c>
      <c r="I168" s="1">
        <v>0</v>
      </c>
      <c r="J168" s="1">
        <v>0</v>
      </c>
      <c r="K168" s="1">
        <v>1</v>
      </c>
      <c r="L168" s="1">
        <v>0</v>
      </c>
      <c r="M168" s="1">
        <v>0</v>
      </c>
      <c r="N168" s="1">
        <v>0</v>
      </c>
      <c r="O168" s="1">
        <v>1</v>
      </c>
      <c r="P168" s="1">
        <v>1</v>
      </c>
      <c r="Q168" s="1">
        <v>0</v>
      </c>
      <c r="R168" s="1">
        <v>0</v>
      </c>
      <c r="S168" s="1">
        <v>0</v>
      </c>
      <c r="T168" s="1">
        <v>1</v>
      </c>
      <c r="U168" s="1">
        <v>1</v>
      </c>
      <c r="V168" s="1">
        <v>0</v>
      </c>
      <c r="W168" s="1">
        <v>0</v>
      </c>
      <c r="X168" s="1">
        <v>0</v>
      </c>
      <c r="Y168" s="1">
        <v>1</v>
      </c>
      <c r="Z168" s="1">
        <v>1</v>
      </c>
      <c r="AA168" s="1">
        <v>0</v>
      </c>
      <c r="AB168" s="1">
        <v>0</v>
      </c>
      <c r="AC168" s="1">
        <v>0</v>
      </c>
      <c r="AD168" s="1">
        <v>1</v>
      </c>
      <c r="AE168" s="1">
        <v>1</v>
      </c>
      <c r="AF168" s="1">
        <v>1</v>
      </c>
      <c r="AG168" s="12">
        <v>0.5</v>
      </c>
      <c r="AH168" s="1">
        <v>1</v>
      </c>
      <c r="AI168" s="1">
        <v>0</v>
      </c>
      <c r="AJ168" s="12">
        <v>1</v>
      </c>
      <c r="AK168" s="1">
        <v>0</v>
      </c>
      <c r="AL168" s="1">
        <v>1</v>
      </c>
      <c r="AM168" s="12">
        <v>0</v>
      </c>
      <c r="AN168" s="1">
        <v>0</v>
      </c>
      <c r="AO168" s="1">
        <v>1</v>
      </c>
      <c r="AP168" s="12">
        <v>0</v>
      </c>
      <c r="AQ168" s="1">
        <v>1</v>
      </c>
      <c r="AR168" s="1">
        <v>0</v>
      </c>
      <c r="AS168" s="12">
        <v>1</v>
      </c>
      <c r="AT168" s="25" t="s">
        <v>160</v>
      </c>
      <c r="AU168" s="1">
        <v>2</v>
      </c>
      <c r="AV168" s="25" t="s">
        <v>160</v>
      </c>
      <c r="AW168" s="25" t="s">
        <v>160</v>
      </c>
      <c r="AX168" s="1">
        <v>1</v>
      </c>
      <c r="AY168" s="25" t="s">
        <v>160</v>
      </c>
      <c r="AZ168" s="25" t="s">
        <v>160</v>
      </c>
      <c r="BA168" s="1">
        <v>1</v>
      </c>
      <c r="BB168" s="25" t="s">
        <v>160</v>
      </c>
      <c r="BC168" s="25" t="s">
        <v>160</v>
      </c>
      <c r="BD168" s="1">
        <v>1</v>
      </c>
      <c r="BE168" s="25" t="s">
        <v>160</v>
      </c>
      <c r="BF168" s="25" t="s">
        <v>160</v>
      </c>
      <c r="BG168" s="1">
        <v>1</v>
      </c>
      <c r="BH168" s="25">
        <v>957.52</v>
      </c>
      <c r="BI168" s="12">
        <v>0.5</v>
      </c>
    </row>
    <row r="169" spans="1:61" x14ac:dyDescent="0.35">
      <c r="A169" s="6" t="s">
        <v>60</v>
      </c>
      <c r="B169" s="1" t="s">
        <v>64</v>
      </c>
      <c r="C169" s="1">
        <v>2015</v>
      </c>
      <c r="D169" s="1" t="s">
        <v>153</v>
      </c>
      <c r="E169" s="1">
        <v>12</v>
      </c>
      <c r="F169" s="1">
        <v>8</v>
      </c>
      <c r="G169" s="1">
        <v>0</v>
      </c>
      <c r="H169" s="1">
        <v>0</v>
      </c>
      <c r="I169" s="1">
        <v>0</v>
      </c>
      <c r="J169" s="1">
        <v>4</v>
      </c>
      <c r="K169" s="1">
        <v>7</v>
      </c>
      <c r="L169" s="1">
        <v>1</v>
      </c>
      <c r="M169" s="1">
        <v>0</v>
      </c>
      <c r="N169" s="1">
        <v>1</v>
      </c>
      <c r="O169" s="1">
        <v>3</v>
      </c>
      <c r="P169" s="1">
        <v>10</v>
      </c>
      <c r="Q169" s="1">
        <v>1</v>
      </c>
      <c r="R169" s="1">
        <v>0</v>
      </c>
      <c r="S169" s="1">
        <v>0</v>
      </c>
      <c r="T169" s="1">
        <v>1</v>
      </c>
      <c r="U169" s="1">
        <v>10</v>
      </c>
      <c r="V169" s="1">
        <v>1</v>
      </c>
      <c r="W169" s="1">
        <v>0</v>
      </c>
      <c r="X169" s="1">
        <v>0</v>
      </c>
      <c r="Y169" s="1">
        <v>1</v>
      </c>
      <c r="Z169" s="1">
        <v>11</v>
      </c>
      <c r="AA169" s="1">
        <v>0</v>
      </c>
      <c r="AB169" s="1">
        <v>0</v>
      </c>
      <c r="AC169" s="1">
        <v>0</v>
      </c>
      <c r="AD169" s="1">
        <v>1</v>
      </c>
      <c r="AE169" s="1">
        <v>8</v>
      </c>
      <c r="AF169" s="1">
        <v>0</v>
      </c>
      <c r="AG169" s="12">
        <v>1</v>
      </c>
      <c r="AH169" s="1">
        <v>7</v>
      </c>
      <c r="AI169" s="1">
        <v>0</v>
      </c>
      <c r="AJ169" s="12">
        <v>1</v>
      </c>
      <c r="AK169" s="1">
        <v>9</v>
      </c>
      <c r="AL169" s="1">
        <v>1</v>
      </c>
      <c r="AM169" s="12">
        <v>0.9</v>
      </c>
      <c r="AN169" s="1">
        <v>9</v>
      </c>
      <c r="AO169" s="1">
        <v>1</v>
      </c>
      <c r="AP169" s="12">
        <v>0.9</v>
      </c>
      <c r="AQ169" s="1">
        <v>9</v>
      </c>
      <c r="AR169" s="1">
        <v>2</v>
      </c>
      <c r="AS169" s="12">
        <v>0.81818181818181823</v>
      </c>
      <c r="AT169" s="25">
        <v>6132.3799999999992</v>
      </c>
      <c r="AU169" s="1">
        <v>8</v>
      </c>
      <c r="AV169" s="25">
        <v>766.5474999999999</v>
      </c>
      <c r="AW169" s="25">
        <v>6282.7800000000007</v>
      </c>
      <c r="AX169" s="1">
        <v>7</v>
      </c>
      <c r="AY169" s="25">
        <v>897.54000000000008</v>
      </c>
      <c r="AZ169" s="25">
        <v>9437.01</v>
      </c>
      <c r="BA169" s="1">
        <v>10</v>
      </c>
      <c r="BB169" s="25">
        <v>943.70100000000002</v>
      </c>
      <c r="BC169" s="25">
        <v>16353.26</v>
      </c>
      <c r="BD169" s="1">
        <v>10</v>
      </c>
      <c r="BE169" s="25">
        <v>1635.326</v>
      </c>
      <c r="BF169" s="25">
        <v>11010.949999999999</v>
      </c>
      <c r="BG169" s="1">
        <v>11</v>
      </c>
      <c r="BH169" s="25">
        <v>1000.9954545454544</v>
      </c>
      <c r="BI169" s="12">
        <v>0.91666666666666663</v>
      </c>
    </row>
    <row r="170" spans="1:61" x14ac:dyDescent="0.35">
      <c r="A170" s="6" t="s">
        <v>60</v>
      </c>
      <c r="B170" s="1" t="s">
        <v>65</v>
      </c>
      <c r="C170" s="1">
        <v>2015</v>
      </c>
      <c r="D170" s="1" t="s">
        <v>153</v>
      </c>
      <c r="E170" s="1">
        <v>1</v>
      </c>
      <c r="F170" s="1">
        <v>1</v>
      </c>
      <c r="G170" s="1">
        <v>0</v>
      </c>
      <c r="H170" s="1">
        <v>0</v>
      </c>
      <c r="I170" s="1">
        <v>0</v>
      </c>
      <c r="J170" s="1">
        <v>0</v>
      </c>
      <c r="K170" s="1">
        <v>1</v>
      </c>
      <c r="L170" s="1">
        <v>0</v>
      </c>
      <c r="M170" s="1">
        <v>0</v>
      </c>
      <c r="N170" s="1">
        <v>0</v>
      </c>
      <c r="O170" s="1">
        <v>0</v>
      </c>
      <c r="P170" s="1">
        <v>1</v>
      </c>
      <c r="Q170" s="1">
        <v>0</v>
      </c>
      <c r="R170" s="1">
        <v>0</v>
      </c>
      <c r="S170" s="1">
        <v>0</v>
      </c>
      <c r="T170" s="1">
        <v>0</v>
      </c>
      <c r="U170" s="1">
        <v>1</v>
      </c>
      <c r="V170" s="1">
        <v>0</v>
      </c>
      <c r="W170" s="1">
        <v>0</v>
      </c>
      <c r="X170" s="1">
        <v>0</v>
      </c>
      <c r="Y170" s="1">
        <v>0</v>
      </c>
      <c r="Z170" s="1">
        <v>1</v>
      </c>
      <c r="AA170" s="1">
        <v>0</v>
      </c>
      <c r="AB170" s="1">
        <v>0</v>
      </c>
      <c r="AC170" s="1">
        <v>0</v>
      </c>
      <c r="AD170" s="1">
        <v>0</v>
      </c>
      <c r="AE170" s="1">
        <v>1</v>
      </c>
      <c r="AF170" s="1">
        <v>0</v>
      </c>
      <c r="AG170" s="12">
        <v>1</v>
      </c>
      <c r="AH170" s="1">
        <v>1</v>
      </c>
      <c r="AI170" s="1">
        <v>0</v>
      </c>
      <c r="AJ170" s="12">
        <v>1</v>
      </c>
      <c r="AK170" s="1">
        <v>1</v>
      </c>
      <c r="AL170" s="1">
        <v>0</v>
      </c>
      <c r="AM170" s="12">
        <v>1</v>
      </c>
      <c r="AN170" s="1">
        <v>1</v>
      </c>
      <c r="AO170" s="1">
        <v>0</v>
      </c>
      <c r="AP170" s="12">
        <v>1</v>
      </c>
      <c r="AQ170" s="1">
        <v>1</v>
      </c>
      <c r="AR170" s="1">
        <v>0</v>
      </c>
      <c r="AS170" s="12">
        <v>1</v>
      </c>
      <c r="AT170" s="25" t="s">
        <v>160</v>
      </c>
      <c r="AU170" s="1">
        <v>1</v>
      </c>
      <c r="AV170" s="25" t="s">
        <v>160</v>
      </c>
      <c r="AW170" s="25" t="s">
        <v>160</v>
      </c>
      <c r="AX170" s="1">
        <v>1</v>
      </c>
      <c r="AY170" s="25" t="s">
        <v>160</v>
      </c>
      <c r="AZ170" s="25" t="s">
        <v>160</v>
      </c>
      <c r="BA170" s="1">
        <v>1</v>
      </c>
      <c r="BB170" s="25" t="s">
        <v>160</v>
      </c>
      <c r="BC170" s="25" t="s">
        <v>160</v>
      </c>
      <c r="BD170" s="1">
        <v>1</v>
      </c>
      <c r="BE170" s="25" t="s">
        <v>160</v>
      </c>
      <c r="BF170" s="25" t="s">
        <v>160</v>
      </c>
      <c r="BG170" s="1">
        <v>1</v>
      </c>
      <c r="BH170" s="25">
        <v>994.37</v>
      </c>
      <c r="BI170" s="12">
        <v>1</v>
      </c>
    </row>
    <row r="171" spans="1:61" x14ac:dyDescent="0.35">
      <c r="A171" s="6" t="s">
        <v>60</v>
      </c>
      <c r="B171" s="1" t="s">
        <v>66</v>
      </c>
      <c r="C171" s="1">
        <v>2015</v>
      </c>
      <c r="D171" s="1" t="s">
        <v>153</v>
      </c>
      <c r="E171" s="1">
        <v>3</v>
      </c>
      <c r="F171" s="1">
        <v>2</v>
      </c>
      <c r="G171" s="1">
        <v>0</v>
      </c>
      <c r="H171" s="1">
        <v>0</v>
      </c>
      <c r="I171" s="1">
        <v>0</v>
      </c>
      <c r="J171" s="1">
        <v>1</v>
      </c>
      <c r="K171" s="1">
        <v>2</v>
      </c>
      <c r="L171" s="1">
        <v>0</v>
      </c>
      <c r="M171" s="1">
        <v>0</v>
      </c>
      <c r="N171" s="1">
        <v>0</v>
      </c>
      <c r="O171" s="1">
        <v>1</v>
      </c>
      <c r="P171" s="1">
        <v>2</v>
      </c>
      <c r="Q171" s="1">
        <v>0</v>
      </c>
      <c r="R171" s="1">
        <v>0</v>
      </c>
      <c r="S171" s="1">
        <v>0</v>
      </c>
      <c r="T171" s="1">
        <v>1</v>
      </c>
      <c r="U171" s="1">
        <v>2</v>
      </c>
      <c r="V171" s="1">
        <v>0</v>
      </c>
      <c r="W171" s="1">
        <v>0</v>
      </c>
      <c r="X171" s="1">
        <v>0</v>
      </c>
      <c r="Y171" s="1">
        <v>1</v>
      </c>
      <c r="Z171" s="1">
        <v>2</v>
      </c>
      <c r="AA171" s="1">
        <v>1</v>
      </c>
      <c r="AB171" s="1">
        <v>0</v>
      </c>
      <c r="AC171" s="1">
        <v>0</v>
      </c>
      <c r="AD171" s="1">
        <v>0</v>
      </c>
      <c r="AE171" s="1">
        <v>1</v>
      </c>
      <c r="AF171" s="1">
        <v>1</v>
      </c>
      <c r="AG171" s="12">
        <v>0.5</v>
      </c>
      <c r="AH171" s="1">
        <v>1</v>
      </c>
      <c r="AI171" s="1">
        <v>1</v>
      </c>
      <c r="AJ171" s="12">
        <v>0.5</v>
      </c>
      <c r="AK171" s="1">
        <v>1</v>
      </c>
      <c r="AL171" s="1">
        <v>1</v>
      </c>
      <c r="AM171" s="12">
        <v>0.5</v>
      </c>
      <c r="AN171" s="1">
        <v>1</v>
      </c>
      <c r="AO171" s="1">
        <v>1</v>
      </c>
      <c r="AP171" s="12">
        <v>0.5</v>
      </c>
      <c r="AQ171" s="1">
        <v>1</v>
      </c>
      <c r="AR171" s="1">
        <v>1</v>
      </c>
      <c r="AS171" s="12">
        <v>0.5</v>
      </c>
      <c r="AT171" s="25" t="s">
        <v>160</v>
      </c>
      <c r="AU171" s="1">
        <v>2</v>
      </c>
      <c r="AV171" s="25" t="s">
        <v>160</v>
      </c>
      <c r="AW171" s="25" t="s">
        <v>160</v>
      </c>
      <c r="AX171" s="1">
        <v>2</v>
      </c>
      <c r="AY171" s="25" t="s">
        <v>160</v>
      </c>
      <c r="AZ171" s="25" t="s">
        <v>160</v>
      </c>
      <c r="BA171" s="1">
        <v>2</v>
      </c>
      <c r="BB171" s="25" t="s">
        <v>160</v>
      </c>
      <c r="BC171" s="25" t="s">
        <v>160</v>
      </c>
      <c r="BD171" s="1">
        <v>2</v>
      </c>
      <c r="BE171" s="25" t="s">
        <v>160</v>
      </c>
      <c r="BF171" s="25" t="s">
        <v>160</v>
      </c>
      <c r="BG171" s="1">
        <v>2</v>
      </c>
      <c r="BH171" s="25">
        <v>881.75</v>
      </c>
      <c r="BI171" s="12">
        <v>1</v>
      </c>
    </row>
    <row r="172" spans="1:61" x14ac:dyDescent="0.35">
      <c r="A172" s="6" t="s">
        <v>60</v>
      </c>
      <c r="B172" s="1" t="s">
        <v>67</v>
      </c>
      <c r="C172" s="1">
        <v>2015</v>
      </c>
      <c r="D172" s="1" t="s">
        <v>153</v>
      </c>
      <c r="E172" s="1">
        <v>0</v>
      </c>
      <c r="F172" s="1">
        <v>0</v>
      </c>
      <c r="G172" s="1">
        <v>0</v>
      </c>
      <c r="H172" s="1">
        <v>0</v>
      </c>
      <c r="I172" s="1">
        <v>0</v>
      </c>
      <c r="J172" s="1">
        <v>0</v>
      </c>
      <c r="K172" s="1">
        <v>0</v>
      </c>
      <c r="L172" s="1">
        <v>0</v>
      </c>
      <c r="M172" s="1">
        <v>0</v>
      </c>
      <c r="N172" s="1">
        <v>0</v>
      </c>
      <c r="O172" s="1">
        <v>0</v>
      </c>
      <c r="P172" s="1">
        <v>0</v>
      </c>
      <c r="Q172" s="1">
        <v>0</v>
      </c>
      <c r="R172" s="1">
        <v>0</v>
      </c>
      <c r="S172" s="1">
        <v>0</v>
      </c>
      <c r="T172" s="1">
        <v>0</v>
      </c>
      <c r="U172" s="1">
        <v>0</v>
      </c>
      <c r="V172" s="1">
        <v>0</v>
      </c>
      <c r="W172" s="1">
        <v>0</v>
      </c>
      <c r="X172" s="1">
        <v>0</v>
      </c>
      <c r="Y172" s="1">
        <v>0</v>
      </c>
      <c r="Z172" s="1">
        <v>0</v>
      </c>
      <c r="AA172" s="1">
        <v>0</v>
      </c>
      <c r="AB172" s="1">
        <v>0</v>
      </c>
      <c r="AC172" s="1">
        <v>0</v>
      </c>
      <c r="AD172" s="1">
        <v>0</v>
      </c>
      <c r="AE172" s="1">
        <v>0</v>
      </c>
      <c r="AF172" s="1">
        <v>0</v>
      </c>
      <c r="AG172" s="12"/>
      <c r="AH172" s="1">
        <v>0</v>
      </c>
      <c r="AI172" s="1">
        <v>0</v>
      </c>
      <c r="AJ172" s="12"/>
      <c r="AK172" s="1">
        <v>0</v>
      </c>
      <c r="AL172" s="1">
        <v>0</v>
      </c>
      <c r="AM172" s="12"/>
      <c r="AN172" s="1">
        <v>0</v>
      </c>
      <c r="AO172" s="1">
        <v>0</v>
      </c>
      <c r="AP172" s="12"/>
      <c r="AQ172" s="1">
        <v>0</v>
      </c>
      <c r="AR172" s="1">
        <v>0</v>
      </c>
      <c r="AS172" s="12"/>
      <c r="AT172" s="25" t="s">
        <v>160</v>
      </c>
      <c r="AU172" s="1">
        <v>0</v>
      </c>
      <c r="AV172" s="25" t="s">
        <v>160</v>
      </c>
      <c r="AW172" s="25" t="s">
        <v>160</v>
      </c>
      <c r="AX172" s="1">
        <v>0</v>
      </c>
      <c r="AY172" s="25" t="s">
        <v>160</v>
      </c>
      <c r="AZ172" s="25" t="s">
        <v>160</v>
      </c>
      <c r="BA172" s="1">
        <v>0</v>
      </c>
      <c r="BB172" s="25" t="s">
        <v>160</v>
      </c>
      <c r="BC172" s="25" t="s">
        <v>160</v>
      </c>
      <c r="BD172" s="1">
        <v>0</v>
      </c>
      <c r="BE172" s="25" t="s">
        <v>160</v>
      </c>
      <c r="BF172" s="25" t="s">
        <v>160</v>
      </c>
      <c r="BG172" s="1">
        <v>0</v>
      </c>
      <c r="BH172" s="25"/>
      <c r="BI172" s="12"/>
    </row>
    <row r="173" spans="1:61" x14ac:dyDescent="0.35">
      <c r="A173" s="6" t="s">
        <v>60</v>
      </c>
      <c r="B173" s="1" t="s">
        <v>68</v>
      </c>
      <c r="C173" s="1">
        <v>2015</v>
      </c>
      <c r="D173" s="1" t="s">
        <v>153</v>
      </c>
      <c r="E173" s="1">
        <v>0</v>
      </c>
      <c r="F173" s="1">
        <v>0</v>
      </c>
      <c r="G173" s="1">
        <v>0</v>
      </c>
      <c r="H173" s="1">
        <v>0</v>
      </c>
      <c r="I173" s="1">
        <v>0</v>
      </c>
      <c r="J173" s="1">
        <v>0</v>
      </c>
      <c r="K173" s="1">
        <v>0</v>
      </c>
      <c r="L173" s="1">
        <v>0</v>
      </c>
      <c r="M173" s="1">
        <v>0</v>
      </c>
      <c r="N173" s="1">
        <v>0</v>
      </c>
      <c r="O173" s="1">
        <v>0</v>
      </c>
      <c r="P173" s="1">
        <v>0</v>
      </c>
      <c r="Q173" s="1">
        <v>0</v>
      </c>
      <c r="R173" s="1">
        <v>0</v>
      </c>
      <c r="S173" s="1">
        <v>0</v>
      </c>
      <c r="T173" s="1">
        <v>0</v>
      </c>
      <c r="U173" s="1">
        <v>0</v>
      </c>
      <c r="V173" s="1">
        <v>0</v>
      </c>
      <c r="W173" s="1">
        <v>0</v>
      </c>
      <c r="X173" s="1">
        <v>0</v>
      </c>
      <c r="Y173" s="1">
        <v>0</v>
      </c>
      <c r="Z173" s="1">
        <v>0</v>
      </c>
      <c r="AA173" s="1">
        <v>0</v>
      </c>
      <c r="AB173" s="1">
        <v>0</v>
      </c>
      <c r="AC173" s="1">
        <v>0</v>
      </c>
      <c r="AD173" s="1">
        <v>0</v>
      </c>
      <c r="AE173" s="1">
        <v>0</v>
      </c>
      <c r="AF173" s="1">
        <v>0</v>
      </c>
      <c r="AG173" s="12"/>
      <c r="AH173" s="1">
        <v>0</v>
      </c>
      <c r="AI173" s="1">
        <v>0</v>
      </c>
      <c r="AJ173" s="12"/>
      <c r="AK173" s="1">
        <v>0</v>
      </c>
      <c r="AL173" s="1">
        <v>0</v>
      </c>
      <c r="AM173" s="12"/>
      <c r="AN173" s="1">
        <v>0</v>
      </c>
      <c r="AO173" s="1">
        <v>0</v>
      </c>
      <c r="AP173" s="12"/>
      <c r="AQ173" s="1">
        <v>0</v>
      </c>
      <c r="AR173" s="1">
        <v>0</v>
      </c>
      <c r="AS173" s="12"/>
      <c r="AT173" s="25" t="s">
        <v>160</v>
      </c>
      <c r="AU173" s="1">
        <v>0</v>
      </c>
      <c r="AV173" s="25" t="s">
        <v>160</v>
      </c>
      <c r="AW173" s="25" t="s">
        <v>160</v>
      </c>
      <c r="AX173" s="1">
        <v>0</v>
      </c>
      <c r="AY173" s="25" t="s">
        <v>160</v>
      </c>
      <c r="AZ173" s="25" t="s">
        <v>160</v>
      </c>
      <c r="BA173" s="1">
        <v>0</v>
      </c>
      <c r="BB173" s="25" t="s">
        <v>160</v>
      </c>
      <c r="BC173" s="25" t="s">
        <v>160</v>
      </c>
      <c r="BD173" s="1">
        <v>0</v>
      </c>
      <c r="BE173" s="25" t="s">
        <v>160</v>
      </c>
      <c r="BF173" s="25" t="s">
        <v>160</v>
      </c>
      <c r="BG173" s="1">
        <v>0</v>
      </c>
      <c r="BH173" s="25"/>
      <c r="BI173" s="12"/>
    </row>
    <row r="174" spans="1:61" x14ac:dyDescent="0.35">
      <c r="A174" s="6" t="s">
        <v>60</v>
      </c>
      <c r="B174" s="1" t="s">
        <v>69</v>
      </c>
      <c r="C174" s="1">
        <v>2015</v>
      </c>
      <c r="D174" s="1" t="s">
        <v>153</v>
      </c>
      <c r="E174" s="1">
        <v>7</v>
      </c>
      <c r="F174" s="1">
        <v>5</v>
      </c>
      <c r="G174" s="1">
        <v>0</v>
      </c>
      <c r="H174" s="1">
        <v>0</v>
      </c>
      <c r="I174" s="1">
        <v>0</v>
      </c>
      <c r="J174" s="1">
        <v>2</v>
      </c>
      <c r="K174" s="1">
        <v>5</v>
      </c>
      <c r="L174" s="1">
        <v>0</v>
      </c>
      <c r="M174" s="1">
        <v>0</v>
      </c>
      <c r="N174" s="1">
        <v>1</v>
      </c>
      <c r="O174" s="1">
        <v>1</v>
      </c>
      <c r="P174" s="1">
        <v>6</v>
      </c>
      <c r="Q174" s="1">
        <v>0</v>
      </c>
      <c r="R174" s="1">
        <v>0</v>
      </c>
      <c r="S174" s="1">
        <v>1</v>
      </c>
      <c r="T174" s="1">
        <v>0</v>
      </c>
      <c r="U174" s="1">
        <v>6</v>
      </c>
      <c r="V174" s="1">
        <v>0</v>
      </c>
      <c r="W174" s="1">
        <v>0</v>
      </c>
      <c r="X174" s="1">
        <v>0</v>
      </c>
      <c r="Y174" s="1">
        <v>1</v>
      </c>
      <c r="Z174" s="1">
        <v>5</v>
      </c>
      <c r="AA174" s="1">
        <v>0</v>
      </c>
      <c r="AB174" s="1">
        <v>1</v>
      </c>
      <c r="AC174" s="1">
        <v>0</v>
      </c>
      <c r="AD174" s="1">
        <v>1</v>
      </c>
      <c r="AE174" s="1">
        <v>5</v>
      </c>
      <c r="AF174" s="1">
        <v>0</v>
      </c>
      <c r="AG174" s="12">
        <v>1</v>
      </c>
      <c r="AH174" s="1">
        <v>5</v>
      </c>
      <c r="AI174" s="1">
        <v>0</v>
      </c>
      <c r="AJ174" s="12">
        <v>1</v>
      </c>
      <c r="AK174" s="1">
        <v>5</v>
      </c>
      <c r="AL174" s="1">
        <v>1</v>
      </c>
      <c r="AM174" s="12">
        <v>0.83333333333333337</v>
      </c>
      <c r="AN174" s="1">
        <v>5</v>
      </c>
      <c r="AO174" s="1">
        <v>1</v>
      </c>
      <c r="AP174" s="12">
        <v>0.83333333333333337</v>
      </c>
      <c r="AQ174" s="1">
        <v>4</v>
      </c>
      <c r="AR174" s="1">
        <v>1</v>
      </c>
      <c r="AS174" s="12">
        <v>0.8</v>
      </c>
      <c r="AT174" s="25">
        <v>2201.34</v>
      </c>
      <c r="AU174" s="1">
        <v>5</v>
      </c>
      <c r="AV174" s="25">
        <v>440.26800000000003</v>
      </c>
      <c r="AW174" s="25">
        <v>3158.74</v>
      </c>
      <c r="AX174" s="1">
        <v>5</v>
      </c>
      <c r="AY174" s="25">
        <v>631.74799999999993</v>
      </c>
      <c r="AZ174" s="25">
        <v>3697.58</v>
      </c>
      <c r="BA174" s="1">
        <v>6</v>
      </c>
      <c r="BB174" s="25">
        <v>616.26333333333332</v>
      </c>
      <c r="BC174" s="25">
        <v>3840.4000000000005</v>
      </c>
      <c r="BD174" s="1">
        <v>6</v>
      </c>
      <c r="BE174" s="25">
        <v>640.06666666666672</v>
      </c>
      <c r="BF174" s="25">
        <v>4091.8500000000004</v>
      </c>
      <c r="BG174" s="1">
        <v>6</v>
      </c>
      <c r="BH174" s="25">
        <v>681.97500000000002</v>
      </c>
      <c r="BI174" s="12">
        <v>0.8571428571428571</v>
      </c>
    </row>
    <row r="175" spans="1:61" x14ac:dyDescent="0.35">
      <c r="A175" s="6" t="s">
        <v>60</v>
      </c>
      <c r="B175" s="1" t="s">
        <v>70</v>
      </c>
      <c r="C175" s="1">
        <v>2015</v>
      </c>
      <c r="D175" s="1" t="s">
        <v>153</v>
      </c>
      <c r="E175" s="1">
        <v>1</v>
      </c>
      <c r="F175" s="1">
        <v>0</v>
      </c>
      <c r="G175" s="1">
        <v>0</v>
      </c>
      <c r="H175" s="1">
        <v>1</v>
      </c>
      <c r="I175" s="1">
        <v>0</v>
      </c>
      <c r="J175" s="1">
        <v>0</v>
      </c>
      <c r="K175" s="1">
        <v>1</v>
      </c>
      <c r="L175" s="1">
        <v>0</v>
      </c>
      <c r="M175" s="1">
        <v>0</v>
      </c>
      <c r="N175" s="1">
        <v>0</v>
      </c>
      <c r="O175" s="1">
        <v>0</v>
      </c>
      <c r="P175" s="1">
        <v>1</v>
      </c>
      <c r="Q175" s="1">
        <v>0</v>
      </c>
      <c r="R175" s="1">
        <v>0</v>
      </c>
      <c r="S175" s="1">
        <v>0</v>
      </c>
      <c r="T175" s="1">
        <v>0</v>
      </c>
      <c r="U175" s="1">
        <v>1</v>
      </c>
      <c r="V175" s="1">
        <v>0</v>
      </c>
      <c r="W175" s="1">
        <v>0</v>
      </c>
      <c r="X175" s="1">
        <v>0</v>
      </c>
      <c r="Y175" s="1">
        <v>0</v>
      </c>
      <c r="Z175" s="1">
        <v>1</v>
      </c>
      <c r="AA175" s="1">
        <v>0</v>
      </c>
      <c r="AB175" s="1">
        <v>0</v>
      </c>
      <c r="AC175" s="1">
        <v>0</v>
      </c>
      <c r="AD175" s="1">
        <v>0</v>
      </c>
      <c r="AE175" s="1">
        <v>0</v>
      </c>
      <c r="AF175" s="1">
        <v>0</v>
      </c>
      <c r="AG175" s="12"/>
      <c r="AH175" s="1">
        <v>1</v>
      </c>
      <c r="AI175" s="1">
        <v>0</v>
      </c>
      <c r="AJ175" s="12">
        <v>1</v>
      </c>
      <c r="AK175" s="1">
        <v>1</v>
      </c>
      <c r="AL175" s="1">
        <v>0</v>
      </c>
      <c r="AM175" s="12">
        <v>1</v>
      </c>
      <c r="AN175" s="1">
        <v>1</v>
      </c>
      <c r="AO175" s="1">
        <v>0</v>
      </c>
      <c r="AP175" s="12">
        <v>1</v>
      </c>
      <c r="AQ175" s="1">
        <v>1</v>
      </c>
      <c r="AR175" s="1">
        <v>0</v>
      </c>
      <c r="AS175" s="12">
        <v>1</v>
      </c>
      <c r="AT175" s="25" t="s">
        <v>160</v>
      </c>
      <c r="AU175" s="1">
        <v>1</v>
      </c>
      <c r="AV175" s="25" t="s">
        <v>160</v>
      </c>
      <c r="AW175" s="25" t="s">
        <v>160</v>
      </c>
      <c r="AX175" s="1">
        <v>1</v>
      </c>
      <c r="AY175" s="25" t="s">
        <v>160</v>
      </c>
      <c r="AZ175" s="25" t="s">
        <v>160</v>
      </c>
      <c r="BA175" s="1">
        <v>1</v>
      </c>
      <c r="BB175" s="25" t="s">
        <v>160</v>
      </c>
      <c r="BC175" s="25" t="s">
        <v>160</v>
      </c>
      <c r="BD175" s="1">
        <v>1</v>
      </c>
      <c r="BE175" s="25" t="s">
        <v>160</v>
      </c>
      <c r="BF175" s="25" t="s">
        <v>160</v>
      </c>
      <c r="BG175" s="1">
        <v>1</v>
      </c>
      <c r="BH175" s="25">
        <v>1126.1600000000001</v>
      </c>
      <c r="BI175" s="12">
        <v>1</v>
      </c>
    </row>
    <row r="176" spans="1:61" x14ac:dyDescent="0.35">
      <c r="A176" s="6" t="s">
        <v>60</v>
      </c>
      <c r="B176" s="1" t="s">
        <v>71</v>
      </c>
      <c r="C176" s="1">
        <v>2015</v>
      </c>
      <c r="D176" s="1" t="s">
        <v>153</v>
      </c>
      <c r="E176" s="1">
        <v>4</v>
      </c>
      <c r="F176" s="1">
        <v>3</v>
      </c>
      <c r="G176" s="1">
        <v>0</v>
      </c>
      <c r="H176" s="1">
        <v>0</v>
      </c>
      <c r="I176" s="1">
        <v>0</v>
      </c>
      <c r="J176" s="1">
        <v>1</v>
      </c>
      <c r="K176" s="1">
        <v>3</v>
      </c>
      <c r="L176" s="1">
        <v>0</v>
      </c>
      <c r="M176" s="1">
        <v>0</v>
      </c>
      <c r="N176" s="1">
        <v>0</v>
      </c>
      <c r="O176" s="1">
        <v>1</v>
      </c>
      <c r="P176" s="1">
        <v>4</v>
      </c>
      <c r="Q176" s="1">
        <v>0</v>
      </c>
      <c r="R176" s="1">
        <v>0</v>
      </c>
      <c r="S176" s="1">
        <v>0</v>
      </c>
      <c r="T176" s="1">
        <v>0</v>
      </c>
      <c r="U176" s="1">
        <v>3</v>
      </c>
      <c r="V176" s="1">
        <v>0</v>
      </c>
      <c r="W176" s="1">
        <v>0</v>
      </c>
      <c r="X176" s="1">
        <v>0</v>
      </c>
      <c r="Y176" s="1">
        <v>1</v>
      </c>
      <c r="Z176" s="1">
        <v>3</v>
      </c>
      <c r="AA176" s="1">
        <v>0</v>
      </c>
      <c r="AB176" s="1">
        <v>0</v>
      </c>
      <c r="AC176" s="1">
        <v>0</v>
      </c>
      <c r="AD176" s="1">
        <v>1</v>
      </c>
      <c r="AE176" s="1">
        <v>2</v>
      </c>
      <c r="AF176" s="1">
        <v>1</v>
      </c>
      <c r="AG176" s="12">
        <v>0.66666666666666663</v>
      </c>
      <c r="AH176" s="1">
        <v>2</v>
      </c>
      <c r="AI176" s="1">
        <v>1</v>
      </c>
      <c r="AJ176" s="12">
        <v>0.66666666666666663</v>
      </c>
      <c r="AK176" s="1">
        <v>2</v>
      </c>
      <c r="AL176" s="1">
        <v>2</v>
      </c>
      <c r="AM176" s="12">
        <v>0.5</v>
      </c>
      <c r="AN176" s="1">
        <v>2</v>
      </c>
      <c r="AO176" s="1">
        <v>1</v>
      </c>
      <c r="AP176" s="12">
        <v>0.66666666666666663</v>
      </c>
      <c r="AQ176" s="1">
        <v>2</v>
      </c>
      <c r="AR176" s="1">
        <v>1</v>
      </c>
      <c r="AS176" s="12">
        <v>0.66666666666666663</v>
      </c>
      <c r="AT176" s="25" t="s">
        <v>160</v>
      </c>
      <c r="AU176" s="1">
        <v>3</v>
      </c>
      <c r="AV176" s="25" t="s">
        <v>160</v>
      </c>
      <c r="AW176" s="25" t="s">
        <v>160</v>
      </c>
      <c r="AX176" s="1">
        <v>3</v>
      </c>
      <c r="AY176" s="25" t="s">
        <v>160</v>
      </c>
      <c r="AZ176" s="25">
        <v>2557.1799999999998</v>
      </c>
      <c r="BA176" s="1">
        <v>4</v>
      </c>
      <c r="BB176" s="25">
        <v>639.29499999999996</v>
      </c>
      <c r="BC176" s="25" t="s">
        <v>160</v>
      </c>
      <c r="BD176" s="1">
        <v>3</v>
      </c>
      <c r="BE176" s="25" t="s">
        <v>160</v>
      </c>
      <c r="BF176" s="25" t="s">
        <v>160</v>
      </c>
      <c r="BG176" s="1">
        <v>3</v>
      </c>
      <c r="BH176" s="25">
        <v>734.29333333333341</v>
      </c>
      <c r="BI176" s="12">
        <v>0.75</v>
      </c>
    </row>
    <row r="177" spans="1:61" x14ac:dyDescent="0.35">
      <c r="A177" s="6" t="s">
        <v>60</v>
      </c>
      <c r="B177" s="1" t="s">
        <v>72</v>
      </c>
      <c r="C177" s="1">
        <v>2015</v>
      </c>
      <c r="D177" s="1" t="s">
        <v>153</v>
      </c>
      <c r="E177" s="1">
        <v>2</v>
      </c>
      <c r="F177" s="1">
        <v>2</v>
      </c>
      <c r="G177" s="1">
        <v>0</v>
      </c>
      <c r="H177" s="1">
        <v>0</v>
      </c>
      <c r="I177" s="1">
        <v>0</v>
      </c>
      <c r="J177" s="1">
        <v>0</v>
      </c>
      <c r="K177" s="1">
        <v>2</v>
      </c>
      <c r="L177" s="1">
        <v>0</v>
      </c>
      <c r="M177" s="1">
        <v>0</v>
      </c>
      <c r="N177" s="1">
        <v>0</v>
      </c>
      <c r="O177" s="1">
        <v>0</v>
      </c>
      <c r="P177" s="1">
        <v>2</v>
      </c>
      <c r="Q177" s="1">
        <v>0</v>
      </c>
      <c r="R177" s="1">
        <v>0</v>
      </c>
      <c r="S177" s="1">
        <v>0</v>
      </c>
      <c r="T177" s="1">
        <v>0</v>
      </c>
      <c r="U177" s="1">
        <v>2</v>
      </c>
      <c r="V177" s="1">
        <v>0</v>
      </c>
      <c r="W177" s="1">
        <v>0</v>
      </c>
      <c r="X177" s="1">
        <v>0</v>
      </c>
      <c r="Y177" s="1">
        <v>0</v>
      </c>
      <c r="Z177" s="1">
        <v>2</v>
      </c>
      <c r="AA177" s="1">
        <v>0</v>
      </c>
      <c r="AB177" s="1">
        <v>0</v>
      </c>
      <c r="AC177" s="1">
        <v>0</v>
      </c>
      <c r="AD177" s="1">
        <v>0</v>
      </c>
      <c r="AE177" s="1">
        <v>1</v>
      </c>
      <c r="AF177" s="1">
        <v>1</v>
      </c>
      <c r="AG177" s="12">
        <v>0.5</v>
      </c>
      <c r="AH177" s="1">
        <v>1</v>
      </c>
      <c r="AI177" s="1">
        <v>1</v>
      </c>
      <c r="AJ177" s="12">
        <v>0.5</v>
      </c>
      <c r="AK177" s="1">
        <v>1</v>
      </c>
      <c r="AL177" s="1">
        <v>1</v>
      </c>
      <c r="AM177" s="12">
        <v>0.5</v>
      </c>
      <c r="AN177" s="1">
        <v>1</v>
      </c>
      <c r="AO177" s="1">
        <v>1</v>
      </c>
      <c r="AP177" s="12">
        <v>0.5</v>
      </c>
      <c r="AQ177" s="1">
        <v>1</v>
      </c>
      <c r="AR177" s="1">
        <v>1</v>
      </c>
      <c r="AS177" s="12">
        <v>0.5</v>
      </c>
      <c r="AT177" s="25" t="s">
        <v>160</v>
      </c>
      <c r="AU177" s="1">
        <v>2</v>
      </c>
      <c r="AV177" s="25" t="s">
        <v>160</v>
      </c>
      <c r="AW177" s="25" t="s">
        <v>160</v>
      </c>
      <c r="AX177" s="1">
        <v>2</v>
      </c>
      <c r="AY177" s="25" t="s">
        <v>160</v>
      </c>
      <c r="AZ177" s="25" t="s">
        <v>160</v>
      </c>
      <c r="BA177" s="1">
        <v>2</v>
      </c>
      <c r="BB177" s="25" t="s">
        <v>160</v>
      </c>
      <c r="BC177" s="25" t="s">
        <v>160</v>
      </c>
      <c r="BD177" s="1">
        <v>2</v>
      </c>
      <c r="BE177" s="25" t="s">
        <v>160</v>
      </c>
      <c r="BF177" s="25" t="s">
        <v>160</v>
      </c>
      <c r="BG177" s="1">
        <v>2</v>
      </c>
      <c r="BH177" s="25">
        <v>910</v>
      </c>
      <c r="BI177" s="12">
        <v>1</v>
      </c>
    </row>
    <row r="178" spans="1:61" x14ac:dyDescent="0.35">
      <c r="A178" s="6" t="s">
        <v>73</v>
      </c>
      <c r="B178" s="1" t="s">
        <v>74</v>
      </c>
      <c r="C178" s="1">
        <v>2015</v>
      </c>
      <c r="D178" s="1" t="s">
        <v>153</v>
      </c>
      <c r="E178" s="1">
        <v>9</v>
      </c>
      <c r="F178" s="1">
        <v>7</v>
      </c>
      <c r="G178" s="1">
        <v>1</v>
      </c>
      <c r="H178" s="1">
        <v>0</v>
      </c>
      <c r="I178" s="1">
        <v>0</v>
      </c>
      <c r="J178" s="1">
        <v>1</v>
      </c>
      <c r="K178" s="1">
        <v>5</v>
      </c>
      <c r="L178" s="1">
        <v>1</v>
      </c>
      <c r="M178" s="1">
        <v>0</v>
      </c>
      <c r="N178" s="1">
        <v>0</v>
      </c>
      <c r="O178" s="1">
        <v>3</v>
      </c>
      <c r="P178" s="1">
        <v>7</v>
      </c>
      <c r="Q178" s="1">
        <v>1</v>
      </c>
      <c r="R178" s="1">
        <v>0</v>
      </c>
      <c r="S178" s="1">
        <v>0</v>
      </c>
      <c r="T178" s="1">
        <v>1</v>
      </c>
      <c r="U178" s="1">
        <v>6</v>
      </c>
      <c r="V178" s="1">
        <v>1</v>
      </c>
      <c r="W178" s="1">
        <v>1</v>
      </c>
      <c r="X178" s="1">
        <v>0</v>
      </c>
      <c r="Y178" s="1">
        <v>1</v>
      </c>
      <c r="Z178" s="1">
        <v>6</v>
      </c>
      <c r="AA178" s="1">
        <v>1</v>
      </c>
      <c r="AB178" s="1">
        <v>1</v>
      </c>
      <c r="AC178" s="1">
        <v>0</v>
      </c>
      <c r="AD178" s="1">
        <v>1</v>
      </c>
      <c r="AE178" s="1">
        <v>5</v>
      </c>
      <c r="AF178" s="1">
        <v>2</v>
      </c>
      <c r="AG178" s="12">
        <v>0.7142857142857143</v>
      </c>
      <c r="AH178" s="1">
        <v>5</v>
      </c>
      <c r="AI178" s="1">
        <v>0</v>
      </c>
      <c r="AJ178" s="12">
        <v>1</v>
      </c>
      <c r="AK178" s="1">
        <v>7</v>
      </c>
      <c r="AL178" s="1">
        <v>0</v>
      </c>
      <c r="AM178" s="12">
        <v>1</v>
      </c>
      <c r="AN178" s="1">
        <v>6</v>
      </c>
      <c r="AO178" s="1">
        <v>0</v>
      </c>
      <c r="AP178" s="12">
        <v>1</v>
      </c>
      <c r="AQ178" s="1">
        <v>6</v>
      </c>
      <c r="AR178" s="1">
        <v>0</v>
      </c>
      <c r="AS178" s="12">
        <v>1</v>
      </c>
      <c r="AT178" s="25">
        <v>3447.2699999999995</v>
      </c>
      <c r="AU178" s="1">
        <v>7</v>
      </c>
      <c r="AV178" s="25">
        <v>492.46714285714279</v>
      </c>
      <c r="AW178" s="25">
        <v>2346.88</v>
      </c>
      <c r="AX178" s="1">
        <v>5</v>
      </c>
      <c r="AY178" s="25">
        <v>469.37600000000003</v>
      </c>
      <c r="AZ178" s="25">
        <v>4452.54</v>
      </c>
      <c r="BA178" s="1">
        <v>7</v>
      </c>
      <c r="BB178" s="25">
        <v>636.0771428571428</v>
      </c>
      <c r="BC178" s="25">
        <v>6867.05</v>
      </c>
      <c r="BD178" s="1">
        <v>7</v>
      </c>
      <c r="BE178" s="25">
        <v>981.00714285714287</v>
      </c>
      <c r="BF178" s="25">
        <v>5898.13</v>
      </c>
      <c r="BG178" s="1">
        <v>7</v>
      </c>
      <c r="BH178" s="25">
        <v>842.59</v>
      </c>
      <c r="BI178" s="12">
        <v>0.88888888888888884</v>
      </c>
    </row>
    <row r="179" spans="1:61" x14ac:dyDescent="0.35">
      <c r="A179" s="6" t="s">
        <v>73</v>
      </c>
      <c r="B179" s="1" t="s">
        <v>75</v>
      </c>
      <c r="C179" s="1">
        <v>2015</v>
      </c>
      <c r="D179" s="1" t="s">
        <v>153</v>
      </c>
      <c r="E179" s="1">
        <v>3</v>
      </c>
      <c r="F179" s="1">
        <v>2</v>
      </c>
      <c r="G179" s="1">
        <v>1</v>
      </c>
      <c r="H179" s="1">
        <v>0</v>
      </c>
      <c r="I179" s="1">
        <v>0</v>
      </c>
      <c r="J179" s="1">
        <v>0</v>
      </c>
      <c r="K179" s="1">
        <v>2</v>
      </c>
      <c r="L179" s="1">
        <v>1</v>
      </c>
      <c r="M179" s="1">
        <v>0</v>
      </c>
      <c r="N179" s="1">
        <v>0</v>
      </c>
      <c r="O179" s="1">
        <v>0</v>
      </c>
      <c r="P179" s="1">
        <v>2</v>
      </c>
      <c r="Q179" s="1">
        <v>0</v>
      </c>
      <c r="R179" s="1">
        <v>1</v>
      </c>
      <c r="S179" s="1">
        <v>0</v>
      </c>
      <c r="T179" s="1">
        <v>0</v>
      </c>
      <c r="U179" s="1">
        <v>2</v>
      </c>
      <c r="V179" s="1">
        <v>0</v>
      </c>
      <c r="W179" s="1">
        <v>1</v>
      </c>
      <c r="X179" s="1">
        <v>0</v>
      </c>
      <c r="Y179" s="1">
        <v>0</v>
      </c>
      <c r="Z179" s="1">
        <v>3</v>
      </c>
      <c r="AA179" s="1">
        <v>0</v>
      </c>
      <c r="AB179" s="1">
        <v>0</v>
      </c>
      <c r="AC179" s="1">
        <v>0</v>
      </c>
      <c r="AD179" s="1">
        <v>0</v>
      </c>
      <c r="AE179" s="1">
        <v>2</v>
      </c>
      <c r="AF179" s="1">
        <v>0</v>
      </c>
      <c r="AG179" s="12">
        <v>1</v>
      </c>
      <c r="AH179" s="1">
        <v>2</v>
      </c>
      <c r="AI179" s="1">
        <v>0</v>
      </c>
      <c r="AJ179" s="12">
        <v>1</v>
      </c>
      <c r="AK179" s="1">
        <v>2</v>
      </c>
      <c r="AL179" s="1">
        <v>0</v>
      </c>
      <c r="AM179" s="12">
        <v>1</v>
      </c>
      <c r="AN179" s="1">
        <v>2</v>
      </c>
      <c r="AO179" s="1">
        <v>0</v>
      </c>
      <c r="AP179" s="12">
        <v>1</v>
      </c>
      <c r="AQ179" s="1">
        <v>3</v>
      </c>
      <c r="AR179" s="1">
        <v>0</v>
      </c>
      <c r="AS179" s="12">
        <v>1</v>
      </c>
      <c r="AT179" s="25" t="s">
        <v>160</v>
      </c>
      <c r="AU179" s="1">
        <v>2</v>
      </c>
      <c r="AV179" s="25" t="s">
        <v>160</v>
      </c>
      <c r="AW179" s="25" t="s">
        <v>160</v>
      </c>
      <c r="AX179" s="1">
        <v>2</v>
      </c>
      <c r="AY179" s="25" t="s">
        <v>160</v>
      </c>
      <c r="AZ179" s="25" t="s">
        <v>160</v>
      </c>
      <c r="BA179" s="1">
        <v>3</v>
      </c>
      <c r="BB179" s="25" t="s">
        <v>160</v>
      </c>
      <c r="BC179" s="25" t="s">
        <v>160</v>
      </c>
      <c r="BD179" s="1">
        <v>3</v>
      </c>
      <c r="BE179" s="25" t="s">
        <v>160</v>
      </c>
      <c r="BF179" s="25" t="s">
        <v>160</v>
      </c>
      <c r="BG179" s="1">
        <v>3</v>
      </c>
      <c r="BH179" s="25">
        <v>1407.37</v>
      </c>
      <c r="BI179" s="12">
        <v>1</v>
      </c>
    </row>
    <row r="180" spans="1:61" x14ac:dyDescent="0.35">
      <c r="A180" s="6" t="s">
        <v>76</v>
      </c>
      <c r="B180" s="1" t="s">
        <v>77</v>
      </c>
      <c r="C180" s="1">
        <v>2015</v>
      </c>
      <c r="D180" s="1" t="s">
        <v>153</v>
      </c>
      <c r="E180" s="1">
        <v>2</v>
      </c>
      <c r="F180" s="1">
        <v>0</v>
      </c>
      <c r="G180" s="1">
        <v>0</v>
      </c>
      <c r="H180" s="1">
        <v>0</v>
      </c>
      <c r="I180" s="1">
        <v>0</v>
      </c>
      <c r="J180" s="1">
        <v>2</v>
      </c>
      <c r="K180" s="1">
        <v>1</v>
      </c>
      <c r="L180" s="1">
        <v>0</v>
      </c>
      <c r="M180" s="1">
        <v>0</v>
      </c>
      <c r="N180" s="1">
        <v>0</v>
      </c>
      <c r="O180" s="1">
        <v>1</v>
      </c>
      <c r="P180" s="1">
        <v>0</v>
      </c>
      <c r="Q180" s="1">
        <v>1</v>
      </c>
      <c r="R180" s="1">
        <v>0</v>
      </c>
      <c r="S180" s="1">
        <v>0</v>
      </c>
      <c r="T180" s="1">
        <v>1</v>
      </c>
      <c r="U180" s="1">
        <v>0</v>
      </c>
      <c r="V180" s="1">
        <v>1</v>
      </c>
      <c r="W180" s="1">
        <v>0</v>
      </c>
      <c r="X180" s="1">
        <v>0</v>
      </c>
      <c r="Y180" s="1">
        <v>1</v>
      </c>
      <c r="Z180" s="1">
        <v>0</v>
      </c>
      <c r="AA180" s="1">
        <v>1</v>
      </c>
      <c r="AB180" s="1">
        <v>0</v>
      </c>
      <c r="AC180" s="1">
        <v>0</v>
      </c>
      <c r="AD180" s="1">
        <v>1</v>
      </c>
      <c r="AE180" s="1">
        <v>0</v>
      </c>
      <c r="AF180" s="1">
        <v>0</v>
      </c>
      <c r="AG180" s="12"/>
      <c r="AH180" s="1">
        <v>1</v>
      </c>
      <c r="AI180" s="1">
        <v>0</v>
      </c>
      <c r="AJ180" s="12">
        <v>1</v>
      </c>
      <c r="AK180" s="1">
        <v>0</v>
      </c>
      <c r="AL180" s="1">
        <v>0</v>
      </c>
      <c r="AM180" s="12"/>
      <c r="AN180" s="1">
        <v>0</v>
      </c>
      <c r="AO180" s="1">
        <v>0</v>
      </c>
      <c r="AP180" s="12"/>
      <c r="AQ180" s="1">
        <v>0</v>
      </c>
      <c r="AR180" s="1">
        <v>0</v>
      </c>
      <c r="AS180" s="12"/>
      <c r="AT180" s="25" t="s">
        <v>160</v>
      </c>
      <c r="AU180" s="1">
        <v>0</v>
      </c>
      <c r="AV180" s="25" t="s">
        <v>160</v>
      </c>
      <c r="AW180" s="25" t="s">
        <v>160</v>
      </c>
      <c r="AX180" s="1">
        <v>1</v>
      </c>
      <c r="AY180" s="25" t="s">
        <v>160</v>
      </c>
      <c r="AZ180" s="25" t="s">
        <v>160</v>
      </c>
      <c r="BA180" s="1">
        <v>0</v>
      </c>
      <c r="BB180" s="25" t="s">
        <v>160</v>
      </c>
      <c r="BC180" s="25" t="s">
        <v>160</v>
      </c>
      <c r="BD180" s="1">
        <v>0</v>
      </c>
      <c r="BE180" s="25" t="s">
        <v>160</v>
      </c>
      <c r="BF180" s="25" t="s">
        <v>160</v>
      </c>
      <c r="BG180" s="1">
        <v>0</v>
      </c>
      <c r="BH180" s="25"/>
      <c r="BI180" s="12">
        <v>0.5</v>
      </c>
    </row>
    <row r="181" spans="1:61" x14ac:dyDescent="0.35">
      <c r="A181" s="6" t="s">
        <v>76</v>
      </c>
      <c r="B181" s="1" t="s">
        <v>78</v>
      </c>
      <c r="C181" s="1">
        <v>2015</v>
      </c>
      <c r="D181" s="1" t="s">
        <v>153</v>
      </c>
      <c r="E181" s="1">
        <v>5</v>
      </c>
      <c r="F181" s="1">
        <v>2</v>
      </c>
      <c r="G181" s="1">
        <v>2</v>
      </c>
      <c r="H181" s="1">
        <v>0</v>
      </c>
      <c r="I181" s="1">
        <v>0</v>
      </c>
      <c r="J181" s="1">
        <v>1</v>
      </c>
      <c r="K181" s="1">
        <v>2</v>
      </c>
      <c r="L181" s="1">
        <v>1</v>
      </c>
      <c r="M181" s="1">
        <v>0</v>
      </c>
      <c r="N181" s="1">
        <v>1</v>
      </c>
      <c r="O181" s="1">
        <v>1</v>
      </c>
      <c r="P181" s="1">
        <v>0</v>
      </c>
      <c r="Q181" s="1">
        <v>0</v>
      </c>
      <c r="R181" s="1">
        <v>0</v>
      </c>
      <c r="S181" s="1">
        <v>0</v>
      </c>
      <c r="T181" s="1">
        <v>5</v>
      </c>
      <c r="U181" s="1">
        <v>3</v>
      </c>
      <c r="V181" s="1">
        <v>2</v>
      </c>
      <c r="W181" s="1">
        <v>0</v>
      </c>
      <c r="X181" s="1">
        <v>0</v>
      </c>
      <c r="Y181" s="1">
        <v>0</v>
      </c>
      <c r="Z181" s="1">
        <v>2</v>
      </c>
      <c r="AA181" s="1">
        <v>1</v>
      </c>
      <c r="AB181" s="1">
        <v>0</v>
      </c>
      <c r="AC181" s="1">
        <v>0</v>
      </c>
      <c r="AD181" s="1">
        <v>2</v>
      </c>
      <c r="AE181" s="1">
        <v>1</v>
      </c>
      <c r="AF181" s="1">
        <v>1</v>
      </c>
      <c r="AG181" s="12">
        <v>0.5</v>
      </c>
      <c r="AH181" s="1">
        <v>1</v>
      </c>
      <c r="AI181" s="1">
        <v>1</v>
      </c>
      <c r="AJ181" s="12">
        <v>0.5</v>
      </c>
      <c r="AK181" s="1">
        <v>0</v>
      </c>
      <c r="AL181" s="1">
        <v>0</v>
      </c>
      <c r="AM181" s="12"/>
      <c r="AN181" s="1">
        <v>1</v>
      </c>
      <c r="AO181" s="1">
        <v>2</v>
      </c>
      <c r="AP181" s="12">
        <v>0.33333333333333331</v>
      </c>
      <c r="AQ181" s="1">
        <v>1</v>
      </c>
      <c r="AR181" s="1">
        <v>1</v>
      </c>
      <c r="AS181" s="12">
        <v>0.5</v>
      </c>
      <c r="AT181" s="25" t="s">
        <v>160</v>
      </c>
      <c r="AU181" s="1">
        <v>2</v>
      </c>
      <c r="AV181" s="25" t="s">
        <v>160</v>
      </c>
      <c r="AW181" s="25" t="s">
        <v>160</v>
      </c>
      <c r="AX181" s="1">
        <v>2</v>
      </c>
      <c r="AY181" s="25" t="s">
        <v>160</v>
      </c>
      <c r="AZ181" s="25" t="s">
        <v>160</v>
      </c>
      <c r="BA181" s="1">
        <v>0</v>
      </c>
      <c r="BB181" s="25" t="s">
        <v>160</v>
      </c>
      <c r="BC181" s="25" t="s">
        <v>160</v>
      </c>
      <c r="BD181" s="1">
        <v>3</v>
      </c>
      <c r="BE181" s="25" t="s">
        <v>160</v>
      </c>
      <c r="BF181" s="25" t="s">
        <v>160</v>
      </c>
      <c r="BG181" s="1">
        <v>2</v>
      </c>
      <c r="BH181" s="25">
        <v>497.2</v>
      </c>
      <c r="BI181" s="12">
        <v>0.6</v>
      </c>
    </row>
    <row r="182" spans="1:61" x14ac:dyDescent="0.35">
      <c r="A182" s="6" t="s">
        <v>76</v>
      </c>
      <c r="B182" s="1" t="s">
        <v>79</v>
      </c>
      <c r="C182" s="1">
        <v>2015</v>
      </c>
      <c r="D182" s="1" t="s">
        <v>153</v>
      </c>
      <c r="E182" s="1">
        <v>2</v>
      </c>
      <c r="F182" s="1">
        <v>0</v>
      </c>
      <c r="G182" s="1">
        <v>0</v>
      </c>
      <c r="H182" s="1">
        <v>0</v>
      </c>
      <c r="I182" s="1">
        <v>0</v>
      </c>
      <c r="J182" s="1">
        <v>2</v>
      </c>
      <c r="K182" s="1">
        <v>0</v>
      </c>
      <c r="L182" s="1">
        <v>0</v>
      </c>
      <c r="M182" s="1">
        <v>0</v>
      </c>
      <c r="N182" s="1">
        <v>1</v>
      </c>
      <c r="O182" s="1">
        <v>1</v>
      </c>
      <c r="P182" s="1">
        <v>0</v>
      </c>
      <c r="Q182" s="1">
        <v>0</v>
      </c>
      <c r="R182" s="1">
        <v>0</v>
      </c>
      <c r="S182" s="1">
        <v>0</v>
      </c>
      <c r="T182" s="1">
        <v>2</v>
      </c>
      <c r="U182" s="1">
        <v>1</v>
      </c>
      <c r="V182" s="1">
        <v>0</v>
      </c>
      <c r="W182" s="1">
        <v>0</v>
      </c>
      <c r="X182" s="1">
        <v>1</v>
      </c>
      <c r="Y182" s="1">
        <v>0</v>
      </c>
      <c r="Z182" s="1">
        <v>1</v>
      </c>
      <c r="AA182" s="1">
        <v>0</v>
      </c>
      <c r="AB182" s="1">
        <v>0</v>
      </c>
      <c r="AC182" s="1">
        <v>1</v>
      </c>
      <c r="AD182" s="1">
        <v>0</v>
      </c>
      <c r="AE182" s="1">
        <v>0</v>
      </c>
      <c r="AF182" s="1">
        <v>0</v>
      </c>
      <c r="AG182" s="12"/>
      <c r="AH182" s="1">
        <v>0</v>
      </c>
      <c r="AI182" s="1">
        <v>0</v>
      </c>
      <c r="AJ182" s="12"/>
      <c r="AK182" s="1">
        <v>0</v>
      </c>
      <c r="AL182" s="1">
        <v>0</v>
      </c>
      <c r="AM182" s="12"/>
      <c r="AN182" s="1">
        <v>0</v>
      </c>
      <c r="AO182" s="1">
        <v>1</v>
      </c>
      <c r="AP182" s="12">
        <v>0</v>
      </c>
      <c r="AQ182" s="1">
        <v>0</v>
      </c>
      <c r="AR182" s="1">
        <v>1</v>
      </c>
      <c r="AS182" s="12">
        <v>0</v>
      </c>
      <c r="AT182" s="25" t="s">
        <v>160</v>
      </c>
      <c r="AU182" s="1">
        <v>0</v>
      </c>
      <c r="AV182" s="25" t="s">
        <v>160</v>
      </c>
      <c r="AW182" s="25" t="s">
        <v>160</v>
      </c>
      <c r="AX182" s="1">
        <v>0</v>
      </c>
      <c r="AY182" s="25" t="s">
        <v>160</v>
      </c>
      <c r="AZ182" s="25" t="s">
        <v>160</v>
      </c>
      <c r="BA182" s="1">
        <v>0</v>
      </c>
      <c r="BB182" s="25" t="s">
        <v>160</v>
      </c>
      <c r="BC182" s="25" t="s">
        <v>160</v>
      </c>
      <c r="BD182" s="1">
        <v>1</v>
      </c>
      <c r="BE182" s="25" t="s">
        <v>160</v>
      </c>
      <c r="BF182" s="25" t="s">
        <v>160</v>
      </c>
      <c r="BG182" s="1">
        <v>1</v>
      </c>
      <c r="BH182" s="25">
        <v>247.65</v>
      </c>
      <c r="BI182" s="12">
        <v>0.5</v>
      </c>
    </row>
    <row r="183" spans="1:61" x14ac:dyDescent="0.35">
      <c r="A183" s="6" t="s">
        <v>76</v>
      </c>
      <c r="B183" s="1" t="s">
        <v>80</v>
      </c>
      <c r="C183" s="1">
        <v>2015</v>
      </c>
      <c r="D183" s="1" t="s">
        <v>153</v>
      </c>
      <c r="E183" s="1">
        <v>0</v>
      </c>
      <c r="F183" s="1">
        <v>0</v>
      </c>
      <c r="G183" s="1">
        <v>0</v>
      </c>
      <c r="H183" s="1">
        <v>0</v>
      </c>
      <c r="I183" s="1">
        <v>0</v>
      </c>
      <c r="J183" s="1">
        <v>0</v>
      </c>
      <c r="K183" s="1">
        <v>0</v>
      </c>
      <c r="L183" s="1">
        <v>0</v>
      </c>
      <c r="M183" s="1">
        <v>0</v>
      </c>
      <c r="N183" s="1">
        <v>0</v>
      </c>
      <c r="O183" s="1">
        <v>0</v>
      </c>
      <c r="P183" s="1">
        <v>0</v>
      </c>
      <c r="Q183" s="1">
        <v>0</v>
      </c>
      <c r="R183" s="1">
        <v>0</v>
      </c>
      <c r="S183" s="1">
        <v>0</v>
      </c>
      <c r="T183" s="1">
        <v>0</v>
      </c>
      <c r="U183" s="1">
        <v>0</v>
      </c>
      <c r="V183" s="1">
        <v>0</v>
      </c>
      <c r="W183" s="1">
        <v>0</v>
      </c>
      <c r="X183" s="1">
        <v>0</v>
      </c>
      <c r="Y183" s="1">
        <v>0</v>
      </c>
      <c r="Z183" s="1">
        <v>0</v>
      </c>
      <c r="AA183" s="1">
        <v>0</v>
      </c>
      <c r="AB183" s="1">
        <v>0</v>
      </c>
      <c r="AC183" s="1">
        <v>0</v>
      </c>
      <c r="AD183" s="1">
        <v>0</v>
      </c>
      <c r="AE183" s="1">
        <v>0</v>
      </c>
      <c r="AF183" s="1">
        <v>0</v>
      </c>
      <c r="AG183" s="12"/>
      <c r="AH183" s="1">
        <v>0</v>
      </c>
      <c r="AI183" s="1">
        <v>0</v>
      </c>
      <c r="AJ183" s="12"/>
      <c r="AK183" s="1">
        <v>0</v>
      </c>
      <c r="AL183" s="1">
        <v>0</v>
      </c>
      <c r="AM183" s="12"/>
      <c r="AN183" s="1">
        <v>0</v>
      </c>
      <c r="AO183" s="1">
        <v>0</v>
      </c>
      <c r="AP183" s="12"/>
      <c r="AQ183" s="1">
        <v>0</v>
      </c>
      <c r="AR183" s="1">
        <v>0</v>
      </c>
      <c r="AS183" s="12"/>
      <c r="AT183" s="25" t="s">
        <v>160</v>
      </c>
      <c r="AU183" s="1">
        <v>0</v>
      </c>
      <c r="AV183" s="25" t="s">
        <v>160</v>
      </c>
      <c r="AW183" s="25" t="s">
        <v>160</v>
      </c>
      <c r="AX183" s="1">
        <v>0</v>
      </c>
      <c r="AY183" s="25" t="s">
        <v>160</v>
      </c>
      <c r="AZ183" s="25" t="s">
        <v>160</v>
      </c>
      <c r="BA183" s="1">
        <v>0</v>
      </c>
      <c r="BB183" s="25" t="s">
        <v>160</v>
      </c>
      <c r="BC183" s="25" t="s">
        <v>160</v>
      </c>
      <c r="BD183" s="1">
        <v>0</v>
      </c>
      <c r="BE183" s="25" t="s">
        <v>160</v>
      </c>
      <c r="BF183" s="25" t="s">
        <v>160</v>
      </c>
      <c r="BG183" s="1">
        <v>0</v>
      </c>
      <c r="BH183" s="25"/>
      <c r="BI183" s="12"/>
    </row>
    <row r="184" spans="1:61" x14ac:dyDescent="0.35">
      <c r="A184" s="6" t="s">
        <v>76</v>
      </c>
      <c r="B184" s="1" t="s">
        <v>81</v>
      </c>
      <c r="C184" s="1">
        <v>2015</v>
      </c>
      <c r="D184" s="1" t="s">
        <v>153</v>
      </c>
      <c r="E184" s="1">
        <v>1</v>
      </c>
      <c r="F184" s="1">
        <v>1</v>
      </c>
      <c r="G184" s="1">
        <v>0</v>
      </c>
      <c r="H184" s="1">
        <v>0</v>
      </c>
      <c r="I184" s="1">
        <v>0</v>
      </c>
      <c r="J184" s="1">
        <v>0</v>
      </c>
      <c r="K184" s="1">
        <v>1</v>
      </c>
      <c r="L184" s="1">
        <v>0</v>
      </c>
      <c r="M184" s="1">
        <v>0</v>
      </c>
      <c r="N184" s="1">
        <v>0</v>
      </c>
      <c r="O184" s="1">
        <v>0</v>
      </c>
      <c r="P184" s="1">
        <v>0</v>
      </c>
      <c r="Q184" s="1">
        <v>0</v>
      </c>
      <c r="R184" s="1">
        <v>0</v>
      </c>
      <c r="S184" s="1">
        <v>0</v>
      </c>
      <c r="T184" s="1">
        <v>1</v>
      </c>
      <c r="U184" s="1">
        <v>1</v>
      </c>
      <c r="V184" s="1">
        <v>0</v>
      </c>
      <c r="W184" s="1">
        <v>0</v>
      </c>
      <c r="X184" s="1">
        <v>0</v>
      </c>
      <c r="Y184" s="1">
        <v>0</v>
      </c>
      <c r="Z184" s="1">
        <v>1</v>
      </c>
      <c r="AA184" s="1">
        <v>0</v>
      </c>
      <c r="AB184" s="1">
        <v>0</v>
      </c>
      <c r="AC184" s="1">
        <v>0</v>
      </c>
      <c r="AD184" s="1">
        <v>0</v>
      </c>
      <c r="AE184" s="1">
        <v>1</v>
      </c>
      <c r="AF184" s="1">
        <v>0</v>
      </c>
      <c r="AG184" s="12">
        <v>1</v>
      </c>
      <c r="AH184" s="1">
        <v>1</v>
      </c>
      <c r="AI184" s="1">
        <v>0</v>
      </c>
      <c r="AJ184" s="12">
        <v>1</v>
      </c>
      <c r="AK184" s="1">
        <v>0</v>
      </c>
      <c r="AL184" s="1">
        <v>0</v>
      </c>
      <c r="AM184" s="12"/>
      <c r="AN184" s="1">
        <v>1</v>
      </c>
      <c r="AO184" s="1">
        <v>0</v>
      </c>
      <c r="AP184" s="12">
        <v>1</v>
      </c>
      <c r="AQ184" s="1">
        <v>1</v>
      </c>
      <c r="AR184" s="1">
        <v>0</v>
      </c>
      <c r="AS184" s="12">
        <v>1</v>
      </c>
      <c r="AT184" s="25" t="s">
        <v>160</v>
      </c>
      <c r="AU184" s="1">
        <v>1</v>
      </c>
      <c r="AV184" s="25" t="s">
        <v>160</v>
      </c>
      <c r="AW184" s="25" t="s">
        <v>160</v>
      </c>
      <c r="AX184" s="1">
        <v>1</v>
      </c>
      <c r="AY184" s="25" t="s">
        <v>160</v>
      </c>
      <c r="AZ184" s="25" t="s">
        <v>160</v>
      </c>
      <c r="BA184" s="1">
        <v>0</v>
      </c>
      <c r="BB184" s="25" t="s">
        <v>160</v>
      </c>
      <c r="BC184" s="25" t="s">
        <v>160</v>
      </c>
      <c r="BD184" s="1">
        <v>1</v>
      </c>
      <c r="BE184" s="25" t="s">
        <v>160</v>
      </c>
      <c r="BF184" s="25" t="s">
        <v>160</v>
      </c>
      <c r="BG184" s="1">
        <v>1</v>
      </c>
      <c r="BH184" s="25">
        <v>952.7</v>
      </c>
      <c r="BI184" s="12">
        <v>1</v>
      </c>
    </row>
    <row r="185" spans="1:61" x14ac:dyDescent="0.35">
      <c r="A185" s="6" t="s">
        <v>76</v>
      </c>
      <c r="B185" s="1" t="s">
        <v>82</v>
      </c>
      <c r="C185" s="1">
        <v>2015</v>
      </c>
      <c r="D185" s="1" t="s">
        <v>153</v>
      </c>
      <c r="E185" s="1">
        <v>5</v>
      </c>
      <c r="F185" s="1">
        <v>4</v>
      </c>
      <c r="G185" s="1">
        <v>0</v>
      </c>
      <c r="H185" s="1">
        <v>1</v>
      </c>
      <c r="I185" s="1">
        <v>0</v>
      </c>
      <c r="J185" s="1">
        <v>0</v>
      </c>
      <c r="K185" s="1">
        <v>5</v>
      </c>
      <c r="L185" s="1">
        <v>0</v>
      </c>
      <c r="M185" s="1">
        <v>0</v>
      </c>
      <c r="N185" s="1">
        <v>0</v>
      </c>
      <c r="O185" s="1">
        <v>0</v>
      </c>
      <c r="P185" s="1">
        <v>5</v>
      </c>
      <c r="Q185" s="1">
        <v>0</v>
      </c>
      <c r="R185" s="1">
        <v>0</v>
      </c>
      <c r="S185" s="1">
        <v>0</v>
      </c>
      <c r="T185" s="1">
        <v>0</v>
      </c>
      <c r="U185" s="1">
        <v>4</v>
      </c>
      <c r="V185" s="1">
        <v>0</v>
      </c>
      <c r="W185" s="1">
        <v>1</v>
      </c>
      <c r="X185" s="1">
        <v>0</v>
      </c>
      <c r="Y185" s="1">
        <v>0</v>
      </c>
      <c r="Z185" s="1">
        <v>4</v>
      </c>
      <c r="AA185" s="1">
        <v>0</v>
      </c>
      <c r="AB185" s="1">
        <v>1</v>
      </c>
      <c r="AC185" s="1">
        <v>0</v>
      </c>
      <c r="AD185" s="1">
        <v>0</v>
      </c>
      <c r="AE185" s="1">
        <v>4</v>
      </c>
      <c r="AF185" s="1">
        <v>0</v>
      </c>
      <c r="AG185" s="12">
        <v>1</v>
      </c>
      <c r="AH185" s="1">
        <v>5</v>
      </c>
      <c r="AI185" s="1">
        <v>0</v>
      </c>
      <c r="AJ185" s="12">
        <v>1</v>
      </c>
      <c r="AK185" s="1">
        <v>5</v>
      </c>
      <c r="AL185" s="1">
        <v>0</v>
      </c>
      <c r="AM185" s="12">
        <v>1</v>
      </c>
      <c r="AN185" s="1">
        <v>4</v>
      </c>
      <c r="AO185" s="1">
        <v>0</v>
      </c>
      <c r="AP185" s="12">
        <v>1</v>
      </c>
      <c r="AQ185" s="1">
        <v>4</v>
      </c>
      <c r="AR185" s="1">
        <v>0</v>
      </c>
      <c r="AS185" s="12">
        <v>1</v>
      </c>
      <c r="AT185" s="25">
        <v>3561.41</v>
      </c>
      <c r="AU185" s="1">
        <v>5</v>
      </c>
      <c r="AV185" s="25">
        <v>712.28199999999993</v>
      </c>
      <c r="AW185" s="25">
        <v>3469.7699999999995</v>
      </c>
      <c r="AX185" s="1">
        <v>5</v>
      </c>
      <c r="AY185" s="25">
        <v>693.95399999999995</v>
      </c>
      <c r="AZ185" s="25">
        <v>3343.11</v>
      </c>
      <c r="BA185" s="1">
        <v>5</v>
      </c>
      <c r="BB185" s="25">
        <v>668.62200000000007</v>
      </c>
      <c r="BC185" s="25">
        <v>4226.3</v>
      </c>
      <c r="BD185" s="1">
        <v>5</v>
      </c>
      <c r="BE185" s="25">
        <v>845.26</v>
      </c>
      <c r="BF185" s="25">
        <v>4870.21</v>
      </c>
      <c r="BG185" s="1">
        <v>5</v>
      </c>
      <c r="BH185" s="25">
        <v>974.04200000000003</v>
      </c>
      <c r="BI185" s="12">
        <v>1</v>
      </c>
    </row>
    <row r="186" spans="1:61" x14ac:dyDescent="0.35">
      <c r="A186" s="6" t="s">
        <v>76</v>
      </c>
      <c r="B186" s="1" t="s">
        <v>83</v>
      </c>
      <c r="C186" s="1">
        <v>2015</v>
      </c>
      <c r="D186" s="1" t="s">
        <v>153</v>
      </c>
      <c r="E186" s="1">
        <v>0</v>
      </c>
      <c r="F186" s="1">
        <v>0</v>
      </c>
      <c r="G186" s="1">
        <v>0</v>
      </c>
      <c r="H186" s="1">
        <v>0</v>
      </c>
      <c r="I186" s="1">
        <v>0</v>
      </c>
      <c r="J186" s="1">
        <v>0</v>
      </c>
      <c r="K186" s="1">
        <v>0</v>
      </c>
      <c r="L186" s="1">
        <v>0</v>
      </c>
      <c r="M186" s="1">
        <v>0</v>
      </c>
      <c r="N186" s="1">
        <v>0</v>
      </c>
      <c r="O186" s="1">
        <v>0</v>
      </c>
      <c r="P186" s="1">
        <v>0</v>
      </c>
      <c r="Q186" s="1">
        <v>0</v>
      </c>
      <c r="R186" s="1">
        <v>0</v>
      </c>
      <c r="S186" s="1">
        <v>0</v>
      </c>
      <c r="T186" s="1">
        <v>0</v>
      </c>
      <c r="U186" s="1">
        <v>0</v>
      </c>
      <c r="V186" s="1">
        <v>0</v>
      </c>
      <c r="W186" s="1">
        <v>0</v>
      </c>
      <c r="X186" s="1">
        <v>0</v>
      </c>
      <c r="Y186" s="1">
        <v>0</v>
      </c>
      <c r="Z186" s="1">
        <v>0</v>
      </c>
      <c r="AA186" s="1">
        <v>0</v>
      </c>
      <c r="AB186" s="1">
        <v>0</v>
      </c>
      <c r="AC186" s="1">
        <v>0</v>
      </c>
      <c r="AD186" s="1">
        <v>0</v>
      </c>
      <c r="AE186" s="1">
        <v>0</v>
      </c>
      <c r="AF186" s="1">
        <v>0</v>
      </c>
      <c r="AG186" s="12"/>
      <c r="AH186" s="1">
        <v>0</v>
      </c>
      <c r="AI186" s="1">
        <v>0</v>
      </c>
      <c r="AJ186" s="12"/>
      <c r="AK186" s="1">
        <v>0</v>
      </c>
      <c r="AL186" s="1">
        <v>0</v>
      </c>
      <c r="AM186" s="12"/>
      <c r="AN186" s="1">
        <v>0</v>
      </c>
      <c r="AO186" s="1">
        <v>0</v>
      </c>
      <c r="AP186" s="12"/>
      <c r="AQ186" s="1">
        <v>0</v>
      </c>
      <c r="AR186" s="1">
        <v>0</v>
      </c>
      <c r="AS186" s="12"/>
      <c r="AT186" s="25" t="s">
        <v>160</v>
      </c>
      <c r="AU186" s="1">
        <v>0</v>
      </c>
      <c r="AV186" s="25" t="s">
        <v>160</v>
      </c>
      <c r="AW186" s="25" t="s">
        <v>160</v>
      </c>
      <c r="AX186" s="1">
        <v>0</v>
      </c>
      <c r="AY186" s="25" t="s">
        <v>160</v>
      </c>
      <c r="AZ186" s="25" t="s">
        <v>160</v>
      </c>
      <c r="BA186" s="1">
        <v>0</v>
      </c>
      <c r="BB186" s="25" t="s">
        <v>160</v>
      </c>
      <c r="BC186" s="25" t="s">
        <v>160</v>
      </c>
      <c r="BD186" s="1">
        <v>0</v>
      </c>
      <c r="BE186" s="25" t="s">
        <v>160</v>
      </c>
      <c r="BF186" s="25" t="s">
        <v>160</v>
      </c>
      <c r="BG186" s="1">
        <v>0</v>
      </c>
      <c r="BH186" s="25"/>
      <c r="BI186" s="12"/>
    </row>
    <row r="187" spans="1:61" x14ac:dyDescent="0.35">
      <c r="A187" s="6" t="s">
        <v>76</v>
      </c>
      <c r="B187" s="1" t="s">
        <v>84</v>
      </c>
      <c r="C187" s="1">
        <v>2015</v>
      </c>
      <c r="D187" s="1" t="s">
        <v>153</v>
      </c>
      <c r="E187" s="1">
        <v>0</v>
      </c>
      <c r="F187" s="1">
        <v>0</v>
      </c>
      <c r="G187" s="1">
        <v>0</v>
      </c>
      <c r="H187" s="1">
        <v>0</v>
      </c>
      <c r="I187" s="1">
        <v>0</v>
      </c>
      <c r="J187" s="1">
        <v>0</v>
      </c>
      <c r="K187" s="1">
        <v>0</v>
      </c>
      <c r="L187" s="1">
        <v>0</v>
      </c>
      <c r="M187" s="1">
        <v>0</v>
      </c>
      <c r="N187" s="1">
        <v>0</v>
      </c>
      <c r="O187" s="1">
        <v>0</v>
      </c>
      <c r="P187" s="1">
        <v>0</v>
      </c>
      <c r="Q187" s="1">
        <v>0</v>
      </c>
      <c r="R187" s="1">
        <v>0</v>
      </c>
      <c r="S187" s="1">
        <v>0</v>
      </c>
      <c r="T187" s="1">
        <v>0</v>
      </c>
      <c r="U187" s="1">
        <v>0</v>
      </c>
      <c r="V187" s="1">
        <v>0</v>
      </c>
      <c r="W187" s="1">
        <v>0</v>
      </c>
      <c r="X187" s="1">
        <v>0</v>
      </c>
      <c r="Y187" s="1">
        <v>0</v>
      </c>
      <c r="Z187" s="1">
        <v>0</v>
      </c>
      <c r="AA187" s="1">
        <v>0</v>
      </c>
      <c r="AB187" s="1">
        <v>0</v>
      </c>
      <c r="AC187" s="1">
        <v>0</v>
      </c>
      <c r="AD187" s="1">
        <v>0</v>
      </c>
      <c r="AE187" s="1">
        <v>0</v>
      </c>
      <c r="AF187" s="1">
        <v>0</v>
      </c>
      <c r="AG187" s="12"/>
      <c r="AH187" s="1">
        <v>0</v>
      </c>
      <c r="AI187" s="1">
        <v>0</v>
      </c>
      <c r="AJ187" s="12"/>
      <c r="AK187" s="1">
        <v>0</v>
      </c>
      <c r="AL187" s="1">
        <v>0</v>
      </c>
      <c r="AM187" s="12"/>
      <c r="AN187" s="1">
        <v>0</v>
      </c>
      <c r="AO187" s="1">
        <v>0</v>
      </c>
      <c r="AP187" s="12"/>
      <c r="AQ187" s="1">
        <v>0</v>
      </c>
      <c r="AR187" s="1">
        <v>0</v>
      </c>
      <c r="AS187" s="12"/>
      <c r="AT187" s="25" t="s">
        <v>160</v>
      </c>
      <c r="AU187" s="1">
        <v>0</v>
      </c>
      <c r="AV187" s="25" t="s">
        <v>160</v>
      </c>
      <c r="AW187" s="25" t="s">
        <v>160</v>
      </c>
      <c r="AX187" s="1">
        <v>0</v>
      </c>
      <c r="AY187" s="25" t="s">
        <v>160</v>
      </c>
      <c r="AZ187" s="25" t="s">
        <v>160</v>
      </c>
      <c r="BA187" s="1">
        <v>0</v>
      </c>
      <c r="BB187" s="25" t="s">
        <v>160</v>
      </c>
      <c r="BC187" s="25" t="s">
        <v>160</v>
      </c>
      <c r="BD187" s="1">
        <v>0</v>
      </c>
      <c r="BE187" s="25" t="s">
        <v>160</v>
      </c>
      <c r="BF187" s="25" t="s">
        <v>160</v>
      </c>
      <c r="BG187" s="1">
        <v>0</v>
      </c>
      <c r="BH187" s="25"/>
      <c r="BI187" s="12"/>
    </row>
    <row r="188" spans="1:61" x14ac:dyDescent="0.35">
      <c r="A188" s="6" t="s">
        <v>85</v>
      </c>
      <c r="B188" s="1" t="s">
        <v>86</v>
      </c>
      <c r="C188" s="1">
        <v>2015</v>
      </c>
      <c r="D188" s="1" t="s">
        <v>153</v>
      </c>
      <c r="E188" s="1">
        <v>1</v>
      </c>
      <c r="F188" s="1">
        <v>0</v>
      </c>
      <c r="G188" s="1">
        <v>0</v>
      </c>
      <c r="H188" s="1">
        <v>1</v>
      </c>
      <c r="I188" s="1">
        <v>0</v>
      </c>
      <c r="J188" s="1">
        <v>0</v>
      </c>
      <c r="K188" s="1">
        <v>0</v>
      </c>
      <c r="L188" s="1">
        <v>0</v>
      </c>
      <c r="M188" s="1">
        <v>1</v>
      </c>
      <c r="N188" s="1">
        <v>0</v>
      </c>
      <c r="O188" s="1">
        <v>0</v>
      </c>
      <c r="P188" s="1">
        <v>1</v>
      </c>
      <c r="Q188" s="1">
        <v>0</v>
      </c>
      <c r="R188" s="1">
        <v>0</v>
      </c>
      <c r="S188" s="1">
        <v>0</v>
      </c>
      <c r="T188" s="1">
        <v>0</v>
      </c>
      <c r="U188" s="1">
        <v>1</v>
      </c>
      <c r="V188" s="1">
        <v>0</v>
      </c>
      <c r="W188" s="1">
        <v>0</v>
      </c>
      <c r="X188" s="1">
        <v>0</v>
      </c>
      <c r="Y188" s="1">
        <v>0</v>
      </c>
      <c r="Z188" s="1">
        <v>0</v>
      </c>
      <c r="AA188" s="1">
        <v>0</v>
      </c>
      <c r="AB188" s="1">
        <v>1</v>
      </c>
      <c r="AC188" s="1">
        <v>0</v>
      </c>
      <c r="AD188" s="1">
        <v>0</v>
      </c>
      <c r="AE188" s="1">
        <v>0</v>
      </c>
      <c r="AF188" s="1">
        <v>0</v>
      </c>
      <c r="AG188" s="12"/>
      <c r="AH188" s="1">
        <v>0</v>
      </c>
      <c r="AI188" s="1">
        <v>0</v>
      </c>
      <c r="AJ188" s="12"/>
      <c r="AK188" s="1">
        <v>1</v>
      </c>
      <c r="AL188" s="1">
        <v>0</v>
      </c>
      <c r="AM188" s="12">
        <v>1</v>
      </c>
      <c r="AN188" s="1">
        <v>1</v>
      </c>
      <c r="AO188" s="1">
        <v>0</v>
      </c>
      <c r="AP188" s="12">
        <v>1</v>
      </c>
      <c r="AQ188" s="1">
        <v>0</v>
      </c>
      <c r="AR188" s="1">
        <v>0</v>
      </c>
      <c r="AS188" s="12"/>
      <c r="AT188" s="25" t="s">
        <v>160</v>
      </c>
      <c r="AU188" s="1">
        <v>1</v>
      </c>
      <c r="AV188" s="25" t="s">
        <v>160</v>
      </c>
      <c r="AW188" s="25" t="s">
        <v>160</v>
      </c>
      <c r="AX188" s="1">
        <v>1</v>
      </c>
      <c r="AY188" s="25" t="s">
        <v>160</v>
      </c>
      <c r="AZ188" s="25" t="s">
        <v>160</v>
      </c>
      <c r="BA188" s="1">
        <v>1</v>
      </c>
      <c r="BB188" s="25" t="s">
        <v>160</v>
      </c>
      <c r="BC188" s="25" t="s">
        <v>160</v>
      </c>
      <c r="BD188" s="1">
        <v>1</v>
      </c>
      <c r="BE188" s="25" t="s">
        <v>160</v>
      </c>
      <c r="BF188" s="25" t="s">
        <v>160</v>
      </c>
      <c r="BG188" s="1">
        <v>1</v>
      </c>
      <c r="BH188" s="25">
        <v>689.15</v>
      </c>
      <c r="BI188" s="12">
        <v>1</v>
      </c>
    </row>
    <row r="189" spans="1:61" x14ac:dyDescent="0.35">
      <c r="A189" s="6" t="s">
        <v>85</v>
      </c>
      <c r="B189" s="1" t="s">
        <v>87</v>
      </c>
      <c r="C189" s="1">
        <v>2015</v>
      </c>
      <c r="D189" s="1" t="s">
        <v>153</v>
      </c>
      <c r="E189" s="1">
        <v>11</v>
      </c>
      <c r="F189" s="1">
        <v>8</v>
      </c>
      <c r="G189" s="1">
        <v>0</v>
      </c>
      <c r="H189" s="1">
        <v>0</v>
      </c>
      <c r="I189" s="1">
        <v>0</v>
      </c>
      <c r="J189" s="1">
        <v>3</v>
      </c>
      <c r="K189" s="1">
        <v>7</v>
      </c>
      <c r="L189" s="1">
        <v>1</v>
      </c>
      <c r="M189" s="1">
        <v>0</v>
      </c>
      <c r="N189" s="1">
        <v>0</v>
      </c>
      <c r="O189" s="1">
        <v>3</v>
      </c>
      <c r="P189" s="1">
        <v>9</v>
      </c>
      <c r="Q189" s="1">
        <v>0</v>
      </c>
      <c r="R189" s="1">
        <v>0</v>
      </c>
      <c r="S189" s="1">
        <v>0</v>
      </c>
      <c r="T189" s="1">
        <v>2</v>
      </c>
      <c r="U189" s="1">
        <v>10</v>
      </c>
      <c r="V189" s="1">
        <v>0</v>
      </c>
      <c r="W189" s="1">
        <v>0</v>
      </c>
      <c r="X189" s="1">
        <v>0</v>
      </c>
      <c r="Y189" s="1">
        <v>1</v>
      </c>
      <c r="Z189" s="1">
        <v>10</v>
      </c>
      <c r="AA189" s="1">
        <v>0</v>
      </c>
      <c r="AB189" s="1">
        <v>0</v>
      </c>
      <c r="AC189" s="1">
        <v>1</v>
      </c>
      <c r="AD189" s="1">
        <v>0</v>
      </c>
      <c r="AE189" s="1">
        <v>7</v>
      </c>
      <c r="AF189" s="1">
        <v>1</v>
      </c>
      <c r="AG189" s="12">
        <v>0.875</v>
      </c>
      <c r="AH189" s="1">
        <v>6</v>
      </c>
      <c r="AI189" s="1">
        <v>1</v>
      </c>
      <c r="AJ189" s="12">
        <v>0.8571428571428571</v>
      </c>
      <c r="AK189" s="1">
        <v>8</v>
      </c>
      <c r="AL189" s="1">
        <v>1</v>
      </c>
      <c r="AM189" s="12">
        <v>0.88888888888888884</v>
      </c>
      <c r="AN189" s="1">
        <v>8</v>
      </c>
      <c r="AO189" s="1">
        <v>2</v>
      </c>
      <c r="AP189" s="12">
        <v>0.8</v>
      </c>
      <c r="AQ189" s="1">
        <v>9</v>
      </c>
      <c r="AR189" s="1">
        <v>1</v>
      </c>
      <c r="AS189" s="12">
        <v>0.9</v>
      </c>
      <c r="AT189" s="25">
        <v>5539.75</v>
      </c>
      <c r="AU189" s="1">
        <v>8</v>
      </c>
      <c r="AV189" s="25">
        <v>692.46875</v>
      </c>
      <c r="AW189" s="25">
        <v>22914.94</v>
      </c>
      <c r="AX189" s="1">
        <v>7</v>
      </c>
      <c r="AY189" s="25">
        <v>3273.562857142857</v>
      </c>
      <c r="AZ189" s="25">
        <v>7971.77</v>
      </c>
      <c r="BA189" s="1">
        <v>9</v>
      </c>
      <c r="BB189" s="25">
        <v>885.75222222222226</v>
      </c>
      <c r="BC189" s="25">
        <v>11263.41</v>
      </c>
      <c r="BD189" s="1">
        <v>10</v>
      </c>
      <c r="BE189" s="25">
        <v>1126.3409999999999</v>
      </c>
      <c r="BF189" s="25">
        <v>14082.349999999999</v>
      </c>
      <c r="BG189" s="1">
        <v>10</v>
      </c>
      <c r="BH189" s="25">
        <v>1408.2349999999999</v>
      </c>
      <c r="BI189" s="12">
        <v>0.90909090909090906</v>
      </c>
    </row>
    <row r="190" spans="1:61" x14ac:dyDescent="0.35">
      <c r="A190" s="6" t="s">
        <v>85</v>
      </c>
      <c r="B190" s="1" t="s">
        <v>88</v>
      </c>
      <c r="C190" s="1">
        <v>2015</v>
      </c>
      <c r="D190" s="1" t="s">
        <v>153</v>
      </c>
      <c r="E190" s="1">
        <v>0</v>
      </c>
      <c r="F190" s="1">
        <v>0</v>
      </c>
      <c r="G190" s="1">
        <v>0</v>
      </c>
      <c r="H190" s="1">
        <v>0</v>
      </c>
      <c r="I190" s="1">
        <v>0</v>
      </c>
      <c r="J190" s="1">
        <v>0</v>
      </c>
      <c r="K190" s="1">
        <v>0</v>
      </c>
      <c r="L190" s="1">
        <v>0</v>
      </c>
      <c r="M190" s="1">
        <v>0</v>
      </c>
      <c r="N190" s="1">
        <v>0</v>
      </c>
      <c r="O190" s="1">
        <v>0</v>
      </c>
      <c r="P190" s="1">
        <v>0</v>
      </c>
      <c r="Q190" s="1">
        <v>0</v>
      </c>
      <c r="R190" s="1">
        <v>0</v>
      </c>
      <c r="S190" s="1">
        <v>0</v>
      </c>
      <c r="T190" s="1">
        <v>0</v>
      </c>
      <c r="U190" s="1">
        <v>0</v>
      </c>
      <c r="V190" s="1">
        <v>0</v>
      </c>
      <c r="W190" s="1">
        <v>0</v>
      </c>
      <c r="X190" s="1">
        <v>0</v>
      </c>
      <c r="Y190" s="1">
        <v>0</v>
      </c>
      <c r="Z190" s="1">
        <v>0</v>
      </c>
      <c r="AA190" s="1">
        <v>0</v>
      </c>
      <c r="AB190" s="1">
        <v>0</v>
      </c>
      <c r="AC190" s="1">
        <v>0</v>
      </c>
      <c r="AD190" s="1">
        <v>0</v>
      </c>
      <c r="AE190" s="1">
        <v>0</v>
      </c>
      <c r="AF190" s="1">
        <v>0</v>
      </c>
      <c r="AG190" s="12"/>
      <c r="AH190" s="1">
        <v>0</v>
      </c>
      <c r="AI190" s="1">
        <v>0</v>
      </c>
      <c r="AJ190" s="12"/>
      <c r="AK190" s="1">
        <v>0</v>
      </c>
      <c r="AL190" s="1">
        <v>0</v>
      </c>
      <c r="AM190" s="12"/>
      <c r="AN190" s="1">
        <v>0</v>
      </c>
      <c r="AO190" s="1">
        <v>0</v>
      </c>
      <c r="AP190" s="12"/>
      <c r="AQ190" s="1">
        <v>0</v>
      </c>
      <c r="AR190" s="1">
        <v>0</v>
      </c>
      <c r="AS190" s="12"/>
      <c r="AT190" s="25" t="s">
        <v>160</v>
      </c>
      <c r="AU190" s="1">
        <v>0</v>
      </c>
      <c r="AV190" s="25" t="s">
        <v>160</v>
      </c>
      <c r="AW190" s="25" t="s">
        <v>160</v>
      </c>
      <c r="AX190" s="1">
        <v>0</v>
      </c>
      <c r="AY190" s="25" t="s">
        <v>160</v>
      </c>
      <c r="AZ190" s="25" t="s">
        <v>160</v>
      </c>
      <c r="BA190" s="1">
        <v>0</v>
      </c>
      <c r="BB190" s="25" t="s">
        <v>160</v>
      </c>
      <c r="BC190" s="25" t="s">
        <v>160</v>
      </c>
      <c r="BD190" s="1">
        <v>0</v>
      </c>
      <c r="BE190" s="25" t="s">
        <v>160</v>
      </c>
      <c r="BF190" s="25" t="s">
        <v>160</v>
      </c>
      <c r="BG190" s="1">
        <v>0</v>
      </c>
      <c r="BH190" s="25"/>
      <c r="BI190" s="12"/>
    </row>
    <row r="191" spans="1:61" x14ac:dyDescent="0.35">
      <c r="A191" s="6" t="s">
        <v>85</v>
      </c>
      <c r="B191" s="1" t="s">
        <v>89</v>
      </c>
      <c r="C191" s="1">
        <v>2015</v>
      </c>
      <c r="D191" s="1" t="s">
        <v>153</v>
      </c>
      <c r="E191" s="1">
        <v>4</v>
      </c>
      <c r="F191" s="1">
        <v>3</v>
      </c>
      <c r="G191" s="1">
        <v>1</v>
      </c>
      <c r="H191" s="1">
        <v>0</v>
      </c>
      <c r="I191" s="1">
        <v>0</v>
      </c>
      <c r="J191" s="1">
        <v>0</v>
      </c>
      <c r="K191" s="1">
        <v>2</v>
      </c>
      <c r="L191" s="1">
        <v>1</v>
      </c>
      <c r="M191" s="1">
        <v>0</v>
      </c>
      <c r="N191" s="1">
        <v>0</v>
      </c>
      <c r="O191" s="1">
        <v>1</v>
      </c>
      <c r="P191" s="1">
        <v>1</v>
      </c>
      <c r="Q191" s="1">
        <v>1</v>
      </c>
      <c r="R191" s="1">
        <v>0</v>
      </c>
      <c r="S191" s="1">
        <v>1</v>
      </c>
      <c r="T191" s="1">
        <v>1</v>
      </c>
      <c r="U191" s="1">
        <v>2</v>
      </c>
      <c r="V191" s="1">
        <v>1</v>
      </c>
      <c r="W191" s="1">
        <v>0</v>
      </c>
      <c r="X191" s="1">
        <v>0</v>
      </c>
      <c r="Y191" s="1">
        <v>1</v>
      </c>
      <c r="Z191" s="1">
        <v>1</v>
      </c>
      <c r="AA191" s="1">
        <v>1</v>
      </c>
      <c r="AB191" s="1">
        <v>0</v>
      </c>
      <c r="AC191" s="1">
        <v>0</v>
      </c>
      <c r="AD191" s="1">
        <v>2</v>
      </c>
      <c r="AE191" s="1">
        <v>1</v>
      </c>
      <c r="AF191" s="1">
        <v>2</v>
      </c>
      <c r="AG191" s="12">
        <v>0.33333333333333331</v>
      </c>
      <c r="AH191" s="1">
        <v>1</v>
      </c>
      <c r="AI191" s="1">
        <v>1</v>
      </c>
      <c r="AJ191" s="12">
        <v>0.5</v>
      </c>
      <c r="AK191" s="1">
        <v>1</v>
      </c>
      <c r="AL191" s="1">
        <v>0</v>
      </c>
      <c r="AM191" s="12">
        <v>1</v>
      </c>
      <c r="AN191" s="1">
        <v>1</v>
      </c>
      <c r="AO191" s="1">
        <v>1</v>
      </c>
      <c r="AP191" s="12">
        <v>0.5</v>
      </c>
      <c r="AQ191" s="1">
        <v>1</v>
      </c>
      <c r="AR191" s="1">
        <v>0</v>
      </c>
      <c r="AS191" s="12">
        <v>1</v>
      </c>
      <c r="AT191" s="25" t="s">
        <v>160</v>
      </c>
      <c r="AU191" s="1">
        <v>3</v>
      </c>
      <c r="AV191" s="25" t="s">
        <v>160</v>
      </c>
      <c r="AW191" s="25" t="s">
        <v>160</v>
      </c>
      <c r="AX191" s="1">
        <v>2</v>
      </c>
      <c r="AY191" s="25" t="s">
        <v>160</v>
      </c>
      <c r="AZ191" s="25" t="s">
        <v>160</v>
      </c>
      <c r="BA191" s="1">
        <v>1</v>
      </c>
      <c r="BB191" s="25" t="s">
        <v>160</v>
      </c>
      <c r="BC191" s="25" t="s">
        <v>160</v>
      </c>
      <c r="BD191" s="1">
        <v>2</v>
      </c>
      <c r="BE191" s="25" t="s">
        <v>160</v>
      </c>
      <c r="BF191" s="25" t="s">
        <v>160</v>
      </c>
      <c r="BG191" s="1">
        <v>1</v>
      </c>
      <c r="BH191" s="25">
        <v>444.83</v>
      </c>
      <c r="BI191" s="12">
        <v>0.5</v>
      </c>
    </row>
    <row r="192" spans="1:61" x14ac:dyDescent="0.35">
      <c r="A192" s="6" t="s">
        <v>85</v>
      </c>
      <c r="B192" s="1" t="s">
        <v>90</v>
      </c>
      <c r="C192" s="1">
        <v>2015</v>
      </c>
      <c r="D192" s="1" t="s">
        <v>153</v>
      </c>
      <c r="E192" s="1">
        <v>0</v>
      </c>
      <c r="F192" s="1">
        <v>0</v>
      </c>
      <c r="G192" s="1">
        <v>0</v>
      </c>
      <c r="H192" s="1">
        <v>0</v>
      </c>
      <c r="I192" s="1">
        <v>0</v>
      </c>
      <c r="J192" s="1">
        <v>0</v>
      </c>
      <c r="K192" s="1">
        <v>0</v>
      </c>
      <c r="L192" s="1">
        <v>0</v>
      </c>
      <c r="M192" s="1">
        <v>0</v>
      </c>
      <c r="N192" s="1">
        <v>0</v>
      </c>
      <c r="O192" s="1">
        <v>0</v>
      </c>
      <c r="P192" s="1">
        <v>0</v>
      </c>
      <c r="Q192" s="1">
        <v>0</v>
      </c>
      <c r="R192" s="1">
        <v>0</v>
      </c>
      <c r="S192" s="1">
        <v>0</v>
      </c>
      <c r="T192" s="1">
        <v>0</v>
      </c>
      <c r="U192" s="1">
        <v>0</v>
      </c>
      <c r="V192" s="1">
        <v>0</v>
      </c>
      <c r="W192" s="1">
        <v>0</v>
      </c>
      <c r="X192" s="1">
        <v>0</v>
      </c>
      <c r="Y192" s="1">
        <v>0</v>
      </c>
      <c r="Z192" s="1">
        <v>0</v>
      </c>
      <c r="AA192" s="1">
        <v>0</v>
      </c>
      <c r="AB192" s="1">
        <v>0</v>
      </c>
      <c r="AC192" s="1">
        <v>0</v>
      </c>
      <c r="AD192" s="1">
        <v>0</v>
      </c>
      <c r="AE192" s="1">
        <v>0</v>
      </c>
      <c r="AF192" s="1">
        <v>0</v>
      </c>
      <c r="AG192" s="12"/>
      <c r="AH192" s="1">
        <v>0</v>
      </c>
      <c r="AI192" s="1">
        <v>0</v>
      </c>
      <c r="AJ192" s="12"/>
      <c r="AK192" s="1">
        <v>0</v>
      </c>
      <c r="AL192" s="1">
        <v>0</v>
      </c>
      <c r="AM192" s="12"/>
      <c r="AN192" s="1">
        <v>0</v>
      </c>
      <c r="AO192" s="1">
        <v>0</v>
      </c>
      <c r="AP192" s="12"/>
      <c r="AQ192" s="1">
        <v>0</v>
      </c>
      <c r="AR192" s="1">
        <v>0</v>
      </c>
      <c r="AS192" s="12"/>
      <c r="AT192" s="25" t="s">
        <v>160</v>
      </c>
      <c r="AU192" s="1">
        <v>0</v>
      </c>
      <c r="AV192" s="25" t="s">
        <v>160</v>
      </c>
      <c r="AW192" s="25" t="s">
        <v>160</v>
      </c>
      <c r="AX192" s="1">
        <v>0</v>
      </c>
      <c r="AY192" s="25" t="s">
        <v>160</v>
      </c>
      <c r="AZ192" s="25" t="s">
        <v>160</v>
      </c>
      <c r="BA192" s="1">
        <v>0</v>
      </c>
      <c r="BB192" s="25" t="s">
        <v>160</v>
      </c>
      <c r="BC192" s="25" t="s">
        <v>160</v>
      </c>
      <c r="BD192" s="1">
        <v>0</v>
      </c>
      <c r="BE192" s="25" t="s">
        <v>160</v>
      </c>
      <c r="BF192" s="25" t="s">
        <v>160</v>
      </c>
      <c r="BG192" s="1">
        <v>0</v>
      </c>
      <c r="BH192" s="25"/>
      <c r="BI192" s="12"/>
    </row>
    <row r="193" spans="1:61" x14ac:dyDescent="0.35">
      <c r="A193" s="6" t="s">
        <v>85</v>
      </c>
      <c r="B193" s="1" t="s">
        <v>91</v>
      </c>
      <c r="C193" s="1">
        <v>2015</v>
      </c>
      <c r="D193" s="1" t="s">
        <v>153</v>
      </c>
      <c r="E193" s="1">
        <v>5</v>
      </c>
      <c r="F193" s="1">
        <v>1</v>
      </c>
      <c r="G193" s="1">
        <v>2</v>
      </c>
      <c r="H193" s="1">
        <v>0</v>
      </c>
      <c r="I193" s="1">
        <v>0</v>
      </c>
      <c r="J193" s="1">
        <v>2</v>
      </c>
      <c r="K193" s="1">
        <v>1</v>
      </c>
      <c r="L193" s="1">
        <v>2</v>
      </c>
      <c r="M193" s="1">
        <v>0</v>
      </c>
      <c r="N193" s="1">
        <v>0</v>
      </c>
      <c r="O193" s="1">
        <v>2</v>
      </c>
      <c r="P193" s="1">
        <v>1</v>
      </c>
      <c r="Q193" s="1">
        <v>1</v>
      </c>
      <c r="R193" s="1">
        <v>0</v>
      </c>
      <c r="S193" s="1">
        <v>0</v>
      </c>
      <c r="T193" s="1">
        <v>3</v>
      </c>
      <c r="U193" s="1">
        <v>1</v>
      </c>
      <c r="V193" s="1">
        <v>2</v>
      </c>
      <c r="W193" s="1">
        <v>0</v>
      </c>
      <c r="X193" s="1">
        <v>0</v>
      </c>
      <c r="Y193" s="1">
        <v>2</v>
      </c>
      <c r="Z193" s="1">
        <v>3</v>
      </c>
      <c r="AA193" s="1">
        <v>1</v>
      </c>
      <c r="AB193" s="1">
        <v>0</v>
      </c>
      <c r="AC193" s="1">
        <v>0</v>
      </c>
      <c r="AD193" s="1">
        <v>1</v>
      </c>
      <c r="AE193" s="1">
        <v>1</v>
      </c>
      <c r="AF193" s="1">
        <v>0</v>
      </c>
      <c r="AG193" s="12">
        <v>1</v>
      </c>
      <c r="AH193" s="1">
        <v>1</v>
      </c>
      <c r="AI193" s="1">
        <v>0</v>
      </c>
      <c r="AJ193" s="12">
        <v>1</v>
      </c>
      <c r="AK193" s="1">
        <v>1</v>
      </c>
      <c r="AL193" s="1">
        <v>0</v>
      </c>
      <c r="AM193" s="12">
        <v>1</v>
      </c>
      <c r="AN193" s="1">
        <v>1</v>
      </c>
      <c r="AO193" s="1">
        <v>0</v>
      </c>
      <c r="AP193" s="12">
        <v>1</v>
      </c>
      <c r="AQ193" s="1">
        <v>2</v>
      </c>
      <c r="AR193" s="1">
        <v>1</v>
      </c>
      <c r="AS193" s="12">
        <v>0.66666666666666663</v>
      </c>
      <c r="AT193" s="25" t="s">
        <v>160</v>
      </c>
      <c r="AU193" s="1">
        <v>1</v>
      </c>
      <c r="AV193" s="25" t="s">
        <v>160</v>
      </c>
      <c r="AW193" s="25" t="s">
        <v>160</v>
      </c>
      <c r="AX193" s="1">
        <v>1</v>
      </c>
      <c r="AY193" s="25" t="s">
        <v>160</v>
      </c>
      <c r="AZ193" s="25" t="s">
        <v>160</v>
      </c>
      <c r="BA193" s="1">
        <v>1</v>
      </c>
      <c r="BB193" s="25" t="s">
        <v>160</v>
      </c>
      <c r="BC193" s="25" t="s">
        <v>160</v>
      </c>
      <c r="BD193" s="1">
        <v>1</v>
      </c>
      <c r="BE193" s="25" t="s">
        <v>160</v>
      </c>
      <c r="BF193" s="25" t="s">
        <v>160</v>
      </c>
      <c r="BG193" s="1">
        <v>3</v>
      </c>
      <c r="BH193" s="25">
        <v>721.01333333333332</v>
      </c>
      <c r="BI193" s="12">
        <v>0.8</v>
      </c>
    </row>
    <row r="194" spans="1:61" x14ac:dyDescent="0.35">
      <c r="A194" s="6" t="s">
        <v>85</v>
      </c>
      <c r="B194" s="1" t="s">
        <v>92</v>
      </c>
      <c r="C194" s="1">
        <v>2015</v>
      </c>
      <c r="D194" s="1" t="s">
        <v>153</v>
      </c>
      <c r="E194" s="1">
        <v>2</v>
      </c>
      <c r="F194" s="1">
        <v>2</v>
      </c>
      <c r="G194" s="1">
        <v>0</v>
      </c>
      <c r="H194" s="1">
        <v>0</v>
      </c>
      <c r="I194" s="1">
        <v>0</v>
      </c>
      <c r="J194" s="1">
        <v>0</v>
      </c>
      <c r="K194" s="1">
        <v>2</v>
      </c>
      <c r="L194" s="1">
        <v>0</v>
      </c>
      <c r="M194" s="1">
        <v>0</v>
      </c>
      <c r="N194" s="1">
        <v>0</v>
      </c>
      <c r="O194" s="1">
        <v>0</v>
      </c>
      <c r="P194" s="1">
        <v>2</v>
      </c>
      <c r="Q194" s="1">
        <v>0</v>
      </c>
      <c r="R194" s="1">
        <v>0</v>
      </c>
      <c r="S194" s="1">
        <v>0</v>
      </c>
      <c r="T194" s="1">
        <v>0</v>
      </c>
      <c r="U194" s="1">
        <v>2</v>
      </c>
      <c r="V194" s="1">
        <v>0</v>
      </c>
      <c r="W194" s="1">
        <v>0</v>
      </c>
      <c r="X194" s="1">
        <v>0</v>
      </c>
      <c r="Y194" s="1">
        <v>0</v>
      </c>
      <c r="Z194" s="1">
        <v>2</v>
      </c>
      <c r="AA194" s="1">
        <v>0</v>
      </c>
      <c r="AB194" s="1">
        <v>0</v>
      </c>
      <c r="AC194" s="1">
        <v>0</v>
      </c>
      <c r="AD194" s="1">
        <v>0</v>
      </c>
      <c r="AE194" s="1">
        <v>1</v>
      </c>
      <c r="AF194" s="1">
        <v>1</v>
      </c>
      <c r="AG194" s="12">
        <v>0.5</v>
      </c>
      <c r="AH194" s="1">
        <v>1</v>
      </c>
      <c r="AI194" s="1">
        <v>1</v>
      </c>
      <c r="AJ194" s="12">
        <v>0.5</v>
      </c>
      <c r="AK194" s="1">
        <v>2</v>
      </c>
      <c r="AL194" s="1">
        <v>0</v>
      </c>
      <c r="AM194" s="12">
        <v>1</v>
      </c>
      <c r="AN194" s="1">
        <v>2</v>
      </c>
      <c r="AO194" s="1">
        <v>0</v>
      </c>
      <c r="AP194" s="12">
        <v>1</v>
      </c>
      <c r="AQ194" s="1">
        <v>1</v>
      </c>
      <c r="AR194" s="1">
        <v>1</v>
      </c>
      <c r="AS194" s="12">
        <v>0.5</v>
      </c>
      <c r="AT194" s="25" t="s">
        <v>160</v>
      </c>
      <c r="AU194" s="1">
        <v>2</v>
      </c>
      <c r="AV194" s="25" t="s">
        <v>160</v>
      </c>
      <c r="AW194" s="25" t="s">
        <v>160</v>
      </c>
      <c r="AX194" s="1">
        <v>2</v>
      </c>
      <c r="AY194" s="25" t="s">
        <v>160</v>
      </c>
      <c r="AZ194" s="25" t="s">
        <v>160</v>
      </c>
      <c r="BA194" s="1">
        <v>2</v>
      </c>
      <c r="BB194" s="25" t="s">
        <v>160</v>
      </c>
      <c r="BC194" s="25" t="s">
        <v>160</v>
      </c>
      <c r="BD194" s="1">
        <v>2</v>
      </c>
      <c r="BE194" s="25" t="s">
        <v>160</v>
      </c>
      <c r="BF194" s="25" t="s">
        <v>160</v>
      </c>
      <c r="BG194" s="1">
        <v>2</v>
      </c>
      <c r="BH194" s="25">
        <v>500.14499999999998</v>
      </c>
      <c r="BI194" s="12">
        <v>1</v>
      </c>
    </row>
    <row r="195" spans="1:61" x14ac:dyDescent="0.35">
      <c r="A195" s="6" t="s">
        <v>85</v>
      </c>
      <c r="B195" s="1" t="s">
        <v>93</v>
      </c>
      <c r="C195" s="1">
        <v>2015</v>
      </c>
      <c r="D195" s="1" t="s">
        <v>153</v>
      </c>
      <c r="E195" s="1">
        <v>2</v>
      </c>
      <c r="F195" s="1">
        <v>1</v>
      </c>
      <c r="G195" s="1">
        <v>0</v>
      </c>
      <c r="H195" s="1">
        <v>0</v>
      </c>
      <c r="I195" s="1">
        <v>0</v>
      </c>
      <c r="J195" s="1">
        <v>1</v>
      </c>
      <c r="K195" s="1">
        <v>1</v>
      </c>
      <c r="L195" s="1">
        <v>0</v>
      </c>
      <c r="M195" s="1">
        <v>0</v>
      </c>
      <c r="N195" s="1">
        <v>1</v>
      </c>
      <c r="O195" s="1">
        <v>0</v>
      </c>
      <c r="P195" s="1">
        <v>1</v>
      </c>
      <c r="Q195" s="1">
        <v>0</v>
      </c>
      <c r="R195" s="1">
        <v>0</v>
      </c>
      <c r="S195" s="1">
        <v>1</v>
      </c>
      <c r="T195" s="1">
        <v>0</v>
      </c>
      <c r="U195" s="1">
        <v>1</v>
      </c>
      <c r="V195" s="1">
        <v>0</v>
      </c>
      <c r="W195" s="1">
        <v>0</v>
      </c>
      <c r="X195" s="1">
        <v>1</v>
      </c>
      <c r="Y195" s="1">
        <v>0</v>
      </c>
      <c r="Z195" s="1">
        <v>2</v>
      </c>
      <c r="AA195" s="1">
        <v>0</v>
      </c>
      <c r="AB195" s="1">
        <v>0</v>
      </c>
      <c r="AC195" s="1">
        <v>0</v>
      </c>
      <c r="AD195" s="1">
        <v>0</v>
      </c>
      <c r="AE195" s="1">
        <v>1</v>
      </c>
      <c r="AF195" s="1">
        <v>0</v>
      </c>
      <c r="AG195" s="12">
        <v>1</v>
      </c>
      <c r="AH195" s="1">
        <v>1</v>
      </c>
      <c r="AI195" s="1">
        <v>0</v>
      </c>
      <c r="AJ195" s="12">
        <v>1</v>
      </c>
      <c r="AK195" s="1">
        <v>1</v>
      </c>
      <c r="AL195" s="1">
        <v>0</v>
      </c>
      <c r="AM195" s="12">
        <v>1</v>
      </c>
      <c r="AN195" s="1">
        <v>1</v>
      </c>
      <c r="AO195" s="1">
        <v>0</v>
      </c>
      <c r="AP195" s="12">
        <v>1</v>
      </c>
      <c r="AQ195" s="1">
        <v>2</v>
      </c>
      <c r="AR195" s="1">
        <v>0</v>
      </c>
      <c r="AS195" s="12">
        <v>1</v>
      </c>
      <c r="AT195" s="25" t="s">
        <v>160</v>
      </c>
      <c r="AU195" s="1">
        <v>1</v>
      </c>
      <c r="AV195" s="25" t="s">
        <v>160</v>
      </c>
      <c r="AW195" s="25" t="s">
        <v>160</v>
      </c>
      <c r="AX195" s="1">
        <v>1</v>
      </c>
      <c r="AY195" s="25" t="s">
        <v>160</v>
      </c>
      <c r="AZ195" s="25" t="s">
        <v>160</v>
      </c>
      <c r="BA195" s="1">
        <v>1</v>
      </c>
      <c r="BB195" s="25" t="s">
        <v>160</v>
      </c>
      <c r="BC195" s="25" t="s">
        <v>160</v>
      </c>
      <c r="BD195" s="1">
        <v>1</v>
      </c>
      <c r="BE195" s="25" t="s">
        <v>160</v>
      </c>
      <c r="BF195" s="25" t="s">
        <v>160</v>
      </c>
      <c r="BG195" s="1">
        <v>2</v>
      </c>
      <c r="BH195" s="25">
        <v>224.465</v>
      </c>
      <c r="BI195" s="12">
        <v>1</v>
      </c>
    </row>
    <row r="196" spans="1:61" x14ac:dyDescent="0.35">
      <c r="A196" s="6" t="s">
        <v>85</v>
      </c>
      <c r="B196" s="1" t="s">
        <v>94</v>
      </c>
      <c r="C196" s="1">
        <v>2015</v>
      </c>
      <c r="D196" s="1" t="s">
        <v>153</v>
      </c>
      <c r="E196" s="1">
        <v>2</v>
      </c>
      <c r="F196" s="1">
        <v>1</v>
      </c>
      <c r="G196" s="1">
        <v>0</v>
      </c>
      <c r="H196" s="1">
        <v>0</v>
      </c>
      <c r="I196" s="1">
        <v>0</v>
      </c>
      <c r="J196" s="1">
        <v>1</v>
      </c>
      <c r="K196" s="1">
        <v>1</v>
      </c>
      <c r="L196" s="1">
        <v>0</v>
      </c>
      <c r="M196" s="1">
        <v>0</v>
      </c>
      <c r="N196" s="1">
        <v>0</v>
      </c>
      <c r="O196" s="1">
        <v>1</v>
      </c>
      <c r="P196" s="1">
        <v>1</v>
      </c>
      <c r="Q196" s="1">
        <v>0</v>
      </c>
      <c r="R196" s="1">
        <v>0</v>
      </c>
      <c r="S196" s="1">
        <v>1</v>
      </c>
      <c r="T196" s="1">
        <v>0</v>
      </c>
      <c r="U196" s="1">
        <v>1</v>
      </c>
      <c r="V196" s="1">
        <v>0</v>
      </c>
      <c r="W196" s="1">
        <v>0</v>
      </c>
      <c r="X196" s="1">
        <v>0</v>
      </c>
      <c r="Y196" s="1">
        <v>1</v>
      </c>
      <c r="Z196" s="1">
        <v>1</v>
      </c>
      <c r="AA196" s="1">
        <v>0</v>
      </c>
      <c r="AB196" s="1">
        <v>0</v>
      </c>
      <c r="AC196" s="1">
        <v>0</v>
      </c>
      <c r="AD196" s="1">
        <v>1</v>
      </c>
      <c r="AE196" s="1">
        <v>1</v>
      </c>
      <c r="AF196" s="1">
        <v>0</v>
      </c>
      <c r="AG196" s="12">
        <v>1</v>
      </c>
      <c r="AH196" s="1">
        <v>1</v>
      </c>
      <c r="AI196" s="1">
        <v>0</v>
      </c>
      <c r="AJ196" s="12">
        <v>1</v>
      </c>
      <c r="AK196" s="1">
        <v>1</v>
      </c>
      <c r="AL196" s="1">
        <v>0</v>
      </c>
      <c r="AM196" s="12">
        <v>1</v>
      </c>
      <c r="AN196" s="1">
        <v>0</v>
      </c>
      <c r="AO196" s="1">
        <v>1</v>
      </c>
      <c r="AP196" s="12">
        <v>0</v>
      </c>
      <c r="AQ196" s="1">
        <v>1</v>
      </c>
      <c r="AR196" s="1">
        <v>0</v>
      </c>
      <c r="AS196" s="12">
        <v>1</v>
      </c>
      <c r="AT196" s="25" t="s">
        <v>160</v>
      </c>
      <c r="AU196" s="1">
        <v>1</v>
      </c>
      <c r="AV196" s="25" t="s">
        <v>160</v>
      </c>
      <c r="AW196" s="25" t="s">
        <v>160</v>
      </c>
      <c r="AX196" s="1">
        <v>1</v>
      </c>
      <c r="AY196" s="25" t="s">
        <v>160</v>
      </c>
      <c r="AZ196" s="25" t="s">
        <v>160</v>
      </c>
      <c r="BA196" s="1">
        <v>1</v>
      </c>
      <c r="BB196" s="25" t="s">
        <v>160</v>
      </c>
      <c r="BC196" s="25" t="s">
        <v>160</v>
      </c>
      <c r="BD196" s="1">
        <v>1</v>
      </c>
      <c r="BE196" s="25" t="s">
        <v>160</v>
      </c>
      <c r="BF196" s="25" t="s">
        <v>160</v>
      </c>
      <c r="BG196" s="1">
        <v>1</v>
      </c>
      <c r="BH196" s="25">
        <v>0</v>
      </c>
      <c r="BI196" s="12">
        <v>0.5</v>
      </c>
    </row>
    <row r="197" spans="1:61" x14ac:dyDescent="0.35">
      <c r="A197" s="6" t="s">
        <v>85</v>
      </c>
      <c r="B197" s="1" t="s">
        <v>95</v>
      </c>
      <c r="C197" s="1">
        <v>2015</v>
      </c>
      <c r="D197" s="1" t="s">
        <v>153</v>
      </c>
      <c r="E197" s="1">
        <v>0</v>
      </c>
      <c r="F197" s="1">
        <v>0</v>
      </c>
      <c r="G197" s="1">
        <v>0</v>
      </c>
      <c r="H197" s="1">
        <v>0</v>
      </c>
      <c r="I197" s="1">
        <v>0</v>
      </c>
      <c r="J197" s="1">
        <v>0</v>
      </c>
      <c r="K197" s="1">
        <v>0</v>
      </c>
      <c r="L197" s="1">
        <v>0</v>
      </c>
      <c r="M197" s="1">
        <v>0</v>
      </c>
      <c r="N197" s="1">
        <v>0</v>
      </c>
      <c r="O197" s="1">
        <v>0</v>
      </c>
      <c r="P197" s="1">
        <v>0</v>
      </c>
      <c r="Q197" s="1">
        <v>0</v>
      </c>
      <c r="R197" s="1">
        <v>0</v>
      </c>
      <c r="S197" s="1">
        <v>0</v>
      </c>
      <c r="T197" s="1">
        <v>0</v>
      </c>
      <c r="U197" s="1">
        <v>0</v>
      </c>
      <c r="V197" s="1">
        <v>0</v>
      </c>
      <c r="W197" s="1">
        <v>0</v>
      </c>
      <c r="X197" s="1">
        <v>0</v>
      </c>
      <c r="Y197" s="1">
        <v>0</v>
      </c>
      <c r="Z197" s="1">
        <v>0</v>
      </c>
      <c r="AA197" s="1">
        <v>0</v>
      </c>
      <c r="AB197" s="1">
        <v>0</v>
      </c>
      <c r="AC197" s="1">
        <v>0</v>
      </c>
      <c r="AD197" s="1">
        <v>0</v>
      </c>
      <c r="AE197" s="1">
        <v>0</v>
      </c>
      <c r="AF197" s="1">
        <v>0</v>
      </c>
      <c r="AG197" s="12"/>
      <c r="AH197" s="1">
        <v>0</v>
      </c>
      <c r="AI197" s="1">
        <v>0</v>
      </c>
      <c r="AJ197" s="12"/>
      <c r="AK197" s="1">
        <v>0</v>
      </c>
      <c r="AL197" s="1">
        <v>0</v>
      </c>
      <c r="AM197" s="12"/>
      <c r="AN197" s="1">
        <v>0</v>
      </c>
      <c r="AO197" s="1">
        <v>0</v>
      </c>
      <c r="AP197" s="12"/>
      <c r="AQ197" s="1">
        <v>0</v>
      </c>
      <c r="AR197" s="1">
        <v>0</v>
      </c>
      <c r="AS197" s="12"/>
      <c r="AT197" s="25" t="s">
        <v>160</v>
      </c>
      <c r="AU197" s="1">
        <v>0</v>
      </c>
      <c r="AV197" s="25" t="s">
        <v>160</v>
      </c>
      <c r="AW197" s="25" t="s">
        <v>160</v>
      </c>
      <c r="AX197" s="1">
        <v>0</v>
      </c>
      <c r="AY197" s="25" t="s">
        <v>160</v>
      </c>
      <c r="AZ197" s="25" t="s">
        <v>160</v>
      </c>
      <c r="BA197" s="1">
        <v>0</v>
      </c>
      <c r="BB197" s="25" t="s">
        <v>160</v>
      </c>
      <c r="BC197" s="25" t="s">
        <v>160</v>
      </c>
      <c r="BD197" s="1">
        <v>0</v>
      </c>
      <c r="BE197" s="25" t="s">
        <v>160</v>
      </c>
      <c r="BF197" s="25" t="s">
        <v>160</v>
      </c>
      <c r="BG197" s="1">
        <v>0</v>
      </c>
      <c r="BH197" s="25"/>
      <c r="BI197" s="12"/>
    </row>
    <row r="198" spans="1:61" x14ac:dyDescent="0.35">
      <c r="A198" s="6" t="s">
        <v>85</v>
      </c>
      <c r="B198" s="1" t="s">
        <v>96</v>
      </c>
      <c r="C198" s="1">
        <v>2015</v>
      </c>
      <c r="D198" s="1" t="s">
        <v>153</v>
      </c>
      <c r="E198" s="1">
        <v>0</v>
      </c>
      <c r="F198" s="1">
        <v>0</v>
      </c>
      <c r="G198" s="1">
        <v>0</v>
      </c>
      <c r="H198" s="1">
        <v>0</v>
      </c>
      <c r="I198" s="1">
        <v>0</v>
      </c>
      <c r="J198" s="1">
        <v>0</v>
      </c>
      <c r="K198" s="1">
        <v>0</v>
      </c>
      <c r="L198" s="1">
        <v>0</v>
      </c>
      <c r="M198" s="1">
        <v>0</v>
      </c>
      <c r="N198" s="1">
        <v>0</v>
      </c>
      <c r="O198" s="1">
        <v>0</v>
      </c>
      <c r="P198" s="1">
        <v>0</v>
      </c>
      <c r="Q198" s="1">
        <v>0</v>
      </c>
      <c r="R198" s="1">
        <v>0</v>
      </c>
      <c r="S198" s="1">
        <v>0</v>
      </c>
      <c r="T198" s="1">
        <v>0</v>
      </c>
      <c r="U198" s="1">
        <v>0</v>
      </c>
      <c r="V198" s="1">
        <v>0</v>
      </c>
      <c r="W198" s="1">
        <v>0</v>
      </c>
      <c r="X198" s="1">
        <v>0</v>
      </c>
      <c r="Y198" s="1">
        <v>0</v>
      </c>
      <c r="Z198" s="1">
        <v>0</v>
      </c>
      <c r="AA198" s="1">
        <v>0</v>
      </c>
      <c r="AB198" s="1">
        <v>0</v>
      </c>
      <c r="AC198" s="1">
        <v>0</v>
      </c>
      <c r="AD198" s="1">
        <v>0</v>
      </c>
      <c r="AE198" s="1">
        <v>0</v>
      </c>
      <c r="AF198" s="1">
        <v>0</v>
      </c>
      <c r="AG198" s="12"/>
      <c r="AH198" s="1">
        <v>0</v>
      </c>
      <c r="AI198" s="1">
        <v>0</v>
      </c>
      <c r="AJ198" s="12"/>
      <c r="AK198" s="1">
        <v>0</v>
      </c>
      <c r="AL198" s="1">
        <v>0</v>
      </c>
      <c r="AM198" s="12"/>
      <c r="AN198" s="1">
        <v>0</v>
      </c>
      <c r="AO198" s="1">
        <v>0</v>
      </c>
      <c r="AP198" s="12"/>
      <c r="AQ198" s="1">
        <v>0</v>
      </c>
      <c r="AR198" s="1">
        <v>0</v>
      </c>
      <c r="AS198" s="12"/>
      <c r="AT198" s="25" t="s">
        <v>160</v>
      </c>
      <c r="AU198" s="1">
        <v>0</v>
      </c>
      <c r="AV198" s="25" t="s">
        <v>160</v>
      </c>
      <c r="AW198" s="25" t="s">
        <v>160</v>
      </c>
      <c r="AX198" s="1">
        <v>0</v>
      </c>
      <c r="AY198" s="25" t="s">
        <v>160</v>
      </c>
      <c r="AZ198" s="25" t="s">
        <v>160</v>
      </c>
      <c r="BA198" s="1">
        <v>0</v>
      </c>
      <c r="BB198" s="25" t="s">
        <v>160</v>
      </c>
      <c r="BC198" s="25" t="s">
        <v>160</v>
      </c>
      <c r="BD198" s="1">
        <v>0</v>
      </c>
      <c r="BE198" s="25" t="s">
        <v>160</v>
      </c>
      <c r="BF198" s="25" t="s">
        <v>160</v>
      </c>
      <c r="BG198" s="1">
        <v>0</v>
      </c>
      <c r="BH198" s="25"/>
      <c r="BI198" s="12"/>
    </row>
    <row r="199" spans="1:61" x14ac:dyDescent="0.35">
      <c r="A199" s="6" t="s">
        <v>85</v>
      </c>
      <c r="B199" s="1" t="s">
        <v>97</v>
      </c>
      <c r="C199" s="1">
        <v>2015</v>
      </c>
      <c r="D199" s="1" t="s">
        <v>153</v>
      </c>
      <c r="E199" s="1">
        <v>0</v>
      </c>
      <c r="F199" s="1">
        <v>0</v>
      </c>
      <c r="G199" s="1">
        <v>0</v>
      </c>
      <c r="H199" s="1">
        <v>0</v>
      </c>
      <c r="I199" s="1">
        <v>0</v>
      </c>
      <c r="J199" s="1">
        <v>0</v>
      </c>
      <c r="K199" s="1">
        <v>0</v>
      </c>
      <c r="L199" s="1">
        <v>0</v>
      </c>
      <c r="M199" s="1">
        <v>0</v>
      </c>
      <c r="N199" s="1">
        <v>0</v>
      </c>
      <c r="O199" s="1">
        <v>0</v>
      </c>
      <c r="P199" s="1">
        <v>0</v>
      </c>
      <c r="Q199" s="1">
        <v>0</v>
      </c>
      <c r="R199" s="1">
        <v>0</v>
      </c>
      <c r="S199" s="1">
        <v>0</v>
      </c>
      <c r="T199" s="1">
        <v>0</v>
      </c>
      <c r="U199" s="1">
        <v>0</v>
      </c>
      <c r="V199" s="1">
        <v>0</v>
      </c>
      <c r="W199" s="1">
        <v>0</v>
      </c>
      <c r="X199" s="1">
        <v>0</v>
      </c>
      <c r="Y199" s="1">
        <v>0</v>
      </c>
      <c r="Z199" s="1">
        <v>0</v>
      </c>
      <c r="AA199" s="1">
        <v>0</v>
      </c>
      <c r="AB199" s="1">
        <v>0</v>
      </c>
      <c r="AC199" s="1">
        <v>0</v>
      </c>
      <c r="AD199" s="1">
        <v>0</v>
      </c>
      <c r="AE199" s="1">
        <v>0</v>
      </c>
      <c r="AF199" s="1">
        <v>0</v>
      </c>
      <c r="AG199" s="12"/>
      <c r="AH199" s="1">
        <v>0</v>
      </c>
      <c r="AI199" s="1">
        <v>0</v>
      </c>
      <c r="AJ199" s="12"/>
      <c r="AK199" s="1">
        <v>0</v>
      </c>
      <c r="AL199" s="1">
        <v>0</v>
      </c>
      <c r="AM199" s="12"/>
      <c r="AN199" s="1">
        <v>0</v>
      </c>
      <c r="AO199" s="1">
        <v>0</v>
      </c>
      <c r="AP199" s="12"/>
      <c r="AQ199" s="1">
        <v>0</v>
      </c>
      <c r="AR199" s="1">
        <v>0</v>
      </c>
      <c r="AS199" s="12"/>
      <c r="AT199" s="25" t="s">
        <v>160</v>
      </c>
      <c r="AU199" s="1">
        <v>0</v>
      </c>
      <c r="AV199" s="25" t="s">
        <v>160</v>
      </c>
      <c r="AW199" s="25" t="s">
        <v>160</v>
      </c>
      <c r="AX199" s="1">
        <v>0</v>
      </c>
      <c r="AY199" s="25" t="s">
        <v>160</v>
      </c>
      <c r="AZ199" s="25" t="s">
        <v>160</v>
      </c>
      <c r="BA199" s="1">
        <v>0</v>
      </c>
      <c r="BB199" s="25" t="s">
        <v>160</v>
      </c>
      <c r="BC199" s="25" t="s">
        <v>160</v>
      </c>
      <c r="BD199" s="1">
        <v>0</v>
      </c>
      <c r="BE199" s="25" t="s">
        <v>160</v>
      </c>
      <c r="BF199" s="25" t="s">
        <v>160</v>
      </c>
      <c r="BG199" s="1">
        <v>0</v>
      </c>
      <c r="BH199" s="25"/>
      <c r="BI199" s="12"/>
    </row>
    <row r="200" spans="1:61" x14ac:dyDescent="0.35">
      <c r="A200" s="6" t="s">
        <v>85</v>
      </c>
      <c r="B200" s="1" t="s">
        <v>98</v>
      </c>
      <c r="C200" s="1">
        <v>2015</v>
      </c>
      <c r="D200" s="1" t="s">
        <v>153</v>
      </c>
      <c r="E200" s="1">
        <v>0</v>
      </c>
      <c r="F200" s="1">
        <v>0</v>
      </c>
      <c r="G200" s="1">
        <v>0</v>
      </c>
      <c r="H200" s="1">
        <v>0</v>
      </c>
      <c r="I200" s="1">
        <v>0</v>
      </c>
      <c r="J200" s="1">
        <v>0</v>
      </c>
      <c r="K200" s="1">
        <v>0</v>
      </c>
      <c r="L200" s="1">
        <v>0</v>
      </c>
      <c r="M200" s="1">
        <v>0</v>
      </c>
      <c r="N200" s="1">
        <v>0</v>
      </c>
      <c r="O200" s="1">
        <v>0</v>
      </c>
      <c r="P200" s="1">
        <v>0</v>
      </c>
      <c r="Q200" s="1">
        <v>0</v>
      </c>
      <c r="R200" s="1">
        <v>0</v>
      </c>
      <c r="S200" s="1">
        <v>0</v>
      </c>
      <c r="T200" s="1">
        <v>0</v>
      </c>
      <c r="U200" s="1">
        <v>0</v>
      </c>
      <c r="V200" s="1">
        <v>0</v>
      </c>
      <c r="W200" s="1">
        <v>0</v>
      </c>
      <c r="X200" s="1">
        <v>0</v>
      </c>
      <c r="Y200" s="1">
        <v>0</v>
      </c>
      <c r="Z200" s="1">
        <v>0</v>
      </c>
      <c r="AA200" s="1">
        <v>0</v>
      </c>
      <c r="AB200" s="1">
        <v>0</v>
      </c>
      <c r="AC200" s="1">
        <v>0</v>
      </c>
      <c r="AD200" s="1">
        <v>0</v>
      </c>
      <c r="AE200" s="1">
        <v>0</v>
      </c>
      <c r="AF200" s="1">
        <v>0</v>
      </c>
      <c r="AG200" s="12"/>
      <c r="AH200" s="1">
        <v>0</v>
      </c>
      <c r="AI200" s="1">
        <v>0</v>
      </c>
      <c r="AJ200" s="12"/>
      <c r="AK200" s="1">
        <v>0</v>
      </c>
      <c r="AL200" s="1">
        <v>0</v>
      </c>
      <c r="AM200" s="12"/>
      <c r="AN200" s="1">
        <v>0</v>
      </c>
      <c r="AO200" s="1">
        <v>0</v>
      </c>
      <c r="AP200" s="12"/>
      <c r="AQ200" s="1">
        <v>0</v>
      </c>
      <c r="AR200" s="1">
        <v>0</v>
      </c>
      <c r="AS200" s="12"/>
      <c r="AT200" s="25" t="s">
        <v>160</v>
      </c>
      <c r="AU200" s="1">
        <v>0</v>
      </c>
      <c r="AV200" s="25" t="s">
        <v>160</v>
      </c>
      <c r="AW200" s="25" t="s">
        <v>160</v>
      </c>
      <c r="AX200" s="1">
        <v>0</v>
      </c>
      <c r="AY200" s="25" t="s">
        <v>160</v>
      </c>
      <c r="AZ200" s="25" t="s">
        <v>160</v>
      </c>
      <c r="BA200" s="1">
        <v>0</v>
      </c>
      <c r="BB200" s="25" t="s">
        <v>160</v>
      </c>
      <c r="BC200" s="25" t="s">
        <v>160</v>
      </c>
      <c r="BD200" s="1">
        <v>0</v>
      </c>
      <c r="BE200" s="25" t="s">
        <v>160</v>
      </c>
      <c r="BF200" s="25" t="s">
        <v>160</v>
      </c>
      <c r="BG200" s="1">
        <v>0</v>
      </c>
      <c r="BH200" s="25"/>
      <c r="BI200" s="12"/>
    </row>
    <row r="201" spans="1:61" x14ac:dyDescent="0.35">
      <c r="A201" s="6" t="s">
        <v>85</v>
      </c>
      <c r="B201" s="1" t="s">
        <v>99</v>
      </c>
      <c r="C201" s="1">
        <v>2015</v>
      </c>
      <c r="D201" s="1" t="s">
        <v>153</v>
      </c>
      <c r="E201" s="1">
        <v>1</v>
      </c>
      <c r="F201" s="1">
        <v>0</v>
      </c>
      <c r="G201" s="1">
        <v>0</v>
      </c>
      <c r="H201" s="1">
        <v>0</v>
      </c>
      <c r="I201" s="1">
        <v>0</v>
      </c>
      <c r="J201" s="1">
        <v>1</v>
      </c>
      <c r="K201" s="1">
        <v>0</v>
      </c>
      <c r="L201" s="1">
        <v>0</v>
      </c>
      <c r="M201" s="1">
        <v>0</v>
      </c>
      <c r="N201" s="1">
        <v>0</v>
      </c>
      <c r="O201" s="1">
        <v>1</v>
      </c>
      <c r="P201" s="1">
        <v>0</v>
      </c>
      <c r="Q201" s="1">
        <v>0</v>
      </c>
      <c r="R201" s="1">
        <v>0</v>
      </c>
      <c r="S201" s="1">
        <v>1</v>
      </c>
      <c r="T201" s="1">
        <v>0</v>
      </c>
      <c r="U201" s="1">
        <v>0</v>
      </c>
      <c r="V201" s="1">
        <v>0</v>
      </c>
      <c r="W201" s="1">
        <v>0</v>
      </c>
      <c r="X201" s="1">
        <v>0</v>
      </c>
      <c r="Y201" s="1">
        <v>1</v>
      </c>
      <c r="Z201" s="1">
        <v>1</v>
      </c>
      <c r="AA201" s="1">
        <v>0</v>
      </c>
      <c r="AB201" s="1">
        <v>0</v>
      </c>
      <c r="AC201" s="1">
        <v>0</v>
      </c>
      <c r="AD201" s="1">
        <v>0</v>
      </c>
      <c r="AE201" s="1">
        <v>0</v>
      </c>
      <c r="AF201" s="1">
        <v>0</v>
      </c>
      <c r="AG201" s="12"/>
      <c r="AH201" s="1">
        <v>0</v>
      </c>
      <c r="AI201" s="1">
        <v>0</v>
      </c>
      <c r="AJ201" s="12"/>
      <c r="AK201" s="1">
        <v>0</v>
      </c>
      <c r="AL201" s="1">
        <v>0</v>
      </c>
      <c r="AM201" s="12"/>
      <c r="AN201" s="1">
        <v>0</v>
      </c>
      <c r="AO201" s="1">
        <v>0</v>
      </c>
      <c r="AP201" s="12"/>
      <c r="AQ201" s="1">
        <v>0</v>
      </c>
      <c r="AR201" s="1">
        <v>1</v>
      </c>
      <c r="AS201" s="12">
        <v>0</v>
      </c>
      <c r="AT201" s="25" t="s">
        <v>160</v>
      </c>
      <c r="AU201" s="1">
        <v>0</v>
      </c>
      <c r="AV201" s="25" t="s">
        <v>160</v>
      </c>
      <c r="AW201" s="25" t="s">
        <v>160</v>
      </c>
      <c r="AX201" s="1">
        <v>0</v>
      </c>
      <c r="AY201" s="25" t="s">
        <v>160</v>
      </c>
      <c r="AZ201" s="25" t="s">
        <v>160</v>
      </c>
      <c r="BA201" s="1">
        <v>0</v>
      </c>
      <c r="BB201" s="25" t="s">
        <v>160</v>
      </c>
      <c r="BC201" s="25" t="s">
        <v>160</v>
      </c>
      <c r="BD201" s="1">
        <v>0</v>
      </c>
      <c r="BE201" s="25" t="s">
        <v>160</v>
      </c>
      <c r="BF201" s="25" t="s">
        <v>160</v>
      </c>
      <c r="BG201" s="1">
        <v>1</v>
      </c>
      <c r="BH201" s="25">
        <v>148.21</v>
      </c>
      <c r="BI201" s="12">
        <v>1</v>
      </c>
    </row>
    <row r="202" spans="1:61" x14ac:dyDescent="0.35">
      <c r="A202" s="6" t="s">
        <v>85</v>
      </c>
      <c r="B202" s="1" t="s">
        <v>100</v>
      </c>
      <c r="C202" s="1">
        <v>2015</v>
      </c>
      <c r="D202" s="1" t="s">
        <v>153</v>
      </c>
      <c r="E202" s="1">
        <v>0</v>
      </c>
      <c r="F202" s="1">
        <v>0</v>
      </c>
      <c r="G202" s="1">
        <v>0</v>
      </c>
      <c r="H202" s="1">
        <v>0</v>
      </c>
      <c r="I202" s="1">
        <v>0</v>
      </c>
      <c r="J202" s="1">
        <v>0</v>
      </c>
      <c r="K202" s="1">
        <v>0</v>
      </c>
      <c r="L202" s="1">
        <v>0</v>
      </c>
      <c r="M202" s="1">
        <v>0</v>
      </c>
      <c r="N202" s="1">
        <v>0</v>
      </c>
      <c r="O202" s="1">
        <v>0</v>
      </c>
      <c r="P202" s="1">
        <v>0</v>
      </c>
      <c r="Q202" s="1">
        <v>0</v>
      </c>
      <c r="R202" s="1">
        <v>0</v>
      </c>
      <c r="S202" s="1">
        <v>0</v>
      </c>
      <c r="T202" s="1">
        <v>0</v>
      </c>
      <c r="U202" s="1">
        <v>0</v>
      </c>
      <c r="V202" s="1">
        <v>0</v>
      </c>
      <c r="W202" s="1">
        <v>0</v>
      </c>
      <c r="X202" s="1">
        <v>0</v>
      </c>
      <c r="Y202" s="1">
        <v>0</v>
      </c>
      <c r="Z202" s="1">
        <v>0</v>
      </c>
      <c r="AA202" s="1">
        <v>0</v>
      </c>
      <c r="AB202" s="1">
        <v>0</v>
      </c>
      <c r="AC202" s="1">
        <v>0</v>
      </c>
      <c r="AD202" s="1">
        <v>0</v>
      </c>
      <c r="AE202" s="1">
        <v>0</v>
      </c>
      <c r="AF202" s="1">
        <v>0</v>
      </c>
      <c r="AG202" s="12"/>
      <c r="AH202" s="1">
        <v>0</v>
      </c>
      <c r="AI202" s="1">
        <v>0</v>
      </c>
      <c r="AJ202" s="12"/>
      <c r="AK202" s="1">
        <v>0</v>
      </c>
      <c r="AL202" s="1">
        <v>0</v>
      </c>
      <c r="AM202" s="12"/>
      <c r="AN202" s="1">
        <v>0</v>
      </c>
      <c r="AO202" s="1">
        <v>0</v>
      </c>
      <c r="AP202" s="12"/>
      <c r="AQ202" s="1">
        <v>0</v>
      </c>
      <c r="AR202" s="1">
        <v>0</v>
      </c>
      <c r="AS202" s="12"/>
      <c r="AT202" s="25" t="s">
        <v>160</v>
      </c>
      <c r="AU202" s="1">
        <v>0</v>
      </c>
      <c r="AV202" s="25" t="s">
        <v>160</v>
      </c>
      <c r="AW202" s="25" t="s">
        <v>160</v>
      </c>
      <c r="AX202" s="1">
        <v>0</v>
      </c>
      <c r="AY202" s="25" t="s">
        <v>160</v>
      </c>
      <c r="AZ202" s="25" t="s">
        <v>160</v>
      </c>
      <c r="BA202" s="1">
        <v>0</v>
      </c>
      <c r="BB202" s="25" t="s">
        <v>160</v>
      </c>
      <c r="BC202" s="25" t="s">
        <v>160</v>
      </c>
      <c r="BD202" s="1">
        <v>0</v>
      </c>
      <c r="BE202" s="25" t="s">
        <v>160</v>
      </c>
      <c r="BF202" s="25" t="s">
        <v>160</v>
      </c>
      <c r="BG202" s="1">
        <v>0</v>
      </c>
      <c r="BH202" s="25"/>
      <c r="BI202" s="12"/>
    </row>
    <row r="203" spans="1:61" x14ac:dyDescent="0.35">
      <c r="A203" s="6" t="s">
        <v>101</v>
      </c>
      <c r="B203" s="1" t="s">
        <v>101</v>
      </c>
      <c r="C203" s="1">
        <v>2015</v>
      </c>
      <c r="D203" s="1" t="s">
        <v>153</v>
      </c>
      <c r="E203" s="1">
        <v>0</v>
      </c>
      <c r="F203" s="1">
        <v>0</v>
      </c>
      <c r="G203" s="1">
        <v>0</v>
      </c>
      <c r="H203" s="1">
        <v>0</v>
      </c>
      <c r="I203" s="1">
        <v>0</v>
      </c>
      <c r="J203" s="1">
        <v>0</v>
      </c>
      <c r="K203" s="1">
        <v>0</v>
      </c>
      <c r="L203" s="1">
        <v>0</v>
      </c>
      <c r="M203" s="1">
        <v>0</v>
      </c>
      <c r="N203" s="1">
        <v>0</v>
      </c>
      <c r="O203" s="1">
        <v>0</v>
      </c>
      <c r="P203" s="1">
        <v>0</v>
      </c>
      <c r="Q203" s="1">
        <v>0</v>
      </c>
      <c r="R203" s="1">
        <v>0</v>
      </c>
      <c r="S203" s="1">
        <v>0</v>
      </c>
      <c r="T203" s="1">
        <v>0</v>
      </c>
      <c r="U203" s="1">
        <v>0</v>
      </c>
      <c r="V203" s="1">
        <v>0</v>
      </c>
      <c r="W203" s="1">
        <v>0</v>
      </c>
      <c r="X203" s="1">
        <v>0</v>
      </c>
      <c r="Y203" s="1">
        <v>0</v>
      </c>
      <c r="Z203" s="1">
        <v>0</v>
      </c>
      <c r="AA203" s="1">
        <v>0</v>
      </c>
      <c r="AB203" s="1">
        <v>0</v>
      </c>
      <c r="AC203" s="1">
        <v>0</v>
      </c>
      <c r="AD203" s="1">
        <v>0</v>
      </c>
      <c r="AE203" s="1">
        <v>0</v>
      </c>
      <c r="AF203" s="1">
        <v>0</v>
      </c>
      <c r="AG203" s="12"/>
      <c r="AH203" s="1">
        <v>0</v>
      </c>
      <c r="AI203" s="1">
        <v>0</v>
      </c>
      <c r="AJ203" s="12"/>
      <c r="AK203" s="1">
        <v>0</v>
      </c>
      <c r="AL203" s="1">
        <v>0</v>
      </c>
      <c r="AM203" s="12"/>
      <c r="AN203" s="1">
        <v>0</v>
      </c>
      <c r="AO203" s="1">
        <v>0</v>
      </c>
      <c r="AP203" s="12"/>
      <c r="AQ203" s="1">
        <v>0</v>
      </c>
      <c r="AR203" s="1">
        <v>0</v>
      </c>
      <c r="AS203" s="12"/>
      <c r="AT203" s="25" t="s">
        <v>160</v>
      </c>
      <c r="AU203" s="1">
        <v>0</v>
      </c>
      <c r="AV203" s="25" t="s">
        <v>160</v>
      </c>
      <c r="AW203" s="25" t="s">
        <v>160</v>
      </c>
      <c r="AX203" s="1">
        <v>0</v>
      </c>
      <c r="AY203" s="25" t="s">
        <v>160</v>
      </c>
      <c r="AZ203" s="25" t="s">
        <v>160</v>
      </c>
      <c r="BA203" s="1">
        <v>0</v>
      </c>
      <c r="BB203" s="25" t="s">
        <v>160</v>
      </c>
      <c r="BC203" s="25" t="s">
        <v>160</v>
      </c>
      <c r="BD203" s="1">
        <v>0</v>
      </c>
      <c r="BE203" s="25" t="s">
        <v>160</v>
      </c>
      <c r="BF203" s="25" t="s">
        <v>160</v>
      </c>
      <c r="BG203" s="1">
        <v>0</v>
      </c>
      <c r="BH203" s="25"/>
      <c r="BI203" s="12"/>
    </row>
    <row r="204" spans="1:61" x14ac:dyDescent="0.35">
      <c r="A204" s="6" t="s">
        <v>102</v>
      </c>
      <c r="B204" s="1" t="s">
        <v>103</v>
      </c>
      <c r="C204" s="1">
        <v>2015</v>
      </c>
      <c r="D204" s="1" t="s">
        <v>153</v>
      </c>
      <c r="E204" s="1">
        <v>0</v>
      </c>
      <c r="F204" s="1">
        <v>0</v>
      </c>
      <c r="G204" s="1">
        <v>0</v>
      </c>
      <c r="H204" s="1">
        <v>0</v>
      </c>
      <c r="I204" s="1">
        <v>0</v>
      </c>
      <c r="J204" s="1">
        <v>0</v>
      </c>
      <c r="K204" s="1">
        <v>0</v>
      </c>
      <c r="L204" s="1">
        <v>0</v>
      </c>
      <c r="M204" s="1">
        <v>0</v>
      </c>
      <c r="N204" s="1">
        <v>0</v>
      </c>
      <c r="O204" s="1">
        <v>0</v>
      </c>
      <c r="P204" s="1">
        <v>0</v>
      </c>
      <c r="Q204" s="1">
        <v>0</v>
      </c>
      <c r="R204" s="1">
        <v>0</v>
      </c>
      <c r="S204" s="1">
        <v>0</v>
      </c>
      <c r="T204" s="1">
        <v>0</v>
      </c>
      <c r="U204" s="1">
        <v>0</v>
      </c>
      <c r="V204" s="1">
        <v>0</v>
      </c>
      <c r="W204" s="1">
        <v>0</v>
      </c>
      <c r="X204" s="1">
        <v>0</v>
      </c>
      <c r="Y204" s="1">
        <v>0</v>
      </c>
      <c r="Z204" s="1">
        <v>0</v>
      </c>
      <c r="AA204" s="1">
        <v>0</v>
      </c>
      <c r="AB204" s="1">
        <v>0</v>
      </c>
      <c r="AC204" s="1">
        <v>0</v>
      </c>
      <c r="AD204" s="1">
        <v>0</v>
      </c>
      <c r="AE204" s="1">
        <v>0</v>
      </c>
      <c r="AF204" s="1">
        <v>0</v>
      </c>
      <c r="AG204" s="12"/>
      <c r="AH204" s="1">
        <v>0</v>
      </c>
      <c r="AI204" s="1">
        <v>0</v>
      </c>
      <c r="AJ204" s="12"/>
      <c r="AK204" s="1">
        <v>0</v>
      </c>
      <c r="AL204" s="1">
        <v>0</v>
      </c>
      <c r="AM204" s="12"/>
      <c r="AN204" s="1">
        <v>0</v>
      </c>
      <c r="AO204" s="1">
        <v>0</v>
      </c>
      <c r="AP204" s="12"/>
      <c r="AQ204" s="1">
        <v>0</v>
      </c>
      <c r="AR204" s="1">
        <v>0</v>
      </c>
      <c r="AS204" s="12"/>
      <c r="AT204" s="25" t="s">
        <v>160</v>
      </c>
      <c r="AU204" s="1">
        <v>0</v>
      </c>
      <c r="AV204" s="25" t="s">
        <v>160</v>
      </c>
      <c r="AW204" s="25" t="s">
        <v>160</v>
      </c>
      <c r="AX204" s="1">
        <v>0</v>
      </c>
      <c r="AY204" s="25" t="s">
        <v>160</v>
      </c>
      <c r="AZ204" s="25" t="s">
        <v>160</v>
      </c>
      <c r="BA204" s="1">
        <v>0</v>
      </c>
      <c r="BB204" s="25" t="s">
        <v>160</v>
      </c>
      <c r="BC204" s="25" t="s">
        <v>160</v>
      </c>
      <c r="BD204" s="1">
        <v>0</v>
      </c>
      <c r="BE204" s="25" t="s">
        <v>160</v>
      </c>
      <c r="BF204" s="25" t="s">
        <v>160</v>
      </c>
      <c r="BG204" s="1">
        <v>0</v>
      </c>
      <c r="BH204" s="25"/>
      <c r="BI204" s="12"/>
    </row>
    <row r="205" spans="1:61" x14ac:dyDescent="0.35">
      <c r="A205" s="6" t="s">
        <v>102</v>
      </c>
      <c r="B205" s="1" t="s">
        <v>104</v>
      </c>
      <c r="C205" s="1">
        <v>2015</v>
      </c>
      <c r="D205" s="1" t="s">
        <v>153</v>
      </c>
      <c r="E205" s="1">
        <v>0</v>
      </c>
      <c r="F205" s="1">
        <v>0</v>
      </c>
      <c r="G205" s="1">
        <v>0</v>
      </c>
      <c r="H205" s="1">
        <v>0</v>
      </c>
      <c r="I205" s="1">
        <v>0</v>
      </c>
      <c r="J205" s="1">
        <v>0</v>
      </c>
      <c r="K205" s="1">
        <v>0</v>
      </c>
      <c r="L205" s="1">
        <v>0</v>
      </c>
      <c r="M205" s="1">
        <v>0</v>
      </c>
      <c r="N205" s="1">
        <v>0</v>
      </c>
      <c r="O205" s="1">
        <v>0</v>
      </c>
      <c r="P205" s="1">
        <v>0</v>
      </c>
      <c r="Q205" s="1">
        <v>0</v>
      </c>
      <c r="R205" s="1">
        <v>0</v>
      </c>
      <c r="S205" s="1">
        <v>0</v>
      </c>
      <c r="T205" s="1">
        <v>0</v>
      </c>
      <c r="U205" s="1">
        <v>0</v>
      </c>
      <c r="V205" s="1">
        <v>0</v>
      </c>
      <c r="W205" s="1">
        <v>0</v>
      </c>
      <c r="X205" s="1">
        <v>0</v>
      </c>
      <c r="Y205" s="1">
        <v>0</v>
      </c>
      <c r="Z205" s="1">
        <v>0</v>
      </c>
      <c r="AA205" s="1">
        <v>0</v>
      </c>
      <c r="AB205" s="1">
        <v>0</v>
      </c>
      <c r="AC205" s="1">
        <v>0</v>
      </c>
      <c r="AD205" s="1">
        <v>0</v>
      </c>
      <c r="AE205" s="1">
        <v>0</v>
      </c>
      <c r="AF205" s="1">
        <v>0</v>
      </c>
      <c r="AG205" s="12"/>
      <c r="AH205" s="1">
        <v>0</v>
      </c>
      <c r="AI205" s="1">
        <v>0</v>
      </c>
      <c r="AJ205" s="12"/>
      <c r="AK205" s="1">
        <v>0</v>
      </c>
      <c r="AL205" s="1">
        <v>0</v>
      </c>
      <c r="AM205" s="12"/>
      <c r="AN205" s="1">
        <v>0</v>
      </c>
      <c r="AO205" s="1">
        <v>0</v>
      </c>
      <c r="AP205" s="12"/>
      <c r="AQ205" s="1">
        <v>0</v>
      </c>
      <c r="AR205" s="1">
        <v>0</v>
      </c>
      <c r="AS205" s="12"/>
      <c r="AT205" s="25" t="s">
        <v>160</v>
      </c>
      <c r="AU205" s="1">
        <v>0</v>
      </c>
      <c r="AV205" s="25" t="s">
        <v>160</v>
      </c>
      <c r="AW205" s="25" t="s">
        <v>160</v>
      </c>
      <c r="AX205" s="1">
        <v>0</v>
      </c>
      <c r="AY205" s="25" t="s">
        <v>160</v>
      </c>
      <c r="AZ205" s="25" t="s">
        <v>160</v>
      </c>
      <c r="BA205" s="1">
        <v>0</v>
      </c>
      <c r="BB205" s="25" t="s">
        <v>160</v>
      </c>
      <c r="BC205" s="25" t="s">
        <v>160</v>
      </c>
      <c r="BD205" s="1">
        <v>0</v>
      </c>
      <c r="BE205" s="25" t="s">
        <v>160</v>
      </c>
      <c r="BF205" s="25" t="s">
        <v>160</v>
      </c>
      <c r="BG205" s="1">
        <v>0</v>
      </c>
      <c r="BH205" s="25"/>
      <c r="BI205" s="12"/>
    </row>
    <row r="206" spans="1:61" x14ac:dyDescent="0.35">
      <c r="A206" s="6" t="s">
        <v>102</v>
      </c>
      <c r="B206" s="1" t="s">
        <v>105</v>
      </c>
      <c r="C206" s="1">
        <v>2015</v>
      </c>
      <c r="D206" s="1" t="s">
        <v>153</v>
      </c>
      <c r="E206" s="1">
        <v>38</v>
      </c>
      <c r="F206" s="1">
        <v>36</v>
      </c>
      <c r="G206" s="1">
        <v>1</v>
      </c>
      <c r="H206" s="1">
        <v>1</v>
      </c>
      <c r="I206" s="1">
        <v>0</v>
      </c>
      <c r="J206" s="1">
        <v>0</v>
      </c>
      <c r="K206" s="1">
        <v>36</v>
      </c>
      <c r="L206" s="1">
        <v>0</v>
      </c>
      <c r="M206" s="1">
        <v>2</v>
      </c>
      <c r="N206" s="1">
        <v>0</v>
      </c>
      <c r="O206" s="1">
        <v>0</v>
      </c>
      <c r="P206" s="1">
        <v>35</v>
      </c>
      <c r="Q206" s="1">
        <v>0</v>
      </c>
      <c r="R206" s="1">
        <v>2</v>
      </c>
      <c r="S206" s="1">
        <v>0</v>
      </c>
      <c r="T206" s="1">
        <v>1</v>
      </c>
      <c r="U206" s="1">
        <v>35</v>
      </c>
      <c r="V206" s="1">
        <v>0</v>
      </c>
      <c r="W206" s="1">
        <v>3</v>
      </c>
      <c r="X206" s="1">
        <v>0</v>
      </c>
      <c r="Y206" s="1">
        <v>0</v>
      </c>
      <c r="Z206" s="1">
        <v>37</v>
      </c>
      <c r="AA206" s="1">
        <v>0</v>
      </c>
      <c r="AB206" s="1">
        <v>1</v>
      </c>
      <c r="AC206" s="1">
        <v>0</v>
      </c>
      <c r="AD206" s="1">
        <v>0</v>
      </c>
      <c r="AE206" s="1">
        <v>36</v>
      </c>
      <c r="AF206" s="1">
        <v>0</v>
      </c>
      <c r="AG206" s="12">
        <v>1</v>
      </c>
      <c r="AH206" s="1">
        <v>36</v>
      </c>
      <c r="AI206" s="1">
        <v>0</v>
      </c>
      <c r="AJ206" s="12">
        <v>1</v>
      </c>
      <c r="AK206" s="1">
        <v>35</v>
      </c>
      <c r="AL206" s="1">
        <v>0</v>
      </c>
      <c r="AM206" s="12">
        <v>1</v>
      </c>
      <c r="AN206" s="1">
        <v>35</v>
      </c>
      <c r="AO206" s="1">
        <v>0</v>
      </c>
      <c r="AP206" s="12">
        <v>1</v>
      </c>
      <c r="AQ206" s="1">
        <v>37</v>
      </c>
      <c r="AR206" s="1">
        <v>0</v>
      </c>
      <c r="AS206" s="12">
        <v>1</v>
      </c>
      <c r="AT206" s="25">
        <v>31252.329999999998</v>
      </c>
      <c r="AU206" s="1">
        <v>37</v>
      </c>
      <c r="AV206" s="25">
        <v>844.65756756756753</v>
      </c>
      <c r="AW206" s="25">
        <v>40402.719999999987</v>
      </c>
      <c r="AX206" s="1">
        <v>38</v>
      </c>
      <c r="AY206" s="25">
        <v>1063.2294736842102</v>
      </c>
      <c r="AZ206" s="25">
        <v>49656.270000000011</v>
      </c>
      <c r="BA206" s="1">
        <v>37</v>
      </c>
      <c r="BB206" s="25">
        <v>1342.0613513513517</v>
      </c>
      <c r="BC206" s="25">
        <v>61142.960000000014</v>
      </c>
      <c r="BD206" s="1">
        <v>38</v>
      </c>
      <c r="BE206" s="25">
        <v>1609.0252631578951</v>
      </c>
      <c r="BF206" s="25">
        <v>57840.609999999993</v>
      </c>
      <c r="BG206" s="1">
        <v>38</v>
      </c>
      <c r="BH206" s="25">
        <v>1522.1213157894736</v>
      </c>
      <c r="BI206" s="12">
        <v>1</v>
      </c>
    </row>
    <row r="207" spans="1:61" x14ac:dyDescent="0.35">
      <c r="A207" s="6" t="s">
        <v>102</v>
      </c>
      <c r="B207" s="1" t="s">
        <v>106</v>
      </c>
      <c r="C207" s="1">
        <v>2015</v>
      </c>
      <c r="D207" s="1" t="s">
        <v>153</v>
      </c>
      <c r="E207" s="1">
        <v>3</v>
      </c>
      <c r="F207" s="1">
        <v>2</v>
      </c>
      <c r="G207" s="1">
        <v>0</v>
      </c>
      <c r="H207" s="1">
        <v>0</v>
      </c>
      <c r="I207" s="1">
        <v>0</v>
      </c>
      <c r="J207" s="1">
        <v>1</v>
      </c>
      <c r="K207" s="1">
        <v>2</v>
      </c>
      <c r="L207" s="1">
        <v>0</v>
      </c>
      <c r="M207" s="1">
        <v>0</v>
      </c>
      <c r="N207" s="1">
        <v>0</v>
      </c>
      <c r="O207" s="1">
        <v>1</v>
      </c>
      <c r="P207" s="1">
        <v>2</v>
      </c>
      <c r="Q207" s="1">
        <v>0</v>
      </c>
      <c r="R207" s="1">
        <v>0</v>
      </c>
      <c r="S207" s="1">
        <v>0</v>
      </c>
      <c r="T207" s="1">
        <v>1</v>
      </c>
      <c r="U207" s="1">
        <v>3</v>
      </c>
      <c r="V207" s="1">
        <v>0</v>
      </c>
      <c r="W207" s="1">
        <v>0</v>
      </c>
      <c r="X207" s="1">
        <v>0</v>
      </c>
      <c r="Y207" s="1">
        <v>0</v>
      </c>
      <c r="Z207" s="1">
        <v>3</v>
      </c>
      <c r="AA207" s="1">
        <v>0</v>
      </c>
      <c r="AB207" s="1">
        <v>0</v>
      </c>
      <c r="AC207" s="1">
        <v>0</v>
      </c>
      <c r="AD207" s="1">
        <v>0</v>
      </c>
      <c r="AE207" s="1">
        <v>0</v>
      </c>
      <c r="AF207" s="1">
        <v>2</v>
      </c>
      <c r="AG207" s="12">
        <v>0</v>
      </c>
      <c r="AH207" s="1">
        <v>0</v>
      </c>
      <c r="AI207" s="1">
        <v>2</v>
      </c>
      <c r="AJ207" s="12">
        <v>0</v>
      </c>
      <c r="AK207" s="1">
        <v>1</v>
      </c>
      <c r="AL207" s="1">
        <v>1</v>
      </c>
      <c r="AM207" s="12">
        <v>0.5</v>
      </c>
      <c r="AN207" s="1">
        <v>2</v>
      </c>
      <c r="AO207" s="1">
        <v>1</v>
      </c>
      <c r="AP207" s="12">
        <v>0.66666666666666663</v>
      </c>
      <c r="AQ207" s="1">
        <v>2</v>
      </c>
      <c r="AR207" s="1">
        <v>1</v>
      </c>
      <c r="AS207" s="12">
        <v>0.66666666666666663</v>
      </c>
      <c r="AT207" s="25" t="s">
        <v>160</v>
      </c>
      <c r="AU207" s="1">
        <v>2</v>
      </c>
      <c r="AV207" s="25" t="s">
        <v>160</v>
      </c>
      <c r="AW207" s="25" t="s">
        <v>160</v>
      </c>
      <c r="AX207" s="1">
        <v>2</v>
      </c>
      <c r="AY207" s="25" t="s">
        <v>160</v>
      </c>
      <c r="AZ207" s="25" t="s">
        <v>160</v>
      </c>
      <c r="BA207" s="1">
        <v>2</v>
      </c>
      <c r="BB207" s="25" t="s">
        <v>160</v>
      </c>
      <c r="BC207" s="25" t="s">
        <v>160</v>
      </c>
      <c r="BD207" s="1">
        <v>3</v>
      </c>
      <c r="BE207" s="25" t="s">
        <v>160</v>
      </c>
      <c r="BF207" s="25" t="s">
        <v>160</v>
      </c>
      <c r="BG207" s="1">
        <v>3</v>
      </c>
      <c r="BH207" s="25">
        <v>1014.73</v>
      </c>
      <c r="BI207" s="12">
        <v>1</v>
      </c>
    </row>
    <row r="208" spans="1:61" x14ac:dyDescent="0.35">
      <c r="A208" s="6" t="s">
        <v>102</v>
      </c>
      <c r="B208" s="1" t="s">
        <v>107</v>
      </c>
      <c r="C208" s="1">
        <v>2015</v>
      </c>
      <c r="D208" s="1" t="s">
        <v>153</v>
      </c>
      <c r="E208" s="1">
        <v>0</v>
      </c>
      <c r="F208" s="1">
        <v>0</v>
      </c>
      <c r="G208" s="1">
        <v>0</v>
      </c>
      <c r="H208" s="1">
        <v>0</v>
      </c>
      <c r="I208" s="1">
        <v>0</v>
      </c>
      <c r="J208" s="1">
        <v>0</v>
      </c>
      <c r="K208" s="1">
        <v>0</v>
      </c>
      <c r="L208" s="1">
        <v>0</v>
      </c>
      <c r="M208" s="1">
        <v>0</v>
      </c>
      <c r="N208" s="1">
        <v>0</v>
      </c>
      <c r="O208" s="1">
        <v>0</v>
      </c>
      <c r="P208" s="1">
        <v>0</v>
      </c>
      <c r="Q208" s="1">
        <v>0</v>
      </c>
      <c r="R208" s="1">
        <v>0</v>
      </c>
      <c r="S208" s="1">
        <v>0</v>
      </c>
      <c r="T208" s="1">
        <v>0</v>
      </c>
      <c r="U208" s="1">
        <v>0</v>
      </c>
      <c r="V208" s="1">
        <v>0</v>
      </c>
      <c r="W208" s="1">
        <v>0</v>
      </c>
      <c r="X208" s="1">
        <v>0</v>
      </c>
      <c r="Y208" s="1">
        <v>0</v>
      </c>
      <c r="Z208" s="1">
        <v>0</v>
      </c>
      <c r="AA208" s="1">
        <v>0</v>
      </c>
      <c r="AB208" s="1">
        <v>0</v>
      </c>
      <c r="AC208" s="1">
        <v>0</v>
      </c>
      <c r="AD208" s="1">
        <v>0</v>
      </c>
      <c r="AE208" s="1">
        <v>0</v>
      </c>
      <c r="AF208" s="1">
        <v>0</v>
      </c>
      <c r="AG208" s="12"/>
      <c r="AH208" s="1">
        <v>0</v>
      </c>
      <c r="AI208" s="1">
        <v>0</v>
      </c>
      <c r="AJ208" s="12"/>
      <c r="AK208" s="1">
        <v>0</v>
      </c>
      <c r="AL208" s="1">
        <v>0</v>
      </c>
      <c r="AM208" s="12"/>
      <c r="AN208" s="1">
        <v>0</v>
      </c>
      <c r="AO208" s="1">
        <v>0</v>
      </c>
      <c r="AP208" s="12"/>
      <c r="AQ208" s="1">
        <v>0</v>
      </c>
      <c r="AR208" s="1">
        <v>0</v>
      </c>
      <c r="AS208" s="12"/>
      <c r="AT208" s="25" t="s">
        <v>160</v>
      </c>
      <c r="AU208" s="1">
        <v>0</v>
      </c>
      <c r="AV208" s="25" t="s">
        <v>160</v>
      </c>
      <c r="AW208" s="25" t="s">
        <v>160</v>
      </c>
      <c r="AX208" s="1">
        <v>0</v>
      </c>
      <c r="AY208" s="25" t="s">
        <v>160</v>
      </c>
      <c r="AZ208" s="25" t="s">
        <v>160</v>
      </c>
      <c r="BA208" s="1">
        <v>0</v>
      </c>
      <c r="BB208" s="25" t="s">
        <v>160</v>
      </c>
      <c r="BC208" s="25" t="s">
        <v>160</v>
      </c>
      <c r="BD208" s="1">
        <v>0</v>
      </c>
      <c r="BE208" s="25" t="s">
        <v>160</v>
      </c>
      <c r="BF208" s="25" t="s">
        <v>160</v>
      </c>
      <c r="BG208" s="1">
        <v>0</v>
      </c>
      <c r="BH208" s="25"/>
      <c r="BI208" s="12"/>
    </row>
    <row r="209" spans="1:61" x14ac:dyDescent="0.35">
      <c r="A209" s="6" t="s">
        <v>102</v>
      </c>
      <c r="B209" s="1" t="s">
        <v>108</v>
      </c>
      <c r="C209" s="1">
        <v>2015</v>
      </c>
      <c r="D209" s="1" t="s">
        <v>153</v>
      </c>
      <c r="E209" s="1">
        <v>0</v>
      </c>
      <c r="F209" s="1">
        <v>0</v>
      </c>
      <c r="G209" s="1">
        <v>0</v>
      </c>
      <c r="H209" s="1">
        <v>0</v>
      </c>
      <c r="I209" s="1">
        <v>0</v>
      </c>
      <c r="J209" s="1">
        <v>0</v>
      </c>
      <c r="K209" s="1">
        <v>0</v>
      </c>
      <c r="L209" s="1">
        <v>0</v>
      </c>
      <c r="M209" s="1">
        <v>0</v>
      </c>
      <c r="N209" s="1">
        <v>0</v>
      </c>
      <c r="O209" s="1">
        <v>0</v>
      </c>
      <c r="P209" s="1">
        <v>0</v>
      </c>
      <c r="Q209" s="1">
        <v>0</v>
      </c>
      <c r="R209" s="1">
        <v>0</v>
      </c>
      <c r="S209" s="1">
        <v>0</v>
      </c>
      <c r="T209" s="1">
        <v>0</v>
      </c>
      <c r="U209" s="1">
        <v>0</v>
      </c>
      <c r="V209" s="1">
        <v>0</v>
      </c>
      <c r="W209" s="1">
        <v>0</v>
      </c>
      <c r="X209" s="1">
        <v>0</v>
      </c>
      <c r="Y209" s="1">
        <v>0</v>
      </c>
      <c r="Z209" s="1">
        <v>0</v>
      </c>
      <c r="AA209" s="1">
        <v>0</v>
      </c>
      <c r="AB209" s="1">
        <v>0</v>
      </c>
      <c r="AC209" s="1">
        <v>0</v>
      </c>
      <c r="AD209" s="1">
        <v>0</v>
      </c>
      <c r="AE209" s="1">
        <v>0</v>
      </c>
      <c r="AF209" s="1">
        <v>0</v>
      </c>
      <c r="AG209" s="12"/>
      <c r="AH209" s="1">
        <v>0</v>
      </c>
      <c r="AI209" s="1">
        <v>0</v>
      </c>
      <c r="AJ209" s="12"/>
      <c r="AK209" s="1">
        <v>0</v>
      </c>
      <c r="AL209" s="1">
        <v>0</v>
      </c>
      <c r="AM209" s="12"/>
      <c r="AN209" s="1">
        <v>0</v>
      </c>
      <c r="AO209" s="1">
        <v>0</v>
      </c>
      <c r="AP209" s="12"/>
      <c r="AQ209" s="1">
        <v>0</v>
      </c>
      <c r="AR209" s="1">
        <v>0</v>
      </c>
      <c r="AS209" s="12"/>
      <c r="AT209" s="25" t="s">
        <v>160</v>
      </c>
      <c r="AU209" s="1">
        <v>0</v>
      </c>
      <c r="AV209" s="25" t="s">
        <v>160</v>
      </c>
      <c r="AW209" s="25" t="s">
        <v>160</v>
      </c>
      <c r="AX209" s="1">
        <v>0</v>
      </c>
      <c r="AY209" s="25" t="s">
        <v>160</v>
      </c>
      <c r="AZ209" s="25" t="s">
        <v>160</v>
      </c>
      <c r="BA209" s="1">
        <v>0</v>
      </c>
      <c r="BB209" s="25" t="s">
        <v>160</v>
      </c>
      <c r="BC209" s="25" t="s">
        <v>160</v>
      </c>
      <c r="BD209" s="1">
        <v>0</v>
      </c>
      <c r="BE209" s="25" t="s">
        <v>160</v>
      </c>
      <c r="BF209" s="25" t="s">
        <v>160</v>
      </c>
      <c r="BG209" s="1">
        <v>0</v>
      </c>
      <c r="BH209" s="25"/>
      <c r="BI209" s="12"/>
    </row>
    <row r="210" spans="1:61" x14ac:dyDescent="0.35">
      <c r="A210" s="6" t="s">
        <v>102</v>
      </c>
      <c r="B210" s="1" t="s">
        <v>109</v>
      </c>
      <c r="C210" s="1">
        <v>2015</v>
      </c>
      <c r="D210" s="1" t="s">
        <v>153</v>
      </c>
      <c r="E210" s="1">
        <v>5</v>
      </c>
      <c r="F210" s="1">
        <v>5</v>
      </c>
      <c r="G210" s="1">
        <v>0</v>
      </c>
      <c r="H210" s="1">
        <v>0</v>
      </c>
      <c r="I210" s="1">
        <v>0</v>
      </c>
      <c r="J210" s="1">
        <v>0</v>
      </c>
      <c r="K210" s="1">
        <v>5</v>
      </c>
      <c r="L210" s="1">
        <v>0</v>
      </c>
      <c r="M210" s="1">
        <v>0</v>
      </c>
      <c r="N210" s="1">
        <v>0</v>
      </c>
      <c r="O210" s="1">
        <v>0</v>
      </c>
      <c r="P210" s="1">
        <v>5</v>
      </c>
      <c r="Q210" s="1">
        <v>0</v>
      </c>
      <c r="R210" s="1">
        <v>0</v>
      </c>
      <c r="S210" s="1">
        <v>0</v>
      </c>
      <c r="T210" s="1">
        <v>0</v>
      </c>
      <c r="U210" s="1">
        <v>4</v>
      </c>
      <c r="V210" s="1">
        <v>0</v>
      </c>
      <c r="W210" s="1">
        <v>1</v>
      </c>
      <c r="X210" s="1">
        <v>0</v>
      </c>
      <c r="Y210" s="1">
        <v>0</v>
      </c>
      <c r="Z210" s="1">
        <v>5</v>
      </c>
      <c r="AA210" s="1">
        <v>0</v>
      </c>
      <c r="AB210" s="1">
        <v>0</v>
      </c>
      <c r="AC210" s="1">
        <v>0</v>
      </c>
      <c r="AD210" s="1">
        <v>0</v>
      </c>
      <c r="AE210" s="1">
        <v>5</v>
      </c>
      <c r="AF210" s="1">
        <v>0</v>
      </c>
      <c r="AG210" s="12">
        <v>1</v>
      </c>
      <c r="AH210" s="1">
        <v>5</v>
      </c>
      <c r="AI210" s="1">
        <v>0</v>
      </c>
      <c r="AJ210" s="12">
        <v>1</v>
      </c>
      <c r="AK210" s="1">
        <v>5</v>
      </c>
      <c r="AL210" s="1">
        <v>0</v>
      </c>
      <c r="AM210" s="12">
        <v>1</v>
      </c>
      <c r="AN210" s="1">
        <v>4</v>
      </c>
      <c r="AO210" s="1">
        <v>0</v>
      </c>
      <c r="AP210" s="12">
        <v>1</v>
      </c>
      <c r="AQ210" s="1">
        <v>5</v>
      </c>
      <c r="AR210" s="1">
        <v>0</v>
      </c>
      <c r="AS210" s="12">
        <v>1</v>
      </c>
      <c r="AT210" s="25">
        <v>5488.98</v>
      </c>
      <c r="AU210" s="1">
        <v>5</v>
      </c>
      <c r="AV210" s="25">
        <v>1097.7959999999998</v>
      </c>
      <c r="AW210" s="25">
        <v>7020.2600000000011</v>
      </c>
      <c r="AX210" s="1">
        <v>5</v>
      </c>
      <c r="AY210" s="25">
        <v>1404.0520000000001</v>
      </c>
      <c r="AZ210" s="25">
        <v>5370.130000000001</v>
      </c>
      <c r="BA210" s="1">
        <v>5</v>
      </c>
      <c r="BB210" s="25">
        <v>1074.0260000000003</v>
      </c>
      <c r="BC210" s="25">
        <v>6657.48</v>
      </c>
      <c r="BD210" s="1">
        <v>5</v>
      </c>
      <c r="BE210" s="25">
        <v>1331.4959999999999</v>
      </c>
      <c r="BF210" s="25">
        <v>7975.99</v>
      </c>
      <c r="BG210" s="1">
        <v>5</v>
      </c>
      <c r="BH210" s="25">
        <v>1595.1979999999999</v>
      </c>
      <c r="BI210" s="12">
        <v>1</v>
      </c>
    </row>
    <row r="211" spans="1:61" x14ac:dyDescent="0.35">
      <c r="A211" s="6" t="s">
        <v>102</v>
      </c>
      <c r="B211" s="1" t="s">
        <v>110</v>
      </c>
      <c r="C211" s="1">
        <v>2015</v>
      </c>
      <c r="D211" s="1" t="s">
        <v>153</v>
      </c>
      <c r="E211" s="1">
        <v>3</v>
      </c>
      <c r="F211" s="1">
        <v>2</v>
      </c>
      <c r="G211" s="1">
        <v>0</v>
      </c>
      <c r="H211" s="1">
        <v>0</v>
      </c>
      <c r="I211" s="1">
        <v>0</v>
      </c>
      <c r="J211" s="1">
        <v>1</v>
      </c>
      <c r="K211" s="1">
        <v>2</v>
      </c>
      <c r="L211" s="1">
        <v>0</v>
      </c>
      <c r="M211" s="1">
        <v>0</v>
      </c>
      <c r="N211" s="1">
        <v>0</v>
      </c>
      <c r="O211" s="1">
        <v>1</v>
      </c>
      <c r="P211" s="1">
        <v>2</v>
      </c>
      <c r="Q211" s="1">
        <v>0</v>
      </c>
      <c r="R211" s="1">
        <v>0</v>
      </c>
      <c r="S211" s="1">
        <v>0</v>
      </c>
      <c r="T211" s="1">
        <v>1</v>
      </c>
      <c r="U211" s="1">
        <v>2</v>
      </c>
      <c r="V211" s="1">
        <v>0</v>
      </c>
      <c r="W211" s="1">
        <v>0</v>
      </c>
      <c r="X211" s="1">
        <v>0</v>
      </c>
      <c r="Y211" s="1">
        <v>1</v>
      </c>
      <c r="Z211" s="1">
        <v>2</v>
      </c>
      <c r="AA211" s="1">
        <v>1</v>
      </c>
      <c r="AB211" s="1">
        <v>0</v>
      </c>
      <c r="AC211" s="1">
        <v>0</v>
      </c>
      <c r="AD211" s="1">
        <v>0</v>
      </c>
      <c r="AE211" s="1">
        <v>2</v>
      </c>
      <c r="AF211" s="1">
        <v>0</v>
      </c>
      <c r="AG211" s="12">
        <v>1</v>
      </c>
      <c r="AH211" s="1">
        <v>2</v>
      </c>
      <c r="AI211" s="1">
        <v>0</v>
      </c>
      <c r="AJ211" s="12">
        <v>1</v>
      </c>
      <c r="AK211" s="1">
        <v>2</v>
      </c>
      <c r="AL211" s="1">
        <v>0</v>
      </c>
      <c r="AM211" s="12">
        <v>1</v>
      </c>
      <c r="AN211" s="1">
        <v>2</v>
      </c>
      <c r="AO211" s="1">
        <v>0</v>
      </c>
      <c r="AP211" s="12">
        <v>1</v>
      </c>
      <c r="AQ211" s="1">
        <v>2</v>
      </c>
      <c r="AR211" s="1">
        <v>0</v>
      </c>
      <c r="AS211" s="12">
        <v>1</v>
      </c>
      <c r="AT211" s="25" t="s">
        <v>160</v>
      </c>
      <c r="AU211" s="1">
        <v>2</v>
      </c>
      <c r="AV211" s="25" t="s">
        <v>160</v>
      </c>
      <c r="AW211" s="25" t="s">
        <v>160</v>
      </c>
      <c r="AX211" s="1">
        <v>2</v>
      </c>
      <c r="AY211" s="25" t="s">
        <v>160</v>
      </c>
      <c r="AZ211" s="25" t="s">
        <v>160</v>
      </c>
      <c r="BA211" s="1">
        <v>2</v>
      </c>
      <c r="BB211" s="25" t="s">
        <v>160</v>
      </c>
      <c r="BC211" s="25" t="s">
        <v>160</v>
      </c>
      <c r="BD211" s="1">
        <v>2</v>
      </c>
      <c r="BE211" s="25" t="s">
        <v>160</v>
      </c>
      <c r="BF211" s="25" t="s">
        <v>160</v>
      </c>
      <c r="BG211" s="1">
        <v>2</v>
      </c>
      <c r="BH211" s="25">
        <v>558.02</v>
      </c>
      <c r="BI211" s="12">
        <v>1</v>
      </c>
    </row>
    <row r="212" spans="1:61" x14ac:dyDescent="0.35">
      <c r="A212" s="6" t="s">
        <v>102</v>
      </c>
      <c r="B212" s="1" t="s">
        <v>111</v>
      </c>
      <c r="C212" s="1">
        <v>2015</v>
      </c>
      <c r="D212" s="1" t="s">
        <v>153</v>
      </c>
      <c r="E212" s="1">
        <v>0</v>
      </c>
      <c r="F212" s="1">
        <v>0</v>
      </c>
      <c r="G212" s="1">
        <v>0</v>
      </c>
      <c r="H212" s="1">
        <v>0</v>
      </c>
      <c r="I212" s="1">
        <v>0</v>
      </c>
      <c r="J212" s="1">
        <v>0</v>
      </c>
      <c r="K212" s="1">
        <v>0</v>
      </c>
      <c r="L212" s="1">
        <v>0</v>
      </c>
      <c r="M212" s="1">
        <v>0</v>
      </c>
      <c r="N212" s="1">
        <v>0</v>
      </c>
      <c r="O212" s="1">
        <v>0</v>
      </c>
      <c r="P212" s="1">
        <v>0</v>
      </c>
      <c r="Q212" s="1">
        <v>0</v>
      </c>
      <c r="R212" s="1">
        <v>0</v>
      </c>
      <c r="S212" s="1">
        <v>0</v>
      </c>
      <c r="T212" s="1">
        <v>0</v>
      </c>
      <c r="U212" s="1">
        <v>0</v>
      </c>
      <c r="V212" s="1">
        <v>0</v>
      </c>
      <c r="W212" s="1">
        <v>0</v>
      </c>
      <c r="X212" s="1">
        <v>0</v>
      </c>
      <c r="Y212" s="1">
        <v>0</v>
      </c>
      <c r="Z212" s="1">
        <v>0</v>
      </c>
      <c r="AA212" s="1">
        <v>0</v>
      </c>
      <c r="AB212" s="1">
        <v>0</v>
      </c>
      <c r="AC212" s="1">
        <v>0</v>
      </c>
      <c r="AD212" s="1">
        <v>0</v>
      </c>
      <c r="AE212" s="1">
        <v>0</v>
      </c>
      <c r="AF212" s="1">
        <v>0</v>
      </c>
      <c r="AG212" s="12"/>
      <c r="AH212" s="1">
        <v>0</v>
      </c>
      <c r="AI212" s="1">
        <v>0</v>
      </c>
      <c r="AJ212" s="12"/>
      <c r="AK212" s="1">
        <v>0</v>
      </c>
      <c r="AL212" s="1">
        <v>0</v>
      </c>
      <c r="AM212" s="12"/>
      <c r="AN212" s="1">
        <v>0</v>
      </c>
      <c r="AO212" s="1">
        <v>0</v>
      </c>
      <c r="AP212" s="12"/>
      <c r="AQ212" s="1">
        <v>0</v>
      </c>
      <c r="AR212" s="1">
        <v>0</v>
      </c>
      <c r="AS212" s="12"/>
      <c r="AT212" s="25" t="s">
        <v>160</v>
      </c>
      <c r="AU212" s="1">
        <v>0</v>
      </c>
      <c r="AV212" s="25" t="s">
        <v>160</v>
      </c>
      <c r="AW212" s="25" t="s">
        <v>160</v>
      </c>
      <c r="AX212" s="1">
        <v>0</v>
      </c>
      <c r="AY212" s="25" t="s">
        <v>160</v>
      </c>
      <c r="AZ212" s="25" t="s">
        <v>160</v>
      </c>
      <c r="BA212" s="1">
        <v>0</v>
      </c>
      <c r="BB212" s="25" t="s">
        <v>160</v>
      </c>
      <c r="BC212" s="25" t="s">
        <v>160</v>
      </c>
      <c r="BD212" s="1">
        <v>0</v>
      </c>
      <c r="BE212" s="25" t="s">
        <v>160</v>
      </c>
      <c r="BF212" s="25" t="s">
        <v>160</v>
      </c>
      <c r="BG212" s="1">
        <v>0</v>
      </c>
      <c r="BH212" s="25"/>
      <c r="BI212" s="12"/>
    </row>
    <row r="213" spans="1:61" x14ac:dyDescent="0.35">
      <c r="A213" s="6" t="s">
        <v>102</v>
      </c>
      <c r="B213" s="1" t="s">
        <v>112</v>
      </c>
      <c r="C213" s="1">
        <v>2015</v>
      </c>
      <c r="D213" s="1" t="s">
        <v>153</v>
      </c>
      <c r="E213" s="1">
        <v>5</v>
      </c>
      <c r="F213" s="1">
        <v>4</v>
      </c>
      <c r="G213" s="1">
        <v>0</v>
      </c>
      <c r="H213" s="1">
        <v>0</v>
      </c>
      <c r="I213" s="1">
        <v>0</v>
      </c>
      <c r="J213" s="1">
        <v>1</v>
      </c>
      <c r="K213" s="1">
        <v>4</v>
      </c>
      <c r="L213" s="1">
        <v>0</v>
      </c>
      <c r="M213" s="1">
        <v>0</v>
      </c>
      <c r="N213" s="1">
        <v>0</v>
      </c>
      <c r="O213" s="1">
        <v>1</v>
      </c>
      <c r="P213" s="1">
        <v>5</v>
      </c>
      <c r="Q213" s="1">
        <v>0</v>
      </c>
      <c r="R213" s="1">
        <v>0</v>
      </c>
      <c r="S213" s="1">
        <v>0</v>
      </c>
      <c r="T213" s="1">
        <v>0</v>
      </c>
      <c r="U213" s="1">
        <v>4</v>
      </c>
      <c r="V213" s="1">
        <v>0</v>
      </c>
      <c r="W213" s="1">
        <v>0</v>
      </c>
      <c r="X213" s="1">
        <v>0</v>
      </c>
      <c r="Y213" s="1">
        <v>1</v>
      </c>
      <c r="Z213" s="1">
        <v>4</v>
      </c>
      <c r="AA213" s="1">
        <v>0</v>
      </c>
      <c r="AB213" s="1">
        <v>0</v>
      </c>
      <c r="AC213" s="1">
        <v>0</v>
      </c>
      <c r="AD213" s="1">
        <v>1</v>
      </c>
      <c r="AE213" s="1">
        <v>3</v>
      </c>
      <c r="AF213" s="1">
        <v>1</v>
      </c>
      <c r="AG213" s="12">
        <v>0.75</v>
      </c>
      <c r="AH213" s="1">
        <v>3</v>
      </c>
      <c r="AI213" s="1">
        <v>1</v>
      </c>
      <c r="AJ213" s="12">
        <v>0.75</v>
      </c>
      <c r="AK213" s="1">
        <v>3</v>
      </c>
      <c r="AL213" s="1">
        <v>2</v>
      </c>
      <c r="AM213" s="12">
        <v>0.6</v>
      </c>
      <c r="AN213" s="1">
        <v>2</v>
      </c>
      <c r="AO213" s="1">
        <v>2</v>
      </c>
      <c r="AP213" s="12">
        <v>0.5</v>
      </c>
      <c r="AQ213" s="1">
        <v>2</v>
      </c>
      <c r="AR213" s="1">
        <v>2</v>
      </c>
      <c r="AS213" s="12">
        <v>0.5</v>
      </c>
      <c r="AT213" s="25">
        <v>1576.9</v>
      </c>
      <c r="AU213" s="1">
        <v>4</v>
      </c>
      <c r="AV213" s="25">
        <v>394.22500000000002</v>
      </c>
      <c r="AW213" s="25">
        <v>2238.2200000000003</v>
      </c>
      <c r="AX213" s="1">
        <v>4</v>
      </c>
      <c r="AY213" s="25">
        <v>559.55500000000006</v>
      </c>
      <c r="AZ213" s="25">
        <v>2351.89</v>
      </c>
      <c r="BA213" s="1">
        <v>5</v>
      </c>
      <c r="BB213" s="25">
        <v>470.37799999999999</v>
      </c>
      <c r="BC213" s="25">
        <v>2777.67</v>
      </c>
      <c r="BD213" s="1">
        <v>4</v>
      </c>
      <c r="BE213" s="25">
        <v>694.41750000000002</v>
      </c>
      <c r="BF213" s="25">
        <v>2032.69</v>
      </c>
      <c r="BG213" s="1">
        <v>4</v>
      </c>
      <c r="BH213" s="25">
        <v>508.17250000000001</v>
      </c>
      <c r="BI213" s="12">
        <v>0.8</v>
      </c>
    </row>
    <row r="214" spans="1:61" x14ac:dyDescent="0.35">
      <c r="A214" s="6" t="s">
        <v>113</v>
      </c>
      <c r="B214" s="1" t="s">
        <v>114</v>
      </c>
      <c r="C214" s="1">
        <v>2015</v>
      </c>
      <c r="D214" s="1" t="s">
        <v>153</v>
      </c>
      <c r="E214" s="1">
        <v>4</v>
      </c>
      <c r="F214" s="1">
        <v>4</v>
      </c>
      <c r="G214" s="1">
        <v>0</v>
      </c>
      <c r="H214" s="1">
        <v>0</v>
      </c>
      <c r="I214" s="1">
        <v>0</v>
      </c>
      <c r="J214" s="1">
        <v>0</v>
      </c>
      <c r="K214" s="1">
        <v>3</v>
      </c>
      <c r="L214" s="1">
        <v>0</v>
      </c>
      <c r="M214" s="1">
        <v>0</v>
      </c>
      <c r="N214" s="1">
        <v>0</v>
      </c>
      <c r="O214" s="1">
        <v>1</v>
      </c>
      <c r="P214" s="1">
        <v>3</v>
      </c>
      <c r="Q214" s="1">
        <v>0</v>
      </c>
      <c r="R214" s="1">
        <v>0</v>
      </c>
      <c r="S214" s="1">
        <v>0</v>
      </c>
      <c r="T214" s="1">
        <v>1</v>
      </c>
      <c r="U214" s="1">
        <v>4</v>
      </c>
      <c r="V214" s="1">
        <v>0</v>
      </c>
      <c r="W214" s="1">
        <v>0</v>
      </c>
      <c r="X214" s="1">
        <v>0</v>
      </c>
      <c r="Y214" s="1">
        <v>0</v>
      </c>
      <c r="Z214" s="1">
        <v>4</v>
      </c>
      <c r="AA214" s="1">
        <v>0</v>
      </c>
      <c r="AB214" s="1">
        <v>0</v>
      </c>
      <c r="AC214" s="1">
        <v>0</v>
      </c>
      <c r="AD214" s="1">
        <v>0</v>
      </c>
      <c r="AE214" s="1">
        <v>1</v>
      </c>
      <c r="AF214" s="1">
        <v>3</v>
      </c>
      <c r="AG214" s="12">
        <v>0.25</v>
      </c>
      <c r="AH214" s="1">
        <v>1</v>
      </c>
      <c r="AI214" s="1">
        <v>2</v>
      </c>
      <c r="AJ214" s="12">
        <v>0.33333333333333331</v>
      </c>
      <c r="AK214" s="1">
        <v>1</v>
      </c>
      <c r="AL214" s="1">
        <v>2</v>
      </c>
      <c r="AM214" s="12">
        <v>0.33333333333333331</v>
      </c>
      <c r="AN214" s="1">
        <v>2</v>
      </c>
      <c r="AO214" s="1">
        <v>2</v>
      </c>
      <c r="AP214" s="12">
        <v>0.5</v>
      </c>
      <c r="AQ214" s="1">
        <v>2</v>
      </c>
      <c r="AR214" s="1">
        <v>2</v>
      </c>
      <c r="AS214" s="12">
        <v>0.5</v>
      </c>
      <c r="AT214" s="25">
        <v>1362.9299999999998</v>
      </c>
      <c r="AU214" s="1">
        <v>4</v>
      </c>
      <c r="AV214" s="25">
        <v>340.73249999999996</v>
      </c>
      <c r="AW214" s="25" t="s">
        <v>160</v>
      </c>
      <c r="AX214" s="1">
        <v>3</v>
      </c>
      <c r="AY214" s="25" t="s">
        <v>160</v>
      </c>
      <c r="AZ214" s="25" t="s">
        <v>160</v>
      </c>
      <c r="BA214" s="1">
        <v>3</v>
      </c>
      <c r="BB214" s="25" t="s">
        <v>160</v>
      </c>
      <c r="BC214" s="25">
        <v>1178.5999999999999</v>
      </c>
      <c r="BD214" s="1">
        <v>4</v>
      </c>
      <c r="BE214" s="25">
        <v>294.64999999999998</v>
      </c>
      <c r="BF214" s="25">
        <v>1426.6999999999998</v>
      </c>
      <c r="BG214" s="1">
        <v>4</v>
      </c>
      <c r="BH214" s="25">
        <v>356.67499999999995</v>
      </c>
      <c r="BI214" s="12">
        <v>1</v>
      </c>
    </row>
    <row r="215" spans="1:61" x14ac:dyDescent="0.35">
      <c r="A215" s="6" t="s">
        <v>113</v>
      </c>
      <c r="B215" s="1" t="s">
        <v>115</v>
      </c>
      <c r="C215" s="1">
        <v>2015</v>
      </c>
      <c r="D215" s="1" t="s">
        <v>153</v>
      </c>
      <c r="E215" s="1">
        <v>0</v>
      </c>
      <c r="F215" s="1">
        <v>0</v>
      </c>
      <c r="G215" s="1">
        <v>0</v>
      </c>
      <c r="H215" s="1">
        <v>0</v>
      </c>
      <c r="I215" s="1">
        <v>0</v>
      </c>
      <c r="J215" s="1">
        <v>0</v>
      </c>
      <c r="K215" s="1">
        <v>0</v>
      </c>
      <c r="L215" s="1">
        <v>0</v>
      </c>
      <c r="M215" s="1">
        <v>0</v>
      </c>
      <c r="N215" s="1">
        <v>0</v>
      </c>
      <c r="O215" s="1">
        <v>0</v>
      </c>
      <c r="P215" s="1">
        <v>0</v>
      </c>
      <c r="Q215" s="1">
        <v>0</v>
      </c>
      <c r="R215" s="1">
        <v>0</v>
      </c>
      <c r="S215" s="1">
        <v>0</v>
      </c>
      <c r="T215" s="1">
        <v>0</v>
      </c>
      <c r="U215" s="1">
        <v>0</v>
      </c>
      <c r="V215" s="1">
        <v>0</v>
      </c>
      <c r="W215" s="1">
        <v>0</v>
      </c>
      <c r="X215" s="1">
        <v>0</v>
      </c>
      <c r="Y215" s="1">
        <v>0</v>
      </c>
      <c r="Z215" s="1">
        <v>0</v>
      </c>
      <c r="AA215" s="1">
        <v>0</v>
      </c>
      <c r="AB215" s="1">
        <v>0</v>
      </c>
      <c r="AC215" s="1">
        <v>0</v>
      </c>
      <c r="AD215" s="1">
        <v>0</v>
      </c>
      <c r="AE215" s="1">
        <v>0</v>
      </c>
      <c r="AF215" s="1">
        <v>0</v>
      </c>
      <c r="AG215" s="12"/>
      <c r="AH215" s="1">
        <v>0</v>
      </c>
      <c r="AI215" s="1">
        <v>0</v>
      </c>
      <c r="AJ215" s="12"/>
      <c r="AK215" s="1">
        <v>0</v>
      </c>
      <c r="AL215" s="1">
        <v>0</v>
      </c>
      <c r="AM215" s="12"/>
      <c r="AN215" s="1">
        <v>0</v>
      </c>
      <c r="AO215" s="1">
        <v>0</v>
      </c>
      <c r="AP215" s="12"/>
      <c r="AQ215" s="1">
        <v>0</v>
      </c>
      <c r="AR215" s="1">
        <v>0</v>
      </c>
      <c r="AS215" s="12"/>
      <c r="AT215" s="25" t="s">
        <v>160</v>
      </c>
      <c r="AU215" s="1">
        <v>0</v>
      </c>
      <c r="AV215" s="25" t="s">
        <v>160</v>
      </c>
      <c r="AW215" s="25" t="s">
        <v>160</v>
      </c>
      <c r="AX215" s="1">
        <v>0</v>
      </c>
      <c r="AY215" s="25" t="s">
        <v>160</v>
      </c>
      <c r="AZ215" s="25" t="s">
        <v>160</v>
      </c>
      <c r="BA215" s="1">
        <v>0</v>
      </c>
      <c r="BB215" s="25" t="s">
        <v>160</v>
      </c>
      <c r="BC215" s="25" t="s">
        <v>160</v>
      </c>
      <c r="BD215" s="1">
        <v>0</v>
      </c>
      <c r="BE215" s="25" t="s">
        <v>160</v>
      </c>
      <c r="BF215" s="25" t="s">
        <v>160</v>
      </c>
      <c r="BG215" s="1">
        <v>0</v>
      </c>
      <c r="BH215" s="25"/>
      <c r="BI215" s="12"/>
    </row>
    <row r="216" spans="1:61" x14ac:dyDescent="0.35">
      <c r="A216" s="6" t="s">
        <v>113</v>
      </c>
      <c r="B216" s="1" t="s">
        <v>116</v>
      </c>
      <c r="C216" s="1">
        <v>2015</v>
      </c>
      <c r="D216" s="1" t="s">
        <v>153</v>
      </c>
      <c r="E216" s="1">
        <v>0</v>
      </c>
      <c r="F216" s="1">
        <v>0</v>
      </c>
      <c r="G216" s="1">
        <v>0</v>
      </c>
      <c r="H216" s="1">
        <v>0</v>
      </c>
      <c r="I216" s="1">
        <v>0</v>
      </c>
      <c r="J216" s="1">
        <v>0</v>
      </c>
      <c r="K216" s="1">
        <v>0</v>
      </c>
      <c r="L216" s="1">
        <v>0</v>
      </c>
      <c r="M216" s="1">
        <v>0</v>
      </c>
      <c r="N216" s="1">
        <v>0</v>
      </c>
      <c r="O216" s="1">
        <v>0</v>
      </c>
      <c r="P216" s="1">
        <v>0</v>
      </c>
      <c r="Q216" s="1">
        <v>0</v>
      </c>
      <c r="R216" s="1">
        <v>0</v>
      </c>
      <c r="S216" s="1">
        <v>0</v>
      </c>
      <c r="T216" s="1">
        <v>0</v>
      </c>
      <c r="U216" s="1">
        <v>0</v>
      </c>
      <c r="V216" s="1">
        <v>0</v>
      </c>
      <c r="W216" s="1">
        <v>0</v>
      </c>
      <c r="X216" s="1">
        <v>0</v>
      </c>
      <c r="Y216" s="1">
        <v>0</v>
      </c>
      <c r="Z216" s="1">
        <v>0</v>
      </c>
      <c r="AA216" s="1">
        <v>0</v>
      </c>
      <c r="AB216" s="1">
        <v>0</v>
      </c>
      <c r="AC216" s="1">
        <v>0</v>
      </c>
      <c r="AD216" s="1">
        <v>0</v>
      </c>
      <c r="AE216" s="1">
        <v>0</v>
      </c>
      <c r="AF216" s="1">
        <v>0</v>
      </c>
      <c r="AG216" s="12"/>
      <c r="AH216" s="1">
        <v>0</v>
      </c>
      <c r="AI216" s="1">
        <v>0</v>
      </c>
      <c r="AJ216" s="12"/>
      <c r="AK216" s="1">
        <v>0</v>
      </c>
      <c r="AL216" s="1">
        <v>0</v>
      </c>
      <c r="AM216" s="12"/>
      <c r="AN216" s="1">
        <v>0</v>
      </c>
      <c r="AO216" s="1">
        <v>0</v>
      </c>
      <c r="AP216" s="12"/>
      <c r="AQ216" s="1">
        <v>0</v>
      </c>
      <c r="AR216" s="1">
        <v>0</v>
      </c>
      <c r="AS216" s="12"/>
      <c r="AT216" s="25" t="s">
        <v>160</v>
      </c>
      <c r="AU216" s="1">
        <v>0</v>
      </c>
      <c r="AV216" s="25" t="s">
        <v>160</v>
      </c>
      <c r="AW216" s="25" t="s">
        <v>160</v>
      </c>
      <c r="AX216" s="1">
        <v>0</v>
      </c>
      <c r="AY216" s="25" t="s">
        <v>160</v>
      </c>
      <c r="AZ216" s="25" t="s">
        <v>160</v>
      </c>
      <c r="BA216" s="1">
        <v>0</v>
      </c>
      <c r="BB216" s="25" t="s">
        <v>160</v>
      </c>
      <c r="BC216" s="25" t="s">
        <v>160</v>
      </c>
      <c r="BD216" s="1">
        <v>0</v>
      </c>
      <c r="BE216" s="25" t="s">
        <v>160</v>
      </c>
      <c r="BF216" s="25" t="s">
        <v>160</v>
      </c>
      <c r="BG216" s="1">
        <v>0</v>
      </c>
      <c r="BH216" s="25"/>
      <c r="BI216" s="12"/>
    </row>
    <row r="217" spans="1:61" x14ac:dyDescent="0.35">
      <c r="A217" s="6" t="s">
        <v>113</v>
      </c>
      <c r="B217" s="1" t="s">
        <v>117</v>
      </c>
      <c r="C217" s="1">
        <v>2015</v>
      </c>
      <c r="D217" s="1" t="s">
        <v>153</v>
      </c>
      <c r="E217" s="1">
        <v>1</v>
      </c>
      <c r="F217" s="1">
        <v>0</v>
      </c>
      <c r="G217" s="1">
        <v>0</v>
      </c>
      <c r="H217" s="1">
        <v>0</v>
      </c>
      <c r="I217" s="1">
        <v>0</v>
      </c>
      <c r="J217" s="1">
        <v>1</v>
      </c>
      <c r="K217" s="1">
        <v>0</v>
      </c>
      <c r="L217" s="1">
        <v>0</v>
      </c>
      <c r="M217" s="1">
        <v>0</v>
      </c>
      <c r="N217" s="1">
        <v>0</v>
      </c>
      <c r="O217" s="1">
        <v>1</v>
      </c>
      <c r="P217" s="1">
        <v>1</v>
      </c>
      <c r="Q217" s="1">
        <v>0</v>
      </c>
      <c r="R217" s="1">
        <v>0</v>
      </c>
      <c r="S217" s="1">
        <v>0</v>
      </c>
      <c r="T217" s="1">
        <v>0</v>
      </c>
      <c r="U217" s="1">
        <v>1</v>
      </c>
      <c r="V217" s="1">
        <v>0</v>
      </c>
      <c r="W217" s="1">
        <v>0</v>
      </c>
      <c r="X217" s="1">
        <v>0</v>
      </c>
      <c r="Y217" s="1">
        <v>0</v>
      </c>
      <c r="Z217" s="1">
        <v>0</v>
      </c>
      <c r="AA217" s="1">
        <v>0</v>
      </c>
      <c r="AB217" s="1">
        <v>0</v>
      </c>
      <c r="AC217" s="1">
        <v>0</v>
      </c>
      <c r="AD217" s="1">
        <v>1</v>
      </c>
      <c r="AE217" s="1">
        <v>0</v>
      </c>
      <c r="AF217" s="1">
        <v>0</v>
      </c>
      <c r="AG217" s="12"/>
      <c r="AH217" s="1">
        <v>0</v>
      </c>
      <c r="AI217" s="1">
        <v>0</v>
      </c>
      <c r="AJ217" s="12"/>
      <c r="AK217" s="1">
        <v>1</v>
      </c>
      <c r="AL217" s="1">
        <v>0</v>
      </c>
      <c r="AM217" s="12">
        <v>1</v>
      </c>
      <c r="AN217" s="1">
        <v>1</v>
      </c>
      <c r="AO217" s="1">
        <v>0</v>
      </c>
      <c r="AP217" s="12">
        <v>1</v>
      </c>
      <c r="AQ217" s="1">
        <v>0</v>
      </c>
      <c r="AR217" s="1">
        <v>0</v>
      </c>
      <c r="AS217" s="12"/>
      <c r="AT217" s="25" t="s">
        <v>160</v>
      </c>
      <c r="AU217" s="1">
        <v>0</v>
      </c>
      <c r="AV217" s="25" t="s">
        <v>160</v>
      </c>
      <c r="AW217" s="25" t="s">
        <v>160</v>
      </c>
      <c r="AX217" s="1">
        <v>0</v>
      </c>
      <c r="AY217" s="25" t="s">
        <v>160</v>
      </c>
      <c r="AZ217" s="25" t="s">
        <v>160</v>
      </c>
      <c r="BA217" s="1">
        <v>1</v>
      </c>
      <c r="BB217" s="25" t="s">
        <v>160</v>
      </c>
      <c r="BC217" s="25" t="s">
        <v>160</v>
      </c>
      <c r="BD217" s="1">
        <v>1</v>
      </c>
      <c r="BE217" s="25" t="s">
        <v>160</v>
      </c>
      <c r="BF217" s="25" t="s">
        <v>160</v>
      </c>
      <c r="BG217" s="1">
        <v>0</v>
      </c>
      <c r="BH217" s="25"/>
      <c r="BI217" s="12">
        <v>0</v>
      </c>
    </row>
    <row r="218" spans="1:61" x14ac:dyDescent="0.35">
      <c r="A218" s="6" t="s">
        <v>113</v>
      </c>
      <c r="B218" s="1" t="s">
        <v>118</v>
      </c>
      <c r="C218" s="1">
        <v>2015</v>
      </c>
      <c r="D218" s="1" t="s">
        <v>153</v>
      </c>
      <c r="E218" s="1">
        <v>7</v>
      </c>
      <c r="F218" s="1">
        <v>4</v>
      </c>
      <c r="G218" s="1">
        <v>0</v>
      </c>
      <c r="H218" s="1">
        <v>0</v>
      </c>
      <c r="I218" s="1">
        <v>0</v>
      </c>
      <c r="J218" s="1">
        <v>3</v>
      </c>
      <c r="K218" s="1">
        <v>5</v>
      </c>
      <c r="L218" s="1">
        <v>0</v>
      </c>
      <c r="M218" s="1">
        <v>0</v>
      </c>
      <c r="N218" s="1">
        <v>0</v>
      </c>
      <c r="O218" s="1">
        <v>2</v>
      </c>
      <c r="P218" s="1">
        <v>6</v>
      </c>
      <c r="Q218" s="1">
        <v>0</v>
      </c>
      <c r="R218" s="1">
        <v>0</v>
      </c>
      <c r="S218" s="1">
        <v>0</v>
      </c>
      <c r="T218" s="1">
        <v>1</v>
      </c>
      <c r="U218" s="1">
        <v>7</v>
      </c>
      <c r="V218" s="1">
        <v>0</v>
      </c>
      <c r="W218" s="1">
        <v>0</v>
      </c>
      <c r="X218" s="1">
        <v>0</v>
      </c>
      <c r="Y218" s="1">
        <v>0</v>
      </c>
      <c r="Z218" s="1">
        <v>7</v>
      </c>
      <c r="AA218" s="1">
        <v>0</v>
      </c>
      <c r="AB218" s="1">
        <v>0</v>
      </c>
      <c r="AC218" s="1">
        <v>0</v>
      </c>
      <c r="AD218" s="1">
        <v>0</v>
      </c>
      <c r="AE218" s="1">
        <v>1</v>
      </c>
      <c r="AF218" s="1">
        <v>3</v>
      </c>
      <c r="AG218" s="12">
        <v>0.25</v>
      </c>
      <c r="AH218" s="1">
        <v>2</v>
      </c>
      <c r="AI218" s="1">
        <v>3</v>
      </c>
      <c r="AJ218" s="12">
        <v>0.4</v>
      </c>
      <c r="AK218" s="1">
        <v>4</v>
      </c>
      <c r="AL218" s="1">
        <v>2</v>
      </c>
      <c r="AM218" s="12">
        <v>0.66666666666666663</v>
      </c>
      <c r="AN218" s="1">
        <v>5</v>
      </c>
      <c r="AO218" s="1">
        <v>2</v>
      </c>
      <c r="AP218" s="12">
        <v>0.7142857142857143</v>
      </c>
      <c r="AQ218" s="1">
        <v>6</v>
      </c>
      <c r="AR218" s="1">
        <v>1</v>
      </c>
      <c r="AS218" s="12">
        <v>0.8571428571428571</v>
      </c>
      <c r="AT218" s="25">
        <v>914.47</v>
      </c>
      <c r="AU218" s="1">
        <v>4</v>
      </c>
      <c r="AV218" s="25">
        <v>228.61750000000001</v>
      </c>
      <c r="AW218" s="25">
        <v>1508.6</v>
      </c>
      <c r="AX218" s="1">
        <v>5</v>
      </c>
      <c r="AY218" s="25">
        <v>301.71999999999997</v>
      </c>
      <c r="AZ218" s="25">
        <v>2934.4100000000003</v>
      </c>
      <c r="BA218" s="1">
        <v>6</v>
      </c>
      <c r="BB218" s="25">
        <v>489.06833333333338</v>
      </c>
      <c r="BC218" s="25">
        <v>3257.21</v>
      </c>
      <c r="BD218" s="1">
        <v>7</v>
      </c>
      <c r="BE218" s="25">
        <v>465.31571428571431</v>
      </c>
      <c r="BF218" s="25">
        <v>2892.75</v>
      </c>
      <c r="BG218" s="1">
        <v>7</v>
      </c>
      <c r="BH218" s="25">
        <v>413.25</v>
      </c>
      <c r="BI218" s="12">
        <v>1</v>
      </c>
    </row>
    <row r="219" spans="1:61" x14ac:dyDescent="0.35">
      <c r="A219" s="6" t="s">
        <v>113</v>
      </c>
      <c r="B219" s="1" t="s">
        <v>119</v>
      </c>
      <c r="C219" s="1">
        <v>2015</v>
      </c>
      <c r="D219" s="1" t="s">
        <v>153</v>
      </c>
      <c r="E219" s="1">
        <v>2</v>
      </c>
      <c r="F219" s="1">
        <v>2</v>
      </c>
      <c r="G219" s="1">
        <v>0</v>
      </c>
      <c r="H219" s="1">
        <v>0</v>
      </c>
      <c r="I219" s="1">
        <v>0</v>
      </c>
      <c r="J219" s="1">
        <v>0</v>
      </c>
      <c r="K219" s="1">
        <v>2</v>
      </c>
      <c r="L219" s="1">
        <v>0</v>
      </c>
      <c r="M219" s="1">
        <v>0</v>
      </c>
      <c r="N219" s="1">
        <v>0</v>
      </c>
      <c r="O219" s="1">
        <v>0</v>
      </c>
      <c r="P219" s="1">
        <v>2</v>
      </c>
      <c r="Q219" s="1">
        <v>0</v>
      </c>
      <c r="R219" s="1">
        <v>0</v>
      </c>
      <c r="S219" s="1">
        <v>0</v>
      </c>
      <c r="T219" s="1">
        <v>0</v>
      </c>
      <c r="U219" s="1">
        <v>2</v>
      </c>
      <c r="V219" s="1">
        <v>0</v>
      </c>
      <c r="W219" s="1">
        <v>0</v>
      </c>
      <c r="X219" s="1">
        <v>0</v>
      </c>
      <c r="Y219" s="1">
        <v>0</v>
      </c>
      <c r="Z219" s="1">
        <v>2</v>
      </c>
      <c r="AA219" s="1">
        <v>0</v>
      </c>
      <c r="AB219" s="1">
        <v>0</v>
      </c>
      <c r="AC219" s="1">
        <v>0</v>
      </c>
      <c r="AD219" s="1">
        <v>0</v>
      </c>
      <c r="AE219" s="1">
        <v>1</v>
      </c>
      <c r="AF219" s="1">
        <v>1</v>
      </c>
      <c r="AG219" s="12">
        <v>0.5</v>
      </c>
      <c r="AH219" s="1">
        <v>1</v>
      </c>
      <c r="AI219" s="1">
        <v>1</v>
      </c>
      <c r="AJ219" s="12">
        <v>0.5</v>
      </c>
      <c r="AK219" s="1">
        <v>1</v>
      </c>
      <c r="AL219" s="1">
        <v>1</v>
      </c>
      <c r="AM219" s="12">
        <v>0.5</v>
      </c>
      <c r="AN219" s="1">
        <v>1</v>
      </c>
      <c r="AO219" s="1">
        <v>1</v>
      </c>
      <c r="AP219" s="12">
        <v>0.5</v>
      </c>
      <c r="AQ219" s="1">
        <v>1</v>
      </c>
      <c r="AR219" s="1">
        <v>1</v>
      </c>
      <c r="AS219" s="12">
        <v>0.5</v>
      </c>
      <c r="AT219" s="25" t="s">
        <v>160</v>
      </c>
      <c r="AU219" s="1">
        <v>2</v>
      </c>
      <c r="AV219" s="25" t="s">
        <v>160</v>
      </c>
      <c r="AW219" s="25" t="s">
        <v>160</v>
      </c>
      <c r="AX219" s="1">
        <v>2</v>
      </c>
      <c r="AY219" s="25" t="s">
        <v>160</v>
      </c>
      <c r="AZ219" s="25" t="s">
        <v>160</v>
      </c>
      <c r="BA219" s="1">
        <v>2</v>
      </c>
      <c r="BB219" s="25" t="s">
        <v>160</v>
      </c>
      <c r="BC219" s="25" t="s">
        <v>160</v>
      </c>
      <c r="BD219" s="1">
        <v>2</v>
      </c>
      <c r="BE219" s="25" t="s">
        <v>160</v>
      </c>
      <c r="BF219" s="25" t="s">
        <v>160</v>
      </c>
      <c r="BG219" s="1">
        <v>2</v>
      </c>
      <c r="BH219" s="25">
        <v>751.14499999999998</v>
      </c>
      <c r="BI219" s="12">
        <v>1</v>
      </c>
    </row>
    <row r="220" spans="1:61" x14ac:dyDescent="0.35">
      <c r="A220" s="6" t="s">
        <v>113</v>
      </c>
      <c r="B220" s="1" t="s">
        <v>120</v>
      </c>
      <c r="C220" s="1">
        <v>2015</v>
      </c>
      <c r="D220" s="1" t="s">
        <v>153</v>
      </c>
      <c r="E220" s="1">
        <v>0</v>
      </c>
      <c r="F220" s="1">
        <v>0</v>
      </c>
      <c r="G220" s="1">
        <v>0</v>
      </c>
      <c r="H220" s="1">
        <v>0</v>
      </c>
      <c r="I220" s="1">
        <v>0</v>
      </c>
      <c r="J220" s="1">
        <v>0</v>
      </c>
      <c r="K220" s="1">
        <v>0</v>
      </c>
      <c r="L220" s="1">
        <v>0</v>
      </c>
      <c r="M220" s="1">
        <v>0</v>
      </c>
      <c r="N220" s="1">
        <v>0</v>
      </c>
      <c r="O220" s="1">
        <v>0</v>
      </c>
      <c r="P220" s="1">
        <v>0</v>
      </c>
      <c r="Q220" s="1">
        <v>0</v>
      </c>
      <c r="R220" s="1">
        <v>0</v>
      </c>
      <c r="S220" s="1">
        <v>0</v>
      </c>
      <c r="T220" s="1">
        <v>0</v>
      </c>
      <c r="U220" s="1">
        <v>0</v>
      </c>
      <c r="V220" s="1">
        <v>0</v>
      </c>
      <c r="W220" s="1">
        <v>0</v>
      </c>
      <c r="X220" s="1">
        <v>0</v>
      </c>
      <c r="Y220" s="1">
        <v>0</v>
      </c>
      <c r="Z220" s="1">
        <v>0</v>
      </c>
      <c r="AA220" s="1">
        <v>0</v>
      </c>
      <c r="AB220" s="1">
        <v>0</v>
      </c>
      <c r="AC220" s="1">
        <v>0</v>
      </c>
      <c r="AD220" s="1">
        <v>0</v>
      </c>
      <c r="AE220" s="1">
        <v>0</v>
      </c>
      <c r="AF220" s="1">
        <v>0</v>
      </c>
      <c r="AG220" s="12"/>
      <c r="AH220" s="1">
        <v>0</v>
      </c>
      <c r="AI220" s="1">
        <v>0</v>
      </c>
      <c r="AJ220" s="12"/>
      <c r="AK220" s="1">
        <v>0</v>
      </c>
      <c r="AL220" s="1">
        <v>0</v>
      </c>
      <c r="AM220" s="12"/>
      <c r="AN220" s="1">
        <v>0</v>
      </c>
      <c r="AO220" s="1">
        <v>0</v>
      </c>
      <c r="AP220" s="12"/>
      <c r="AQ220" s="1">
        <v>0</v>
      </c>
      <c r="AR220" s="1">
        <v>0</v>
      </c>
      <c r="AS220" s="12"/>
      <c r="AT220" s="25" t="s">
        <v>160</v>
      </c>
      <c r="AU220" s="1">
        <v>0</v>
      </c>
      <c r="AV220" s="25" t="s">
        <v>160</v>
      </c>
      <c r="AW220" s="25" t="s">
        <v>160</v>
      </c>
      <c r="AX220" s="1">
        <v>0</v>
      </c>
      <c r="AY220" s="25" t="s">
        <v>160</v>
      </c>
      <c r="AZ220" s="25" t="s">
        <v>160</v>
      </c>
      <c r="BA220" s="1">
        <v>0</v>
      </c>
      <c r="BB220" s="25" t="s">
        <v>160</v>
      </c>
      <c r="BC220" s="25" t="s">
        <v>160</v>
      </c>
      <c r="BD220" s="1">
        <v>0</v>
      </c>
      <c r="BE220" s="25" t="s">
        <v>160</v>
      </c>
      <c r="BF220" s="25" t="s">
        <v>160</v>
      </c>
      <c r="BG220" s="1">
        <v>0</v>
      </c>
      <c r="BH220" s="25"/>
      <c r="BI220" s="12"/>
    </row>
    <row r="221" spans="1:61" x14ac:dyDescent="0.35">
      <c r="A221" s="6" t="s">
        <v>121</v>
      </c>
      <c r="B221" s="1" t="s">
        <v>121</v>
      </c>
      <c r="C221" s="1">
        <v>2015</v>
      </c>
      <c r="D221" s="1" t="s">
        <v>153</v>
      </c>
      <c r="E221" s="1">
        <v>14</v>
      </c>
      <c r="F221" s="1">
        <v>9</v>
      </c>
      <c r="G221" s="1">
        <v>0</v>
      </c>
      <c r="H221" s="1">
        <v>2</v>
      </c>
      <c r="I221" s="1">
        <v>0</v>
      </c>
      <c r="J221" s="1">
        <v>3</v>
      </c>
      <c r="K221" s="1">
        <v>9</v>
      </c>
      <c r="L221" s="1">
        <v>0</v>
      </c>
      <c r="M221" s="1">
        <v>2</v>
      </c>
      <c r="N221" s="1">
        <v>0</v>
      </c>
      <c r="O221" s="1">
        <v>3</v>
      </c>
      <c r="P221" s="1">
        <v>10</v>
      </c>
      <c r="Q221" s="1">
        <v>0</v>
      </c>
      <c r="R221" s="1">
        <v>2</v>
      </c>
      <c r="S221" s="1">
        <v>1</v>
      </c>
      <c r="T221" s="1">
        <v>1</v>
      </c>
      <c r="U221" s="1">
        <v>9</v>
      </c>
      <c r="V221" s="1">
        <v>0</v>
      </c>
      <c r="W221" s="1">
        <v>2</v>
      </c>
      <c r="X221" s="1">
        <v>1</v>
      </c>
      <c r="Y221" s="1">
        <v>2</v>
      </c>
      <c r="Z221" s="1">
        <v>9</v>
      </c>
      <c r="AA221" s="1">
        <v>1</v>
      </c>
      <c r="AB221" s="1">
        <v>2</v>
      </c>
      <c r="AC221" s="1">
        <v>1</v>
      </c>
      <c r="AD221" s="1">
        <v>1</v>
      </c>
      <c r="AE221" s="1">
        <v>8</v>
      </c>
      <c r="AF221" s="1">
        <v>1</v>
      </c>
      <c r="AG221" s="12">
        <v>0.88888888888888884</v>
      </c>
      <c r="AH221" s="1">
        <v>8</v>
      </c>
      <c r="AI221" s="1">
        <v>1</v>
      </c>
      <c r="AJ221" s="12">
        <v>0.88888888888888884</v>
      </c>
      <c r="AK221" s="1">
        <v>9</v>
      </c>
      <c r="AL221" s="1">
        <v>1</v>
      </c>
      <c r="AM221" s="12">
        <v>0.9</v>
      </c>
      <c r="AN221" s="1">
        <v>8</v>
      </c>
      <c r="AO221" s="1">
        <v>1</v>
      </c>
      <c r="AP221" s="12">
        <v>0.88888888888888884</v>
      </c>
      <c r="AQ221" s="1">
        <v>9</v>
      </c>
      <c r="AR221" s="1">
        <v>0</v>
      </c>
      <c r="AS221" s="12">
        <v>1</v>
      </c>
      <c r="AT221" s="25">
        <v>7679.95</v>
      </c>
      <c r="AU221" s="1">
        <v>11</v>
      </c>
      <c r="AV221" s="25">
        <v>698.17727272727268</v>
      </c>
      <c r="AW221" s="25">
        <v>8349.52</v>
      </c>
      <c r="AX221" s="1">
        <v>11</v>
      </c>
      <c r="AY221" s="25">
        <v>759.0472727272728</v>
      </c>
      <c r="AZ221" s="25">
        <v>9140.61</v>
      </c>
      <c r="BA221" s="1">
        <v>12</v>
      </c>
      <c r="BB221" s="25">
        <v>761.71750000000009</v>
      </c>
      <c r="BC221" s="25">
        <v>8303.07</v>
      </c>
      <c r="BD221" s="1">
        <v>11</v>
      </c>
      <c r="BE221" s="25">
        <v>754.82454545454539</v>
      </c>
      <c r="BF221" s="25">
        <v>7984.77</v>
      </c>
      <c r="BG221" s="1">
        <v>11</v>
      </c>
      <c r="BH221" s="25">
        <v>725.88818181818181</v>
      </c>
      <c r="BI221" s="12">
        <v>0.8571428571428571</v>
      </c>
    </row>
    <row r="222" spans="1:61" x14ac:dyDescent="0.35">
      <c r="A222" s="6" t="s">
        <v>122</v>
      </c>
      <c r="B222" s="1" t="s">
        <v>123</v>
      </c>
      <c r="C222" s="1">
        <v>2015</v>
      </c>
      <c r="D222" s="1" t="s">
        <v>153</v>
      </c>
      <c r="E222" s="1">
        <v>0</v>
      </c>
      <c r="F222" s="1">
        <v>0</v>
      </c>
      <c r="G222" s="1">
        <v>0</v>
      </c>
      <c r="H222" s="1">
        <v>0</v>
      </c>
      <c r="I222" s="1">
        <v>0</v>
      </c>
      <c r="J222" s="1">
        <v>0</v>
      </c>
      <c r="K222" s="1">
        <v>0</v>
      </c>
      <c r="L222" s="1">
        <v>0</v>
      </c>
      <c r="M222" s="1">
        <v>0</v>
      </c>
      <c r="N222" s="1">
        <v>0</v>
      </c>
      <c r="O222" s="1">
        <v>0</v>
      </c>
      <c r="P222" s="1">
        <v>0</v>
      </c>
      <c r="Q222" s="1">
        <v>0</v>
      </c>
      <c r="R222" s="1">
        <v>0</v>
      </c>
      <c r="S222" s="1">
        <v>0</v>
      </c>
      <c r="T222" s="1">
        <v>0</v>
      </c>
      <c r="U222" s="1">
        <v>0</v>
      </c>
      <c r="V222" s="1">
        <v>0</v>
      </c>
      <c r="W222" s="1">
        <v>0</v>
      </c>
      <c r="X222" s="1">
        <v>0</v>
      </c>
      <c r="Y222" s="1">
        <v>0</v>
      </c>
      <c r="Z222" s="1">
        <v>0</v>
      </c>
      <c r="AA222" s="1">
        <v>0</v>
      </c>
      <c r="AB222" s="1">
        <v>0</v>
      </c>
      <c r="AC222" s="1">
        <v>0</v>
      </c>
      <c r="AD222" s="1">
        <v>0</v>
      </c>
      <c r="AE222" s="1">
        <v>0</v>
      </c>
      <c r="AF222" s="1">
        <v>0</v>
      </c>
      <c r="AG222" s="12"/>
      <c r="AH222" s="1">
        <v>0</v>
      </c>
      <c r="AI222" s="1">
        <v>0</v>
      </c>
      <c r="AJ222" s="12"/>
      <c r="AK222" s="1">
        <v>0</v>
      </c>
      <c r="AL222" s="1">
        <v>0</v>
      </c>
      <c r="AM222" s="12"/>
      <c r="AN222" s="1">
        <v>0</v>
      </c>
      <c r="AO222" s="1">
        <v>0</v>
      </c>
      <c r="AP222" s="12"/>
      <c r="AQ222" s="1">
        <v>0</v>
      </c>
      <c r="AR222" s="1">
        <v>0</v>
      </c>
      <c r="AS222" s="12"/>
      <c r="AT222" s="25" t="s">
        <v>160</v>
      </c>
      <c r="AU222" s="1">
        <v>0</v>
      </c>
      <c r="AV222" s="25" t="s">
        <v>160</v>
      </c>
      <c r="AW222" s="25" t="s">
        <v>160</v>
      </c>
      <c r="AX222" s="1">
        <v>0</v>
      </c>
      <c r="AY222" s="25" t="s">
        <v>160</v>
      </c>
      <c r="AZ222" s="25" t="s">
        <v>160</v>
      </c>
      <c r="BA222" s="1">
        <v>0</v>
      </c>
      <c r="BB222" s="25" t="s">
        <v>160</v>
      </c>
      <c r="BC222" s="25" t="s">
        <v>160</v>
      </c>
      <c r="BD222" s="1">
        <v>0</v>
      </c>
      <c r="BE222" s="25" t="s">
        <v>160</v>
      </c>
      <c r="BF222" s="25" t="s">
        <v>160</v>
      </c>
      <c r="BG222" s="1">
        <v>0</v>
      </c>
      <c r="BH222" s="25"/>
      <c r="BI222" s="12"/>
    </row>
    <row r="223" spans="1:61" x14ac:dyDescent="0.35">
      <c r="A223" s="6" t="s">
        <v>122</v>
      </c>
      <c r="B223" s="1" t="s">
        <v>124</v>
      </c>
      <c r="C223" s="1">
        <v>2015</v>
      </c>
      <c r="D223" s="1" t="s">
        <v>153</v>
      </c>
      <c r="E223" s="1">
        <v>5</v>
      </c>
      <c r="F223" s="1">
        <v>4</v>
      </c>
      <c r="G223" s="1">
        <v>0</v>
      </c>
      <c r="H223" s="1">
        <v>0</v>
      </c>
      <c r="I223" s="1">
        <v>0</v>
      </c>
      <c r="J223" s="1">
        <v>1</v>
      </c>
      <c r="K223" s="1">
        <v>5</v>
      </c>
      <c r="L223" s="1">
        <v>0</v>
      </c>
      <c r="M223" s="1">
        <v>0</v>
      </c>
      <c r="N223" s="1">
        <v>0</v>
      </c>
      <c r="O223" s="1">
        <v>0</v>
      </c>
      <c r="P223" s="1">
        <v>5</v>
      </c>
      <c r="Q223" s="1">
        <v>0</v>
      </c>
      <c r="R223" s="1">
        <v>0</v>
      </c>
      <c r="S223" s="1">
        <v>0</v>
      </c>
      <c r="T223" s="1">
        <v>0</v>
      </c>
      <c r="U223" s="1">
        <v>4</v>
      </c>
      <c r="V223" s="1">
        <v>0</v>
      </c>
      <c r="W223" s="1">
        <v>0</v>
      </c>
      <c r="X223" s="1">
        <v>0</v>
      </c>
      <c r="Y223" s="1">
        <v>1</v>
      </c>
      <c r="Z223" s="1">
        <v>3</v>
      </c>
      <c r="AA223" s="1">
        <v>0</v>
      </c>
      <c r="AB223" s="1">
        <v>1</v>
      </c>
      <c r="AC223" s="1">
        <v>0</v>
      </c>
      <c r="AD223" s="1">
        <v>1</v>
      </c>
      <c r="AE223" s="1">
        <v>2</v>
      </c>
      <c r="AF223" s="1">
        <v>2</v>
      </c>
      <c r="AG223" s="12">
        <v>0.5</v>
      </c>
      <c r="AH223" s="1">
        <v>3</v>
      </c>
      <c r="AI223" s="1">
        <v>2</v>
      </c>
      <c r="AJ223" s="12">
        <v>0.6</v>
      </c>
      <c r="AK223" s="1">
        <v>3</v>
      </c>
      <c r="AL223" s="1">
        <v>2</v>
      </c>
      <c r="AM223" s="12">
        <v>0.6</v>
      </c>
      <c r="AN223" s="1">
        <v>3</v>
      </c>
      <c r="AO223" s="1">
        <v>1</v>
      </c>
      <c r="AP223" s="12">
        <v>0.75</v>
      </c>
      <c r="AQ223" s="1">
        <v>2</v>
      </c>
      <c r="AR223" s="1">
        <v>1</v>
      </c>
      <c r="AS223" s="12">
        <v>0.66666666666666663</v>
      </c>
      <c r="AT223" s="25">
        <v>2611.83</v>
      </c>
      <c r="AU223" s="1">
        <v>4</v>
      </c>
      <c r="AV223" s="25">
        <v>652.95749999999998</v>
      </c>
      <c r="AW223" s="25">
        <v>3413.78</v>
      </c>
      <c r="AX223" s="1">
        <v>5</v>
      </c>
      <c r="AY223" s="25">
        <v>682.75600000000009</v>
      </c>
      <c r="AZ223" s="25">
        <v>4379.5200000000004</v>
      </c>
      <c r="BA223" s="1">
        <v>5</v>
      </c>
      <c r="BB223" s="25">
        <v>875.90400000000011</v>
      </c>
      <c r="BC223" s="25">
        <v>3729.17</v>
      </c>
      <c r="BD223" s="1">
        <v>4</v>
      </c>
      <c r="BE223" s="25">
        <v>932.29250000000002</v>
      </c>
      <c r="BF223" s="25">
        <v>4372.72</v>
      </c>
      <c r="BG223" s="1">
        <v>4</v>
      </c>
      <c r="BH223" s="25">
        <v>1093.18</v>
      </c>
      <c r="BI223" s="12">
        <v>0.8</v>
      </c>
    </row>
    <row r="224" spans="1:61" x14ac:dyDescent="0.35">
      <c r="A224" s="6" t="s">
        <v>122</v>
      </c>
      <c r="B224" s="1" t="s">
        <v>125</v>
      </c>
      <c r="C224" s="1">
        <v>2015</v>
      </c>
      <c r="D224" s="1" t="s">
        <v>153</v>
      </c>
      <c r="E224" s="1">
        <v>21</v>
      </c>
      <c r="F224" s="1">
        <v>15</v>
      </c>
      <c r="G224" s="1">
        <v>2</v>
      </c>
      <c r="H224" s="1">
        <v>1</v>
      </c>
      <c r="I224" s="1">
        <v>0</v>
      </c>
      <c r="J224" s="1">
        <v>3</v>
      </c>
      <c r="K224" s="1">
        <v>15</v>
      </c>
      <c r="L224" s="1">
        <v>1</v>
      </c>
      <c r="M224" s="1">
        <v>2</v>
      </c>
      <c r="N224" s="1">
        <v>0</v>
      </c>
      <c r="O224" s="1">
        <v>3</v>
      </c>
      <c r="P224" s="1">
        <v>18</v>
      </c>
      <c r="Q224" s="1">
        <v>1</v>
      </c>
      <c r="R224" s="1">
        <v>1</v>
      </c>
      <c r="S224" s="1">
        <v>0</v>
      </c>
      <c r="T224" s="1">
        <v>1</v>
      </c>
      <c r="U224" s="1">
        <v>19</v>
      </c>
      <c r="V224" s="1">
        <v>1</v>
      </c>
      <c r="W224" s="1">
        <v>1</v>
      </c>
      <c r="X224" s="1">
        <v>0</v>
      </c>
      <c r="Y224" s="1">
        <v>0</v>
      </c>
      <c r="Z224" s="1">
        <v>18</v>
      </c>
      <c r="AA224" s="1">
        <v>0</v>
      </c>
      <c r="AB224" s="1">
        <v>2</v>
      </c>
      <c r="AC224" s="1">
        <v>0</v>
      </c>
      <c r="AD224" s="1">
        <v>1</v>
      </c>
      <c r="AE224" s="1">
        <v>13</v>
      </c>
      <c r="AF224" s="1">
        <v>2</v>
      </c>
      <c r="AG224" s="12">
        <v>0.8666666666666667</v>
      </c>
      <c r="AH224" s="1">
        <v>13</v>
      </c>
      <c r="AI224" s="1">
        <v>2</v>
      </c>
      <c r="AJ224" s="12">
        <v>0.8666666666666667</v>
      </c>
      <c r="AK224" s="1">
        <v>15</v>
      </c>
      <c r="AL224" s="1">
        <v>3</v>
      </c>
      <c r="AM224" s="12">
        <v>0.83333333333333337</v>
      </c>
      <c r="AN224" s="1">
        <v>16</v>
      </c>
      <c r="AO224" s="1">
        <v>3</v>
      </c>
      <c r="AP224" s="12">
        <v>0.84210526315789469</v>
      </c>
      <c r="AQ224" s="1">
        <v>15</v>
      </c>
      <c r="AR224" s="1">
        <v>3</v>
      </c>
      <c r="AS224" s="12">
        <v>0.83333333333333337</v>
      </c>
      <c r="AT224" s="25">
        <v>7086</v>
      </c>
      <c r="AU224" s="1">
        <v>16</v>
      </c>
      <c r="AV224" s="25">
        <v>442.875</v>
      </c>
      <c r="AW224" s="25">
        <v>9989.0400000000009</v>
      </c>
      <c r="AX224" s="1">
        <v>17</v>
      </c>
      <c r="AY224" s="25">
        <v>587.59058823529415</v>
      </c>
      <c r="AZ224" s="25">
        <v>9382.4199999999983</v>
      </c>
      <c r="BA224" s="1">
        <v>19</v>
      </c>
      <c r="BB224" s="25">
        <v>493.81157894736833</v>
      </c>
      <c r="BC224" s="25">
        <v>9588.9999999999982</v>
      </c>
      <c r="BD224" s="1">
        <v>20</v>
      </c>
      <c r="BE224" s="25">
        <v>479.44999999999993</v>
      </c>
      <c r="BF224" s="25">
        <v>11863.51</v>
      </c>
      <c r="BG224" s="1">
        <v>20</v>
      </c>
      <c r="BH224" s="25">
        <v>593.17550000000006</v>
      </c>
      <c r="BI224" s="12">
        <v>0.95238095238095233</v>
      </c>
    </row>
    <row r="225" spans="1:61" x14ac:dyDescent="0.35">
      <c r="A225" s="6" t="s">
        <v>122</v>
      </c>
      <c r="B225" s="1" t="s">
        <v>126</v>
      </c>
      <c r="C225" s="1">
        <v>2015</v>
      </c>
      <c r="D225" s="1" t="s">
        <v>153</v>
      </c>
      <c r="E225" s="1">
        <v>0</v>
      </c>
      <c r="F225" s="1">
        <v>0</v>
      </c>
      <c r="G225" s="1">
        <v>0</v>
      </c>
      <c r="H225" s="1">
        <v>0</v>
      </c>
      <c r="I225" s="1">
        <v>0</v>
      </c>
      <c r="J225" s="1">
        <v>0</v>
      </c>
      <c r="K225" s="1">
        <v>0</v>
      </c>
      <c r="L225" s="1">
        <v>0</v>
      </c>
      <c r="M225" s="1">
        <v>0</v>
      </c>
      <c r="N225" s="1">
        <v>0</v>
      </c>
      <c r="O225" s="1">
        <v>0</v>
      </c>
      <c r="P225" s="1">
        <v>0</v>
      </c>
      <c r="Q225" s="1">
        <v>0</v>
      </c>
      <c r="R225" s="1">
        <v>0</v>
      </c>
      <c r="S225" s="1">
        <v>0</v>
      </c>
      <c r="T225" s="1">
        <v>0</v>
      </c>
      <c r="U225" s="1">
        <v>0</v>
      </c>
      <c r="V225" s="1">
        <v>0</v>
      </c>
      <c r="W225" s="1">
        <v>0</v>
      </c>
      <c r="X225" s="1">
        <v>0</v>
      </c>
      <c r="Y225" s="1">
        <v>0</v>
      </c>
      <c r="Z225" s="1">
        <v>0</v>
      </c>
      <c r="AA225" s="1">
        <v>0</v>
      </c>
      <c r="AB225" s="1">
        <v>0</v>
      </c>
      <c r="AC225" s="1">
        <v>0</v>
      </c>
      <c r="AD225" s="1">
        <v>0</v>
      </c>
      <c r="AE225" s="1">
        <v>0</v>
      </c>
      <c r="AF225" s="1">
        <v>0</v>
      </c>
      <c r="AG225" s="12"/>
      <c r="AH225" s="1">
        <v>0</v>
      </c>
      <c r="AI225" s="1">
        <v>0</v>
      </c>
      <c r="AJ225" s="12"/>
      <c r="AK225" s="1">
        <v>0</v>
      </c>
      <c r="AL225" s="1">
        <v>0</v>
      </c>
      <c r="AM225" s="12"/>
      <c r="AN225" s="1">
        <v>0</v>
      </c>
      <c r="AO225" s="1">
        <v>0</v>
      </c>
      <c r="AP225" s="12"/>
      <c r="AQ225" s="1">
        <v>0</v>
      </c>
      <c r="AR225" s="1">
        <v>0</v>
      </c>
      <c r="AS225" s="12"/>
      <c r="AT225" s="25" t="s">
        <v>160</v>
      </c>
      <c r="AU225" s="1">
        <v>0</v>
      </c>
      <c r="AV225" s="25" t="s">
        <v>160</v>
      </c>
      <c r="AW225" s="25" t="s">
        <v>160</v>
      </c>
      <c r="AX225" s="1">
        <v>0</v>
      </c>
      <c r="AY225" s="25" t="s">
        <v>160</v>
      </c>
      <c r="AZ225" s="25" t="s">
        <v>160</v>
      </c>
      <c r="BA225" s="1">
        <v>0</v>
      </c>
      <c r="BB225" s="25" t="s">
        <v>160</v>
      </c>
      <c r="BC225" s="25" t="s">
        <v>160</v>
      </c>
      <c r="BD225" s="1">
        <v>0</v>
      </c>
      <c r="BE225" s="25" t="s">
        <v>160</v>
      </c>
      <c r="BF225" s="25" t="s">
        <v>160</v>
      </c>
      <c r="BG225" s="1">
        <v>0</v>
      </c>
      <c r="BH225" s="25"/>
      <c r="BI225" s="12"/>
    </row>
    <row r="226" spans="1:61" x14ac:dyDescent="0.35">
      <c r="A226" s="6" t="s">
        <v>127</v>
      </c>
      <c r="B226" s="1" t="s">
        <v>128</v>
      </c>
      <c r="C226" s="1">
        <v>2015</v>
      </c>
      <c r="D226" s="1" t="s">
        <v>153</v>
      </c>
      <c r="E226" s="1">
        <v>1</v>
      </c>
      <c r="F226" s="1">
        <v>1</v>
      </c>
      <c r="G226" s="1">
        <v>0</v>
      </c>
      <c r="H226" s="1">
        <v>0</v>
      </c>
      <c r="I226" s="1">
        <v>0</v>
      </c>
      <c r="J226" s="1">
        <v>0</v>
      </c>
      <c r="K226" s="1">
        <v>1</v>
      </c>
      <c r="L226" s="1">
        <v>0</v>
      </c>
      <c r="M226" s="1">
        <v>0</v>
      </c>
      <c r="N226" s="1">
        <v>0</v>
      </c>
      <c r="O226" s="1">
        <v>0</v>
      </c>
      <c r="P226" s="1">
        <v>1</v>
      </c>
      <c r="Q226" s="1">
        <v>0</v>
      </c>
      <c r="R226" s="1">
        <v>0</v>
      </c>
      <c r="S226" s="1">
        <v>0</v>
      </c>
      <c r="T226" s="1">
        <v>0</v>
      </c>
      <c r="U226" s="1">
        <v>1</v>
      </c>
      <c r="V226" s="1">
        <v>0</v>
      </c>
      <c r="W226" s="1">
        <v>0</v>
      </c>
      <c r="X226" s="1">
        <v>0</v>
      </c>
      <c r="Y226" s="1">
        <v>0</v>
      </c>
      <c r="Z226" s="1">
        <v>1</v>
      </c>
      <c r="AA226" s="1">
        <v>0</v>
      </c>
      <c r="AB226" s="1">
        <v>0</v>
      </c>
      <c r="AC226" s="1">
        <v>0</v>
      </c>
      <c r="AD226" s="1">
        <v>0</v>
      </c>
      <c r="AE226" s="1">
        <v>0</v>
      </c>
      <c r="AF226" s="1">
        <v>1</v>
      </c>
      <c r="AG226" s="12">
        <v>0</v>
      </c>
      <c r="AH226" s="1">
        <v>0</v>
      </c>
      <c r="AI226" s="1">
        <v>1</v>
      </c>
      <c r="AJ226" s="12">
        <v>0</v>
      </c>
      <c r="AK226" s="1">
        <v>0</v>
      </c>
      <c r="AL226" s="1">
        <v>1</v>
      </c>
      <c r="AM226" s="12">
        <v>0</v>
      </c>
      <c r="AN226" s="1">
        <v>0</v>
      </c>
      <c r="AO226" s="1">
        <v>1</v>
      </c>
      <c r="AP226" s="12">
        <v>0</v>
      </c>
      <c r="AQ226" s="1">
        <v>0</v>
      </c>
      <c r="AR226" s="1">
        <v>1</v>
      </c>
      <c r="AS226" s="12">
        <v>0</v>
      </c>
      <c r="AT226" s="25" t="s">
        <v>160</v>
      </c>
      <c r="AU226" s="1">
        <v>1</v>
      </c>
      <c r="AV226" s="25" t="s">
        <v>160</v>
      </c>
      <c r="AW226" s="25" t="s">
        <v>160</v>
      </c>
      <c r="AX226" s="1">
        <v>1</v>
      </c>
      <c r="AY226" s="25" t="s">
        <v>160</v>
      </c>
      <c r="AZ226" s="25" t="s">
        <v>160</v>
      </c>
      <c r="BA226" s="1">
        <v>1</v>
      </c>
      <c r="BB226" s="25" t="s">
        <v>160</v>
      </c>
      <c r="BC226" s="25" t="s">
        <v>160</v>
      </c>
      <c r="BD226" s="1">
        <v>1</v>
      </c>
      <c r="BE226" s="25" t="s">
        <v>160</v>
      </c>
      <c r="BF226" s="25" t="s">
        <v>160</v>
      </c>
      <c r="BG226" s="1">
        <v>1</v>
      </c>
      <c r="BH226" s="25">
        <v>634.6</v>
      </c>
      <c r="BI226" s="12">
        <v>1</v>
      </c>
    </row>
    <row r="227" spans="1:61" x14ac:dyDescent="0.35">
      <c r="A227" s="6" t="s">
        <v>127</v>
      </c>
      <c r="B227" s="1" t="s">
        <v>129</v>
      </c>
      <c r="C227" s="1">
        <v>2015</v>
      </c>
      <c r="D227" s="1" t="s">
        <v>153</v>
      </c>
      <c r="E227" s="1">
        <v>2</v>
      </c>
      <c r="F227" s="1">
        <v>2</v>
      </c>
      <c r="G227" s="1">
        <v>0</v>
      </c>
      <c r="H227" s="1">
        <v>0</v>
      </c>
      <c r="I227" s="1">
        <v>0</v>
      </c>
      <c r="J227" s="1">
        <v>0</v>
      </c>
      <c r="K227" s="1">
        <v>1</v>
      </c>
      <c r="L227" s="1">
        <v>0</v>
      </c>
      <c r="M227" s="1">
        <v>0</v>
      </c>
      <c r="N227" s="1">
        <v>0</v>
      </c>
      <c r="O227" s="1">
        <v>1</v>
      </c>
      <c r="P227" s="1">
        <v>2</v>
      </c>
      <c r="Q227" s="1">
        <v>0</v>
      </c>
      <c r="R227" s="1">
        <v>0</v>
      </c>
      <c r="S227" s="1">
        <v>0</v>
      </c>
      <c r="T227" s="1">
        <v>0</v>
      </c>
      <c r="U227" s="1">
        <v>2</v>
      </c>
      <c r="V227" s="1">
        <v>0</v>
      </c>
      <c r="W227" s="1">
        <v>0</v>
      </c>
      <c r="X227" s="1">
        <v>0</v>
      </c>
      <c r="Y227" s="1">
        <v>0</v>
      </c>
      <c r="Z227" s="1">
        <v>2</v>
      </c>
      <c r="AA227" s="1">
        <v>0</v>
      </c>
      <c r="AB227" s="1">
        <v>0</v>
      </c>
      <c r="AC227" s="1">
        <v>0</v>
      </c>
      <c r="AD227" s="1">
        <v>0</v>
      </c>
      <c r="AE227" s="1">
        <v>1</v>
      </c>
      <c r="AF227" s="1">
        <v>1</v>
      </c>
      <c r="AG227" s="12">
        <v>0.5</v>
      </c>
      <c r="AH227" s="1">
        <v>1</v>
      </c>
      <c r="AI227" s="1">
        <v>0</v>
      </c>
      <c r="AJ227" s="12">
        <v>1</v>
      </c>
      <c r="AK227" s="1">
        <v>2</v>
      </c>
      <c r="AL227" s="1">
        <v>0</v>
      </c>
      <c r="AM227" s="12">
        <v>1</v>
      </c>
      <c r="AN227" s="1">
        <v>2</v>
      </c>
      <c r="AO227" s="1">
        <v>0</v>
      </c>
      <c r="AP227" s="12">
        <v>1</v>
      </c>
      <c r="AQ227" s="1">
        <v>2</v>
      </c>
      <c r="AR227" s="1">
        <v>0</v>
      </c>
      <c r="AS227" s="12">
        <v>1</v>
      </c>
      <c r="AT227" s="25" t="s">
        <v>160</v>
      </c>
      <c r="AU227" s="1">
        <v>2</v>
      </c>
      <c r="AV227" s="25" t="s">
        <v>160</v>
      </c>
      <c r="AW227" s="25" t="s">
        <v>160</v>
      </c>
      <c r="AX227" s="1">
        <v>1</v>
      </c>
      <c r="AY227" s="25" t="s">
        <v>160</v>
      </c>
      <c r="AZ227" s="25" t="s">
        <v>160</v>
      </c>
      <c r="BA227" s="1">
        <v>2</v>
      </c>
      <c r="BB227" s="25" t="s">
        <v>160</v>
      </c>
      <c r="BC227" s="25" t="s">
        <v>160</v>
      </c>
      <c r="BD227" s="1">
        <v>2</v>
      </c>
      <c r="BE227" s="25" t="s">
        <v>160</v>
      </c>
      <c r="BF227" s="25" t="s">
        <v>160</v>
      </c>
      <c r="BG227" s="1">
        <v>2</v>
      </c>
      <c r="BH227" s="25">
        <v>262.185</v>
      </c>
      <c r="BI227" s="12">
        <v>1</v>
      </c>
    </row>
    <row r="228" spans="1:61" x14ac:dyDescent="0.35">
      <c r="A228" s="6" t="s">
        <v>127</v>
      </c>
      <c r="B228" s="1" t="s">
        <v>130</v>
      </c>
      <c r="C228" s="1">
        <v>2015</v>
      </c>
      <c r="D228" s="1" t="s">
        <v>153</v>
      </c>
      <c r="E228" s="1">
        <v>4</v>
      </c>
      <c r="F228" s="1">
        <v>4</v>
      </c>
      <c r="G228" s="1">
        <v>0</v>
      </c>
      <c r="H228" s="1">
        <v>0</v>
      </c>
      <c r="I228" s="1">
        <v>0</v>
      </c>
      <c r="J228" s="1">
        <v>0</v>
      </c>
      <c r="K228" s="1">
        <v>4</v>
      </c>
      <c r="L228" s="1">
        <v>0</v>
      </c>
      <c r="M228" s="1">
        <v>0</v>
      </c>
      <c r="N228" s="1">
        <v>0</v>
      </c>
      <c r="O228" s="1">
        <v>0</v>
      </c>
      <c r="P228" s="1">
        <v>4</v>
      </c>
      <c r="Q228" s="1">
        <v>0</v>
      </c>
      <c r="R228" s="1">
        <v>0</v>
      </c>
      <c r="S228" s="1">
        <v>0</v>
      </c>
      <c r="T228" s="1">
        <v>0</v>
      </c>
      <c r="U228" s="1">
        <v>4</v>
      </c>
      <c r="V228" s="1">
        <v>0</v>
      </c>
      <c r="W228" s="1">
        <v>0</v>
      </c>
      <c r="X228" s="1">
        <v>0</v>
      </c>
      <c r="Y228" s="1">
        <v>0</v>
      </c>
      <c r="Z228" s="1">
        <v>4</v>
      </c>
      <c r="AA228" s="1">
        <v>0</v>
      </c>
      <c r="AB228" s="1">
        <v>0</v>
      </c>
      <c r="AC228" s="1">
        <v>0</v>
      </c>
      <c r="AD228" s="1">
        <v>0</v>
      </c>
      <c r="AE228" s="1">
        <v>3</v>
      </c>
      <c r="AF228" s="1">
        <v>1</v>
      </c>
      <c r="AG228" s="12">
        <v>0.75</v>
      </c>
      <c r="AH228" s="1">
        <v>3</v>
      </c>
      <c r="AI228" s="1">
        <v>1</v>
      </c>
      <c r="AJ228" s="12">
        <v>0.75</v>
      </c>
      <c r="AK228" s="1">
        <v>3</v>
      </c>
      <c r="AL228" s="1">
        <v>1</v>
      </c>
      <c r="AM228" s="12">
        <v>0.75</v>
      </c>
      <c r="AN228" s="1">
        <v>3</v>
      </c>
      <c r="AO228" s="1">
        <v>1</v>
      </c>
      <c r="AP228" s="12">
        <v>0.75</v>
      </c>
      <c r="AQ228" s="1">
        <v>3</v>
      </c>
      <c r="AR228" s="1">
        <v>1</v>
      </c>
      <c r="AS228" s="12">
        <v>0.75</v>
      </c>
      <c r="AT228" s="25">
        <v>1602.42</v>
      </c>
      <c r="AU228" s="1">
        <v>4</v>
      </c>
      <c r="AV228" s="25">
        <v>400.60500000000002</v>
      </c>
      <c r="AW228" s="25">
        <v>1751.84</v>
      </c>
      <c r="AX228" s="1">
        <v>4</v>
      </c>
      <c r="AY228" s="25">
        <v>437.96</v>
      </c>
      <c r="AZ228" s="25">
        <v>1905.69</v>
      </c>
      <c r="BA228" s="1">
        <v>4</v>
      </c>
      <c r="BB228" s="25">
        <v>476.42250000000001</v>
      </c>
      <c r="BC228" s="25">
        <v>2993.29</v>
      </c>
      <c r="BD228" s="1">
        <v>4</v>
      </c>
      <c r="BE228" s="25">
        <v>748.32249999999999</v>
      </c>
      <c r="BF228" s="25">
        <v>3845.24</v>
      </c>
      <c r="BG228" s="1">
        <v>4</v>
      </c>
      <c r="BH228" s="25">
        <v>961.31</v>
      </c>
      <c r="BI228" s="12">
        <v>1</v>
      </c>
    </row>
    <row r="229" spans="1:61" x14ac:dyDescent="0.35">
      <c r="A229" s="6" t="s">
        <v>127</v>
      </c>
      <c r="B229" s="1" t="s">
        <v>131</v>
      </c>
      <c r="C229" s="1">
        <v>2015</v>
      </c>
      <c r="D229" s="1" t="s">
        <v>153</v>
      </c>
      <c r="E229" s="1">
        <v>1</v>
      </c>
      <c r="F229" s="1">
        <v>1</v>
      </c>
      <c r="G229" s="1">
        <v>0</v>
      </c>
      <c r="H229" s="1">
        <v>0</v>
      </c>
      <c r="I229" s="1">
        <v>0</v>
      </c>
      <c r="J229" s="1">
        <v>0</v>
      </c>
      <c r="K229" s="1">
        <v>1</v>
      </c>
      <c r="L229" s="1">
        <v>0</v>
      </c>
      <c r="M229" s="1">
        <v>0</v>
      </c>
      <c r="N229" s="1">
        <v>0</v>
      </c>
      <c r="O229" s="1">
        <v>0</v>
      </c>
      <c r="P229" s="1">
        <v>1</v>
      </c>
      <c r="Q229" s="1">
        <v>0</v>
      </c>
      <c r="R229" s="1">
        <v>0</v>
      </c>
      <c r="S229" s="1">
        <v>0</v>
      </c>
      <c r="T229" s="1">
        <v>0</v>
      </c>
      <c r="U229" s="1">
        <v>1</v>
      </c>
      <c r="V229" s="1">
        <v>0</v>
      </c>
      <c r="W229" s="1">
        <v>0</v>
      </c>
      <c r="X229" s="1">
        <v>0</v>
      </c>
      <c r="Y229" s="1">
        <v>0</v>
      </c>
      <c r="Z229" s="1">
        <v>1</v>
      </c>
      <c r="AA229" s="1">
        <v>0</v>
      </c>
      <c r="AB229" s="1">
        <v>0</v>
      </c>
      <c r="AC229" s="1">
        <v>0</v>
      </c>
      <c r="AD229" s="1">
        <v>0</v>
      </c>
      <c r="AE229" s="1">
        <v>1</v>
      </c>
      <c r="AF229" s="1">
        <v>0</v>
      </c>
      <c r="AG229" s="12">
        <v>1</v>
      </c>
      <c r="AH229" s="1">
        <v>1</v>
      </c>
      <c r="AI229" s="1">
        <v>0</v>
      </c>
      <c r="AJ229" s="12">
        <v>1</v>
      </c>
      <c r="AK229" s="1">
        <v>1</v>
      </c>
      <c r="AL229" s="1">
        <v>0</v>
      </c>
      <c r="AM229" s="12">
        <v>1</v>
      </c>
      <c r="AN229" s="1">
        <v>1</v>
      </c>
      <c r="AO229" s="1">
        <v>0</v>
      </c>
      <c r="AP229" s="12">
        <v>1</v>
      </c>
      <c r="AQ229" s="1">
        <v>1</v>
      </c>
      <c r="AR229" s="1">
        <v>0</v>
      </c>
      <c r="AS229" s="12">
        <v>1</v>
      </c>
      <c r="AT229" s="25" t="s">
        <v>160</v>
      </c>
      <c r="AU229" s="1">
        <v>1</v>
      </c>
      <c r="AV229" s="25" t="s">
        <v>160</v>
      </c>
      <c r="AW229" s="25" t="s">
        <v>160</v>
      </c>
      <c r="AX229" s="1">
        <v>1</v>
      </c>
      <c r="AY229" s="25" t="s">
        <v>160</v>
      </c>
      <c r="AZ229" s="25" t="s">
        <v>160</v>
      </c>
      <c r="BA229" s="1">
        <v>1</v>
      </c>
      <c r="BB229" s="25" t="s">
        <v>160</v>
      </c>
      <c r="BC229" s="25" t="s">
        <v>160</v>
      </c>
      <c r="BD229" s="1">
        <v>1</v>
      </c>
      <c r="BE229" s="25" t="s">
        <v>160</v>
      </c>
      <c r="BF229" s="25" t="s">
        <v>160</v>
      </c>
      <c r="BG229" s="1">
        <v>1</v>
      </c>
      <c r="BH229" s="25">
        <v>772.52</v>
      </c>
      <c r="BI229" s="12">
        <v>1</v>
      </c>
    </row>
    <row r="230" spans="1:61" x14ac:dyDescent="0.35">
      <c r="A230" s="6" t="s">
        <v>127</v>
      </c>
      <c r="B230" s="1" t="s">
        <v>132</v>
      </c>
      <c r="C230" s="1">
        <v>2015</v>
      </c>
      <c r="D230" s="1" t="s">
        <v>153</v>
      </c>
      <c r="E230" s="1">
        <v>11</v>
      </c>
      <c r="F230" s="1">
        <v>9</v>
      </c>
      <c r="G230" s="1">
        <v>0</v>
      </c>
      <c r="H230" s="1">
        <v>1</v>
      </c>
      <c r="I230" s="1">
        <v>0</v>
      </c>
      <c r="J230" s="1">
        <v>1</v>
      </c>
      <c r="K230" s="1">
        <v>11</v>
      </c>
      <c r="L230" s="1">
        <v>0</v>
      </c>
      <c r="M230" s="1">
        <v>0</v>
      </c>
      <c r="N230" s="1">
        <v>0</v>
      </c>
      <c r="O230" s="1">
        <v>0</v>
      </c>
      <c r="P230" s="1">
        <v>11</v>
      </c>
      <c r="Q230" s="1">
        <v>0</v>
      </c>
      <c r="R230" s="1">
        <v>0</v>
      </c>
      <c r="S230" s="1">
        <v>0</v>
      </c>
      <c r="T230" s="1">
        <v>0</v>
      </c>
      <c r="U230" s="1">
        <v>10</v>
      </c>
      <c r="V230" s="1">
        <v>0</v>
      </c>
      <c r="W230" s="1">
        <v>0</v>
      </c>
      <c r="X230" s="1">
        <v>0</v>
      </c>
      <c r="Y230" s="1">
        <v>1</v>
      </c>
      <c r="Z230" s="1">
        <v>10</v>
      </c>
      <c r="AA230" s="1">
        <v>0</v>
      </c>
      <c r="AB230" s="1">
        <v>0</v>
      </c>
      <c r="AC230" s="1">
        <v>1</v>
      </c>
      <c r="AD230" s="1">
        <v>0</v>
      </c>
      <c r="AE230" s="1">
        <v>8</v>
      </c>
      <c r="AF230" s="1">
        <v>1</v>
      </c>
      <c r="AG230" s="12">
        <v>0.88888888888888884</v>
      </c>
      <c r="AH230" s="1">
        <v>8</v>
      </c>
      <c r="AI230" s="1">
        <v>3</v>
      </c>
      <c r="AJ230" s="12">
        <v>0.72727272727272729</v>
      </c>
      <c r="AK230" s="1">
        <v>8</v>
      </c>
      <c r="AL230" s="1">
        <v>3</v>
      </c>
      <c r="AM230" s="12">
        <v>0.72727272727272729</v>
      </c>
      <c r="AN230" s="1">
        <v>7</v>
      </c>
      <c r="AO230" s="1">
        <v>3</v>
      </c>
      <c r="AP230" s="12">
        <v>0.7</v>
      </c>
      <c r="AQ230" s="1">
        <v>7</v>
      </c>
      <c r="AR230" s="1">
        <v>3</v>
      </c>
      <c r="AS230" s="12">
        <v>0.7</v>
      </c>
      <c r="AT230" s="25">
        <v>9266.56</v>
      </c>
      <c r="AU230" s="1">
        <v>10</v>
      </c>
      <c r="AV230" s="25">
        <v>926.65599999999995</v>
      </c>
      <c r="AW230" s="25">
        <v>7975.04</v>
      </c>
      <c r="AX230" s="1">
        <v>11</v>
      </c>
      <c r="AY230" s="25">
        <v>725.00363636363636</v>
      </c>
      <c r="AZ230" s="25">
        <v>9485.82</v>
      </c>
      <c r="BA230" s="1">
        <v>11</v>
      </c>
      <c r="BB230" s="25">
        <v>862.34727272727275</v>
      </c>
      <c r="BC230" s="25">
        <v>8376.869999999999</v>
      </c>
      <c r="BD230" s="1">
        <v>10</v>
      </c>
      <c r="BE230" s="25">
        <v>837.6869999999999</v>
      </c>
      <c r="BF230" s="25">
        <v>9843.91</v>
      </c>
      <c r="BG230" s="1">
        <v>10</v>
      </c>
      <c r="BH230" s="25">
        <v>984.39099999999996</v>
      </c>
      <c r="BI230" s="12">
        <v>0.90909090909090906</v>
      </c>
    </row>
    <row r="231" spans="1:61" x14ac:dyDescent="0.35">
      <c r="A231" s="6" t="s">
        <v>127</v>
      </c>
      <c r="B231" s="1" t="s">
        <v>133</v>
      </c>
      <c r="C231" s="1">
        <v>2015</v>
      </c>
      <c r="D231" s="1" t="s">
        <v>153</v>
      </c>
      <c r="E231" s="1">
        <v>5</v>
      </c>
      <c r="F231" s="1">
        <v>4</v>
      </c>
      <c r="G231" s="1">
        <v>0</v>
      </c>
      <c r="H231" s="1">
        <v>0</v>
      </c>
      <c r="I231" s="1">
        <v>0</v>
      </c>
      <c r="J231" s="1">
        <v>1</v>
      </c>
      <c r="K231" s="1">
        <v>4</v>
      </c>
      <c r="L231" s="1">
        <v>0</v>
      </c>
      <c r="M231" s="1">
        <v>0</v>
      </c>
      <c r="N231" s="1">
        <v>0</v>
      </c>
      <c r="O231" s="1">
        <v>1</v>
      </c>
      <c r="P231" s="1">
        <v>3</v>
      </c>
      <c r="Q231" s="1">
        <v>0</v>
      </c>
      <c r="R231" s="1">
        <v>1</v>
      </c>
      <c r="S231" s="1">
        <v>1</v>
      </c>
      <c r="T231" s="1">
        <v>0</v>
      </c>
      <c r="U231" s="1">
        <v>4</v>
      </c>
      <c r="V231" s="1">
        <v>0</v>
      </c>
      <c r="W231" s="1">
        <v>0</v>
      </c>
      <c r="X231" s="1">
        <v>1</v>
      </c>
      <c r="Y231" s="1">
        <v>0</v>
      </c>
      <c r="Z231" s="1">
        <v>4</v>
      </c>
      <c r="AA231" s="1">
        <v>0</v>
      </c>
      <c r="AB231" s="1">
        <v>0</v>
      </c>
      <c r="AC231" s="1">
        <v>0</v>
      </c>
      <c r="AD231" s="1">
        <v>1</v>
      </c>
      <c r="AE231" s="1">
        <v>3</v>
      </c>
      <c r="AF231" s="1">
        <v>1</v>
      </c>
      <c r="AG231" s="12">
        <v>0.75</v>
      </c>
      <c r="AH231" s="1">
        <v>3</v>
      </c>
      <c r="AI231" s="1">
        <v>1</v>
      </c>
      <c r="AJ231" s="12">
        <v>0.75</v>
      </c>
      <c r="AK231" s="1">
        <v>3</v>
      </c>
      <c r="AL231" s="1">
        <v>0</v>
      </c>
      <c r="AM231" s="12">
        <v>1</v>
      </c>
      <c r="AN231" s="1">
        <v>4</v>
      </c>
      <c r="AO231" s="1">
        <v>0</v>
      </c>
      <c r="AP231" s="12">
        <v>1</v>
      </c>
      <c r="AQ231" s="1">
        <v>4</v>
      </c>
      <c r="AR231" s="1">
        <v>0</v>
      </c>
      <c r="AS231" s="12">
        <v>1</v>
      </c>
      <c r="AT231" s="25">
        <v>2334.42</v>
      </c>
      <c r="AU231" s="1">
        <v>4</v>
      </c>
      <c r="AV231" s="25">
        <v>583.60500000000002</v>
      </c>
      <c r="AW231" s="25">
        <v>2898.58</v>
      </c>
      <c r="AX231" s="1">
        <v>4</v>
      </c>
      <c r="AY231" s="25">
        <v>724.64499999999998</v>
      </c>
      <c r="AZ231" s="25">
        <v>3705.28</v>
      </c>
      <c r="BA231" s="1">
        <v>4</v>
      </c>
      <c r="BB231" s="25">
        <v>926.32</v>
      </c>
      <c r="BC231" s="25">
        <v>2654.23</v>
      </c>
      <c r="BD231" s="1">
        <v>4</v>
      </c>
      <c r="BE231" s="25">
        <v>663.5575</v>
      </c>
      <c r="BF231" s="25">
        <v>2634.55</v>
      </c>
      <c r="BG231" s="1">
        <v>4</v>
      </c>
      <c r="BH231" s="25">
        <v>658.63750000000005</v>
      </c>
      <c r="BI231" s="12">
        <v>0.8</v>
      </c>
    </row>
    <row r="232" spans="1:61" x14ac:dyDescent="0.35">
      <c r="A232" s="6" t="s">
        <v>127</v>
      </c>
      <c r="B232" s="1" t="s">
        <v>134</v>
      </c>
      <c r="C232" s="1">
        <v>2015</v>
      </c>
      <c r="D232" s="1" t="s">
        <v>153</v>
      </c>
      <c r="E232" s="1">
        <v>2</v>
      </c>
      <c r="F232" s="1">
        <v>2</v>
      </c>
      <c r="G232" s="1">
        <v>0</v>
      </c>
      <c r="H232" s="1">
        <v>0</v>
      </c>
      <c r="I232" s="1">
        <v>0</v>
      </c>
      <c r="J232" s="1">
        <v>0</v>
      </c>
      <c r="K232" s="1">
        <v>2</v>
      </c>
      <c r="L232" s="1">
        <v>0</v>
      </c>
      <c r="M232" s="1">
        <v>0</v>
      </c>
      <c r="N232" s="1">
        <v>0</v>
      </c>
      <c r="O232" s="1">
        <v>0</v>
      </c>
      <c r="P232" s="1">
        <v>2</v>
      </c>
      <c r="Q232" s="1">
        <v>0</v>
      </c>
      <c r="R232" s="1">
        <v>0</v>
      </c>
      <c r="S232" s="1">
        <v>0</v>
      </c>
      <c r="T232" s="1">
        <v>0</v>
      </c>
      <c r="U232" s="1">
        <v>2</v>
      </c>
      <c r="V232" s="1">
        <v>0</v>
      </c>
      <c r="W232" s="1">
        <v>0</v>
      </c>
      <c r="X232" s="1">
        <v>0</v>
      </c>
      <c r="Y232" s="1">
        <v>0</v>
      </c>
      <c r="Z232" s="1">
        <v>2</v>
      </c>
      <c r="AA232" s="1">
        <v>0</v>
      </c>
      <c r="AB232" s="1">
        <v>0</v>
      </c>
      <c r="AC232" s="1">
        <v>0</v>
      </c>
      <c r="AD232" s="1">
        <v>0</v>
      </c>
      <c r="AE232" s="1">
        <v>0</v>
      </c>
      <c r="AF232" s="1">
        <v>2</v>
      </c>
      <c r="AG232" s="12">
        <v>0</v>
      </c>
      <c r="AH232" s="1">
        <v>0</v>
      </c>
      <c r="AI232" s="1">
        <v>2</v>
      </c>
      <c r="AJ232" s="12">
        <v>0</v>
      </c>
      <c r="AK232" s="1">
        <v>0</v>
      </c>
      <c r="AL232" s="1">
        <v>2</v>
      </c>
      <c r="AM232" s="12">
        <v>0</v>
      </c>
      <c r="AN232" s="1">
        <v>1</v>
      </c>
      <c r="AO232" s="1">
        <v>1</v>
      </c>
      <c r="AP232" s="12">
        <v>0.5</v>
      </c>
      <c r="AQ232" s="1">
        <v>2</v>
      </c>
      <c r="AR232" s="1">
        <v>0</v>
      </c>
      <c r="AS232" s="12">
        <v>1</v>
      </c>
      <c r="AT232" s="25" t="s">
        <v>160</v>
      </c>
      <c r="AU232" s="1">
        <v>2</v>
      </c>
      <c r="AV232" s="25" t="s">
        <v>160</v>
      </c>
      <c r="AW232" s="25" t="s">
        <v>160</v>
      </c>
      <c r="AX232" s="1">
        <v>2</v>
      </c>
      <c r="AY232" s="25" t="s">
        <v>160</v>
      </c>
      <c r="AZ232" s="25" t="s">
        <v>160</v>
      </c>
      <c r="BA232" s="1">
        <v>2</v>
      </c>
      <c r="BB232" s="25" t="s">
        <v>160</v>
      </c>
      <c r="BC232" s="25" t="s">
        <v>160</v>
      </c>
      <c r="BD232" s="1">
        <v>2</v>
      </c>
      <c r="BE232" s="25" t="s">
        <v>160</v>
      </c>
      <c r="BF232" s="25" t="s">
        <v>160</v>
      </c>
      <c r="BG232" s="1">
        <v>2</v>
      </c>
      <c r="BH232" s="25">
        <v>835.13</v>
      </c>
      <c r="BI232" s="12">
        <v>1</v>
      </c>
    </row>
    <row r="233" spans="1:61" x14ac:dyDescent="0.35">
      <c r="A233" s="6" t="s">
        <v>127</v>
      </c>
      <c r="B233" s="1" t="s">
        <v>135</v>
      </c>
      <c r="C233" s="1">
        <v>2015</v>
      </c>
      <c r="D233" s="1" t="s">
        <v>153</v>
      </c>
      <c r="E233" s="1">
        <v>3</v>
      </c>
      <c r="F233" s="1">
        <v>3</v>
      </c>
      <c r="G233" s="1">
        <v>0</v>
      </c>
      <c r="H233" s="1">
        <v>0</v>
      </c>
      <c r="I233" s="1">
        <v>0</v>
      </c>
      <c r="J233" s="1">
        <v>0</v>
      </c>
      <c r="K233" s="1">
        <v>3</v>
      </c>
      <c r="L233" s="1">
        <v>0</v>
      </c>
      <c r="M233" s="1">
        <v>0</v>
      </c>
      <c r="N233" s="1">
        <v>0</v>
      </c>
      <c r="O233" s="1">
        <v>0</v>
      </c>
      <c r="P233" s="1">
        <v>3</v>
      </c>
      <c r="Q233" s="1">
        <v>0</v>
      </c>
      <c r="R233" s="1">
        <v>0</v>
      </c>
      <c r="S233" s="1">
        <v>0</v>
      </c>
      <c r="T233" s="1">
        <v>0</v>
      </c>
      <c r="U233" s="1">
        <v>3</v>
      </c>
      <c r="V233" s="1">
        <v>0</v>
      </c>
      <c r="W233" s="1">
        <v>0</v>
      </c>
      <c r="X233" s="1">
        <v>0</v>
      </c>
      <c r="Y233" s="1">
        <v>0</v>
      </c>
      <c r="Z233" s="1">
        <v>3</v>
      </c>
      <c r="AA233" s="1">
        <v>0</v>
      </c>
      <c r="AB233" s="1">
        <v>0</v>
      </c>
      <c r="AC233" s="1">
        <v>0</v>
      </c>
      <c r="AD233" s="1">
        <v>0</v>
      </c>
      <c r="AE233" s="1">
        <v>1</v>
      </c>
      <c r="AF233" s="1">
        <v>2</v>
      </c>
      <c r="AG233" s="12">
        <v>0.33333333333333331</v>
      </c>
      <c r="AH233" s="1">
        <v>1</v>
      </c>
      <c r="AI233" s="1">
        <v>2</v>
      </c>
      <c r="AJ233" s="12">
        <v>0.33333333333333331</v>
      </c>
      <c r="AK233" s="1">
        <v>1</v>
      </c>
      <c r="AL233" s="1">
        <v>2</v>
      </c>
      <c r="AM233" s="12">
        <v>0.33333333333333331</v>
      </c>
      <c r="AN233" s="1">
        <v>1</v>
      </c>
      <c r="AO233" s="1">
        <v>2</v>
      </c>
      <c r="AP233" s="12">
        <v>0.33333333333333331</v>
      </c>
      <c r="AQ233" s="1">
        <v>1</v>
      </c>
      <c r="AR233" s="1">
        <v>2</v>
      </c>
      <c r="AS233" s="12">
        <v>0.33333333333333331</v>
      </c>
      <c r="AT233" s="25" t="s">
        <v>160</v>
      </c>
      <c r="AU233" s="1">
        <v>3</v>
      </c>
      <c r="AV233" s="25" t="s">
        <v>160</v>
      </c>
      <c r="AW233" s="25" t="s">
        <v>160</v>
      </c>
      <c r="AX233" s="1">
        <v>3</v>
      </c>
      <c r="AY233" s="25" t="s">
        <v>160</v>
      </c>
      <c r="AZ233" s="25" t="s">
        <v>160</v>
      </c>
      <c r="BA233" s="1">
        <v>3</v>
      </c>
      <c r="BB233" s="25" t="s">
        <v>160</v>
      </c>
      <c r="BC233" s="25" t="s">
        <v>160</v>
      </c>
      <c r="BD233" s="1">
        <v>3</v>
      </c>
      <c r="BE233" s="25" t="s">
        <v>160</v>
      </c>
      <c r="BF233" s="25" t="s">
        <v>160</v>
      </c>
      <c r="BG233" s="1">
        <v>3</v>
      </c>
      <c r="BH233" s="25">
        <v>912.49666666666656</v>
      </c>
      <c r="BI233" s="12">
        <v>1</v>
      </c>
    </row>
    <row r="234" spans="1:61" x14ac:dyDescent="0.35">
      <c r="A234" s="6" t="s">
        <v>127</v>
      </c>
      <c r="B234" s="1" t="s">
        <v>136</v>
      </c>
      <c r="C234" s="1">
        <v>2015</v>
      </c>
      <c r="D234" s="1" t="s">
        <v>153</v>
      </c>
      <c r="E234" s="1">
        <v>0</v>
      </c>
      <c r="F234" s="1">
        <v>0</v>
      </c>
      <c r="G234" s="1">
        <v>0</v>
      </c>
      <c r="H234" s="1">
        <v>0</v>
      </c>
      <c r="I234" s="1">
        <v>0</v>
      </c>
      <c r="J234" s="1">
        <v>0</v>
      </c>
      <c r="K234" s="1">
        <v>0</v>
      </c>
      <c r="L234" s="1">
        <v>0</v>
      </c>
      <c r="M234" s="1">
        <v>0</v>
      </c>
      <c r="N234" s="1">
        <v>0</v>
      </c>
      <c r="O234" s="1">
        <v>0</v>
      </c>
      <c r="P234" s="1">
        <v>0</v>
      </c>
      <c r="Q234" s="1">
        <v>0</v>
      </c>
      <c r="R234" s="1">
        <v>0</v>
      </c>
      <c r="S234" s="1">
        <v>0</v>
      </c>
      <c r="T234" s="1">
        <v>0</v>
      </c>
      <c r="U234" s="1">
        <v>0</v>
      </c>
      <c r="V234" s="1">
        <v>0</v>
      </c>
      <c r="W234" s="1">
        <v>0</v>
      </c>
      <c r="X234" s="1">
        <v>0</v>
      </c>
      <c r="Y234" s="1">
        <v>0</v>
      </c>
      <c r="Z234" s="1">
        <v>0</v>
      </c>
      <c r="AA234" s="1">
        <v>0</v>
      </c>
      <c r="AB234" s="1">
        <v>0</v>
      </c>
      <c r="AC234" s="1">
        <v>0</v>
      </c>
      <c r="AD234" s="1">
        <v>0</v>
      </c>
      <c r="AE234" s="1">
        <v>0</v>
      </c>
      <c r="AF234" s="1">
        <v>0</v>
      </c>
      <c r="AG234" s="12"/>
      <c r="AH234" s="1">
        <v>0</v>
      </c>
      <c r="AI234" s="1">
        <v>0</v>
      </c>
      <c r="AJ234" s="12"/>
      <c r="AK234" s="1">
        <v>0</v>
      </c>
      <c r="AL234" s="1">
        <v>0</v>
      </c>
      <c r="AM234" s="12"/>
      <c r="AN234" s="1">
        <v>0</v>
      </c>
      <c r="AO234" s="1">
        <v>0</v>
      </c>
      <c r="AP234" s="12"/>
      <c r="AQ234" s="1">
        <v>0</v>
      </c>
      <c r="AR234" s="1">
        <v>0</v>
      </c>
      <c r="AS234" s="12"/>
      <c r="AT234" s="25" t="s">
        <v>160</v>
      </c>
      <c r="AU234" s="1">
        <v>0</v>
      </c>
      <c r="AV234" s="25" t="s">
        <v>160</v>
      </c>
      <c r="AW234" s="25" t="s">
        <v>160</v>
      </c>
      <c r="AX234" s="1">
        <v>0</v>
      </c>
      <c r="AY234" s="25" t="s">
        <v>160</v>
      </c>
      <c r="AZ234" s="25" t="s">
        <v>160</v>
      </c>
      <c r="BA234" s="1">
        <v>0</v>
      </c>
      <c r="BB234" s="25" t="s">
        <v>160</v>
      </c>
      <c r="BC234" s="25" t="s">
        <v>160</v>
      </c>
      <c r="BD234" s="1">
        <v>0</v>
      </c>
      <c r="BE234" s="25" t="s">
        <v>160</v>
      </c>
      <c r="BF234" s="25" t="s">
        <v>160</v>
      </c>
      <c r="BG234" s="1">
        <v>0</v>
      </c>
      <c r="BH234" s="25"/>
      <c r="BI234" s="12"/>
    </row>
    <row r="235" spans="1:61" x14ac:dyDescent="0.35">
      <c r="A235" s="6" t="s">
        <v>137</v>
      </c>
      <c r="B235" s="1" t="s">
        <v>138</v>
      </c>
      <c r="C235" s="1">
        <v>2015</v>
      </c>
      <c r="D235" s="1" t="s">
        <v>153</v>
      </c>
      <c r="E235" s="1">
        <v>0</v>
      </c>
      <c r="F235" s="1">
        <v>0</v>
      </c>
      <c r="G235" s="1">
        <v>0</v>
      </c>
      <c r="H235" s="1">
        <v>0</v>
      </c>
      <c r="I235" s="1">
        <v>0</v>
      </c>
      <c r="J235" s="1">
        <v>0</v>
      </c>
      <c r="K235" s="1">
        <v>0</v>
      </c>
      <c r="L235" s="1">
        <v>0</v>
      </c>
      <c r="M235" s="1">
        <v>0</v>
      </c>
      <c r="N235" s="1">
        <v>0</v>
      </c>
      <c r="O235" s="1">
        <v>0</v>
      </c>
      <c r="P235" s="1">
        <v>0</v>
      </c>
      <c r="Q235" s="1">
        <v>0</v>
      </c>
      <c r="R235" s="1">
        <v>0</v>
      </c>
      <c r="S235" s="1">
        <v>0</v>
      </c>
      <c r="T235" s="1">
        <v>0</v>
      </c>
      <c r="U235" s="1">
        <v>0</v>
      </c>
      <c r="V235" s="1">
        <v>0</v>
      </c>
      <c r="W235" s="1">
        <v>0</v>
      </c>
      <c r="X235" s="1">
        <v>0</v>
      </c>
      <c r="Y235" s="1">
        <v>0</v>
      </c>
      <c r="Z235" s="1">
        <v>0</v>
      </c>
      <c r="AA235" s="1">
        <v>0</v>
      </c>
      <c r="AB235" s="1">
        <v>0</v>
      </c>
      <c r="AC235" s="1">
        <v>0</v>
      </c>
      <c r="AD235" s="1">
        <v>0</v>
      </c>
      <c r="AE235" s="1">
        <v>0</v>
      </c>
      <c r="AF235" s="1">
        <v>0</v>
      </c>
      <c r="AG235" s="12"/>
      <c r="AH235" s="1">
        <v>0</v>
      </c>
      <c r="AI235" s="1">
        <v>0</v>
      </c>
      <c r="AJ235" s="12"/>
      <c r="AK235" s="1">
        <v>0</v>
      </c>
      <c r="AL235" s="1">
        <v>0</v>
      </c>
      <c r="AM235" s="12"/>
      <c r="AN235" s="1">
        <v>0</v>
      </c>
      <c r="AO235" s="1">
        <v>0</v>
      </c>
      <c r="AP235" s="12"/>
      <c r="AQ235" s="1">
        <v>0</v>
      </c>
      <c r="AR235" s="1">
        <v>0</v>
      </c>
      <c r="AS235" s="12"/>
      <c r="AT235" s="25" t="s">
        <v>160</v>
      </c>
      <c r="AU235" s="1">
        <v>0</v>
      </c>
      <c r="AV235" s="25" t="s">
        <v>160</v>
      </c>
      <c r="AW235" s="25" t="s">
        <v>160</v>
      </c>
      <c r="AX235" s="1">
        <v>0</v>
      </c>
      <c r="AY235" s="25" t="s">
        <v>160</v>
      </c>
      <c r="AZ235" s="25" t="s">
        <v>160</v>
      </c>
      <c r="BA235" s="1">
        <v>0</v>
      </c>
      <c r="BB235" s="25" t="s">
        <v>160</v>
      </c>
      <c r="BC235" s="25" t="s">
        <v>160</v>
      </c>
      <c r="BD235" s="1">
        <v>0</v>
      </c>
      <c r="BE235" s="25" t="s">
        <v>160</v>
      </c>
      <c r="BF235" s="25" t="s">
        <v>160</v>
      </c>
      <c r="BG235" s="1">
        <v>0</v>
      </c>
      <c r="BH235" s="25"/>
      <c r="BI235" s="12"/>
    </row>
    <row r="236" spans="1:61" x14ac:dyDescent="0.35">
      <c r="A236" s="6" t="s">
        <v>137</v>
      </c>
      <c r="B236" s="1" t="s">
        <v>139</v>
      </c>
      <c r="C236" s="1">
        <v>2015</v>
      </c>
      <c r="D236" s="1" t="s">
        <v>153</v>
      </c>
      <c r="E236" s="1">
        <v>2</v>
      </c>
      <c r="F236" s="1">
        <v>1</v>
      </c>
      <c r="G236" s="1">
        <v>0</v>
      </c>
      <c r="H236" s="1">
        <v>1</v>
      </c>
      <c r="I236" s="1">
        <v>0</v>
      </c>
      <c r="J236" s="1">
        <v>0</v>
      </c>
      <c r="K236" s="1">
        <v>1</v>
      </c>
      <c r="L236" s="1">
        <v>0</v>
      </c>
      <c r="M236" s="1">
        <v>1</v>
      </c>
      <c r="N236" s="1">
        <v>0</v>
      </c>
      <c r="O236" s="1">
        <v>0</v>
      </c>
      <c r="P236" s="1">
        <v>1</v>
      </c>
      <c r="Q236" s="1">
        <v>0</v>
      </c>
      <c r="R236" s="1">
        <v>1</v>
      </c>
      <c r="S236" s="1">
        <v>0</v>
      </c>
      <c r="T236" s="1">
        <v>0</v>
      </c>
      <c r="U236" s="1">
        <v>1</v>
      </c>
      <c r="V236" s="1">
        <v>0</v>
      </c>
      <c r="W236" s="1">
        <v>1</v>
      </c>
      <c r="X236" s="1">
        <v>0</v>
      </c>
      <c r="Y236" s="1">
        <v>0</v>
      </c>
      <c r="Z236" s="1">
        <v>1</v>
      </c>
      <c r="AA236" s="1">
        <v>0</v>
      </c>
      <c r="AB236" s="1">
        <v>1</v>
      </c>
      <c r="AC236" s="1">
        <v>0</v>
      </c>
      <c r="AD236" s="1">
        <v>0</v>
      </c>
      <c r="AE236" s="1">
        <v>1</v>
      </c>
      <c r="AF236" s="1">
        <v>0</v>
      </c>
      <c r="AG236" s="12">
        <v>1</v>
      </c>
      <c r="AH236" s="1">
        <v>1</v>
      </c>
      <c r="AI236" s="1">
        <v>0</v>
      </c>
      <c r="AJ236" s="12">
        <v>1</v>
      </c>
      <c r="AK236" s="1">
        <v>1</v>
      </c>
      <c r="AL236" s="1">
        <v>0</v>
      </c>
      <c r="AM236" s="12">
        <v>1</v>
      </c>
      <c r="AN236" s="1">
        <v>1</v>
      </c>
      <c r="AO236" s="1">
        <v>0</v>
      </c>
      <c r="AP236" s="12">
        <v>1</v>
      </c>
      <c r="AQ236" s="1">
        <v>1</v>
      </c>
      <c r="AR236" s="1">
        <v>0</v>
      </c>
      <c r="AS236" s="12">
        <v>1</v>
      </c>
      <c r="AT236" s="25" t="s">
        <v>160</v>
      </c>
      <c r="AU236" s="1">
        <v>2</v>
      </c>
      <c r="AV236" s="25" t="s">
        <v>160</v>
      </c>
      <c r="AW236" s="25" t="s">
        <v>160</v>
      </c>
      <c r="AX236" s="1">
        <v>2</v>
      </c>
      <c r="AY236" s="25" t="s">
        <v>160</v>
      </c>
      <c r="AZ236" s="25" t="s">
        <v>160</v>
      </c>
      <c r="BA236" s="1">
        <v>2</v>
      </c>
      <c r="BB236" s="25" t="s">
        <v>160</v>
      </c>
      <c r="BC236" s="25" t="s">
        <v>160</v>
      </c>
      <c r="BD236" s="1">
        <v>2</v>
      </c>
      <c r="BE236" s="25" t="s">
        <v>160</v>
      </c>
      <c r="BF236" s="25" t="s">
        <v>160</v>
      </c>
      <c r="BG236" s="1">
        <v>2</v>
      </c>
      <c r="BH236" s="25">
        <v>642.74</v>
      </c>
      <c r="BI236" s="12">
        <v>1</v>
      </c>
    </row>
    <row r="237" spans="1:61" x14ac:dyDescent="0.35">
      <c r="A237" s="6" t="s">
        <v>140</v>
      </c>
      <c r="B237" s="1" t="s">
        <v>141</v>
      </c>
      <c r="C237" s="1">
        <v>2015</v>
      </c>
      <c r="D237" s="1" t="s">
        <v>153</v>
      </c>
      <c r="E237" s="1">
        <v>1</v>
      </c>
      <c r="F237" s="1">
        <v>1</v>
      </c>
      <c r="G237" s="1">
        <v>0</v>
      </c>
      <c r="H237" s="1">
        <v>0</v>
      </c>
      <c r="I237" s="1">
        <v>0</v>
      </c>
      <c r="J237" s="1">
        <v>0</v>
      </c>
      <c r="K237" s="1">
        <v>1</v>
      </c>
      <c r="L237" s="1">
        <v>0</v>
      </c>
      <c r="M237" s="1">
        <v>0</v>
      </c>
      <c r="N237" s="1">
        <v>0</v>
      </c>
      <c r="O237" s="1">
        <v>0</v>
      </c>
      <c r="P237" s="1">
        <v>1</v>
      </c>
      <c r="Q237" s="1">
        <v>0</v>
      </c>
      <c r="R237" s="1">
        <v>0</v>
      </c>
      <c r="S237" s="1">
        <v>0</v>
      </c>
      <c r="T237" s="1">
        <v>0</v>
      </c>
      <c r="U237" s="1">
        <v>1</v>
      </c>
      <c r="V237" s="1">
        <v>0</v>
      </c>
      <c r="W237" s="1">
        <v>0</v>
      </c>
      <c r="X237" s="1">
        <v>0</v>
      </c>
      <c r="Y237" s="1">
        <v>0</v>
      </c>
      <c r="Z237" s="1">
        <v>1</v>
      </c>
      <c r="AA237" s="1">
        <v>0</v>
      </c>
      <c r="AB237" s="1">
        <v>0</v>
      </c>
      <c r="AC237" s="1">
        <v>0</v>
      </c>
      <c r="AD237" s="1">
        <v>0</v>
      </c>
      <c r="AE237" s="1">
        <v>0</v>
      </c>
      <c r="AF237" s="1">
        <v>1</v>
      </c>
      <c r="AG237" s="12">
        <v>0</v>
      </c>
      <c r="AH237" s="1">
        <v>0</v>
      </c>
      <c r="AI237" s="1">
        <v>1</v>
      </c>
      <c r="AJ237" s="12">
        <v>0</v>
      </c>
      <c r="AK237" s="1">
        <v>0</v>
      </c>
      <c r="AL237" s="1">
        <v>1</v>
      </c>
      <c r="AM237" s="12">
        <v>0</v>
      </c>
      <c r="AN237" s="1">
        <v>0</v>
      </c>
      <c r="AO237" s="1">
        <v>1</v>
      </c>
      <c r="AP237" s="12">
        <v>0</v>
      </c>
      <c r="AQ237" s="1">
        <v>0</v>
      </c>
      <c r="AR237" s="1">
        <v>1</v>
      </c>
      <c r="AS237" s="12">
        <v>0</v>
      </c>
      <c r="AT237" s="25" t="s">
        <v>160</v>
      </c>
      <c r="AU237" s="1">
        <v>1</v>
      </c>
      <c r="AV237" s="25" t="s">
        <v>160</v>
      </c>
      <c r="AW237" s="25" t="s">
        <v>160</v>
      </c>
      <c r="AX237" s="1">
        <v>1</v>
      </c>
      <c r="AY237" s="25" t="s">
        <v>160</v>
      </c>
      <c r="AZ237" s="25" t="s">
        <v>160</v>
      </c>
      <c r="BA237" s="1">
        <v>1</v>
      </c>
      <c r="BB237" s="25" t="s">
        <v>160</v>
      </c>
      <c r="BC237" s="25" t="s">
        <v>160</v>
      </c>
      <c r="BD237" s="1">
        <v>1</v>
      </c>
      <c r="BE237" s="25" t="s">
        <v>160</v>
      </c>
      <c r="BF237" s="25" t="s">
        <v>160</v>
      </c>
      <c r="BG237" s="1">
        <v>1</v>
      </c>
      <c r="BH237" s="25">
        <v>475.27</v>
      </c>
      <c r="BI237" s="12">
        <v>1</v>
      </c>
    </row>
    <row r="238" spans="1:61" x14ac:dyDescent="0.35">
      <c r="A238" s="6" t="s">
        <v>140</v>
      </c>
      <c r="B238" s="1" t="s">
        <v>142</v>
      </c>
      <c r="C238" s="1">
        <v>2015</v>
      </c>
      <c r="D238" s="1" t="s">
        <v>153</v>
      </c>
      <c r="E238" s="1">
        <v>2</v>
      </c>
      <c r="F238" s="1">
        <v>2</v>
      </c>
      <c r="G238" s="1">
        <v>0</v>
      </c>
      <c r="H238" s="1">
        <v>0</v>
      </c>
      <c r="I238" s="1">
        <v>0</v>
      </c>
      <c r="J238" s="1">
        <v>0</v>
      </c>
      <c r="K238" s="1">
        <v>1</v>
      </c>
      <c r="L238" s="1">
        <v>0</v>
      </c>
      <c r="M238" s="1">
        <v>0</v>
      </c>
      <c r="N238" s="1">
        <v>0</v>
      </c>
      <c r="O238" s="1">
        <v>1</v>
      </c>
      <c r="P238" s="1">
        <v>2</v>
      </c>
      <c r="Q238" s="1">
        <v>0</v>
      </c>
      <c r="R238" s="1">
        <v>0</v>
      </c>
      <c r="S238" s="1">
        <v>0</v>
      </c>
      <c r="T238" s="1">
        <v>0</v>
      </c>
      <c r="U238" s="1">
        <v>1</v>
      </c>
      <c r="V238" s="1">
        <v>0</v>
      </c>
      <c r="W238" s="1">
        <v>0</v>
      </c>
      <c r="X238" s="1">
        <v>0</v>
      </c>
      <c r="Y238" s="1">
        <v>1</v>
      </c>
      <c r="Z238" s="1">
        <v>2</v>
      </c>
      <c r="AA238" s="1">
        <v>0</v>
      </c>
      <c r="AB238" s="1">
        <v>0</v>
      </c>
      <c r="AC238" s="1">
        <v>0</v>
      </c>
      <c r="AD238" s="1">
        <v>0</v>
      </c>
      <c r="AE238" s="1">
        <v>1</v>
      </c>
      <c r="AF238" s="1">
        <v>1</v>
      </c>
      <c r="AG238" s="12">
        <v>0.5</v>
      </c>
      <c r="AH238" s="1">
        <v>1</v>
      </c>
      <c r="AI238" s="1">
        <v>0</v>
      </c>
      <c r="AJ238" s="12">
        <v>1</v>
      </c>
      <c r="AK238" s="1">
        <v>2</v>
      </c>
      <c r="AL238" s="1">
        <v>0</v>
      </c>
      <c r="AM238" s="12">
        <v>1</v>
      </c>
      <c r="AN238" s="1">
        <v>1</v>
      </c>
      <c r="AO238" s="1">
        <v>0</v>
      </c>
      <c r="AP238" s="12">
        <v>1</v>
      </c>
      <c r="AQ238" s="1">
        <v>2</v>
      </c>
      <c r="AR238" s="1">
        <v>0</v>
      </c>
      <c r="AS238" s="12">
        <v>1</v>
      </c>
      <c r="AT238" s="25" t="s">
        <v>160</v>
      </c>
      <c r="AU238" s="1">
        <v>2</v>
      </c>
      <c r="AV238" s="25" t="s">
        <v>160</v>
      </c>
      <c r="AW238" s="25" t="s">
        <v>160</v>
      </c>
      <c r="AX238" s="1">
        <v>1</v>
      </c>
      <c r="AY238" s="25" t="s">
        <v>160</v>
      </c>
      <c r="AZ238" s="25" t="s">
        <v>160</v>
      </c>
      <c r="BA238" s="1">
        <v>2</v>
      </c>
      <c r="BB238" s="25" t="s">
        <v>160</v>
      </c>
      <c r="BC238" s="25" t="s">
        <v>160</v>
      </c>
      <c r="BD238" s="1">
        <v>1</v>
      </c>
      <c r="BE238" s="25" t="s">
        <v>160</v>
      </c>
      <c r="BF238" s="25" t="s">
        <v>160</v>
      </c>
      <c r="BG238" s="1">
        <v>2</v>
      </c>
      <c r="BH238" s="25">
        <v>688.27</v>
      </c>
      <c r="BI238" s="12">
        <v>1</v>
      </c>
    </row>
    <row r="239" spans="1:61" x14ac:dyDescent="0.35">
      <c r="A239" s="6" t="s">
        <v>140</v>
      </c>
      <c r="B239" s="1" t="s">
        <v>140</v>
      </c>
      <c r="C239" s="1">
        <v>2015</v>
      </c>
      <c r="D239" s="1" t="s">
        <v>153</v>
      </c>
      <c r="E239" s="1">
        <v>0</v>
      </c>
      <c r="F239" s="1">
        <v>0</v>
      </c>
      <c r="G239" s="1">
        <v>0</v>
      </c>
      <c r="H239" s="1">
        <v>0</v>
      </c>
      <c r="I239" s="1">
        <v>0</v>
      </c>
      <c r="J239" s="1">
        <v>0</v>
      </c>
      <c r="K239" s="1">
        <v>0</v>
      </c>
      <c r="L239" s="1">
        <v>0</v>
      </c>
      <c r="M239" s="1">
        <v>0</v>
      </c>
      <c r="N239" s="1">
        <v>0</v>
      </c>
      <c r="O239" s="1">
        <v>0</v>
      </c>
      <c r="P239" s="1">
        <v>0</v>
      </c>
      <c r="Q239" s="1">
        <v>0</v>
      </c>
      <c r="R239" s="1">
        <v>0</v>
      </c>
      <c r="S239" s="1">
        <v>0</v>
      </c>
      <c r="T239" s="1">
        <v>0</v>
      </c>
      <c r="U239" s="1">
        <v>0</v>
      </c>
      <c r="V239" s="1">
        <v>0</v>
      </c>
      <c r="W239" s="1">
        <v>0</v>
      </c>
      <c r="X239" s="1">
        <v>0</v>
      </c>
      <c r="Y239" s="1">
        <v>0</v>
      </c>
      <c r="Z239" s="1">
        <v>0</v>
      </c>
      <c r="AA239" s="1">
        <v>0</v>
      </c>
      <c r="AB239" s="1">
        <v>0</v>
      </c>
      <c r="AC239" s="1">
        <v>0</v>
      </c>
      <c r="AD239" s="1">
        <v>0</v>
      </c>
      <c r="AE239" s="1">
        <v>0</v>
      </c>
      <c r="AF239" s="1">
        <v>0</v>
      </c>
      <c r="AG239" s="12"/>
      <c r="AH239" s="1">
        <v>0</v>
      </c>
      <c r="AI239" s="1">
        <v>0</v>
      </c>
      <c r="AJ239" s="12"/>
      <c r="AK239" s="1">
        <v>0</v>
      </c>
      <c r="AL239" s="1">
        <v>0</v>
      </c>
      <c r="AM239" s="12"/>
      <c r="AN239" s="1">
        <v>0</v>
      </c>
      <c r="AO239" s="1">
        <v>0</v>
      </c>
      <c r="AP239" s="12"/>
      <c r="AQ239" s="1">
        <v>0</v>
      </c>
      <c r="AR239" s="1">
        <v>0</v>
      </c>
      <c r="AS239" s="12"/>
      <c r="AT239" s="25" t="s">
        <v>160</v>
      </c>
      <c r="AU239" s="1">
        <v>0</v>
      </c>
      <c r="AV239" s="25" t="s">
        <v>160</v>
      </c>
      <c r="AW239" s="25" t="s">
        <v>160</v>
      </c>
      <c r="AX239" s="1">
        <v>0</v>
      </c>
      <c r="AY239" s="25" t="s">
        <v>160</v>
      </c>
      <c r="AZ239" s="25" t="s">
        <v>160</v>
      </c>
      <c r="BA239" s="1">
        <v>0</v>
      </c>
      <c r="BB239" s="25" t="s">
        <v>160</v>
      </c>
      <c r="BC239" s="25" t="s">
        <v>160</v>
      </c>
      <c r="BD239" s="1">
        <v>0</v>
      </c>
      <c r="BE239" s="25" t="s">
        <v>160</v>
      </c>
      <c r="BF239" s="25" t="s">
        <v>160</v>
      </c>
      <c r="BG239" s="1">
        <v>0</v>
      </c>
      <c r="BH239" s="25"/>
      <c r="BI239" s="12"/>
    </row>
    <row r="240" spans="1:61" x14ac:dyDescent="0.35">
      <c r="A240" s="6" t="s">
        <v>140</v>
      </c>
      <c r="B240" s="1" t="s">
        <v>143</v>
      </c>
      <c r="C240" s="1">
        <v>2015</v>
      </c>
      <c r="D240" s="1" t="s">
        <v>153</v>
      </c>
      <c r="E240" s="1">
        <v>0</v>
      </c>
      <c r="F240" s="1">
        <v>0</v>
      </c>
      <c r="G240" s="1">
        <v>0</v>
      </c>
      <c r="H240" s="1">
        <v>0</v>
      </c>
      <c r="I240" s="1">
        <v>0</v>
      </c>
      <c r="J240" s="1">
        <v>0</v>
      </c>
      <c r="K240" s="1">
        <v>0</v>
      </c>
      <c r="L240" s="1">
        <v>0</v>
      </c>
      <c r="M240" s="1">
        <v>0</v>
      </c>
      <c r="N240" s="1">
        <v>0</v>
      </c>
      <c r="O240" s="1">
        <v>0</v>
      </c>
      <c r="P240" s="1">
        <v>0</v>
      </c>
      <c r="Q240" s="1">
        <v>0</v>
      </c>
      <c r="R240" s="1">
        <v>0</v>
      </c>
      <c r="S240" s="1">
        <v>0</v>
      </c>
      <c r="T240" s="1">
        <v>0</v>
      </c>
      <c r="U240" s="1">
        <v>0</v>
      </c>
      <c r="V240" s="1">
        <v>0</v>
      </c>
      <c r="W240" s="1">
        <v>0</v>
      </c>
      <c r="X240" s="1">
        <v>0</v>
      </c>
      <c r="Y240" s="1">
        <v>0</v>
      </c>
      <c r="Z240" s="1">
        <v>0</v>
      </c>
      <c r="AA240" s="1">
        <v>0</v>
      </c>
      <c r="AB240" s="1">
        <v>0</v>
      </c>
      <c r="AC240" s="1">
        <v>0</v>
      </c>
      <c r="AD240" s="1">
        <v>0</v>
      </c>
      <c r="AE240" s="1">
        <v>0</v>
      </c>
      <c r="AF240" s="1">
        <v>0</v>
      </c>
      <c r="AG240" s="12"/>
      <c r="AH240" s="1">
        <v>0</v>
      </c>
      <c r="AI240" s="1">
        <v>0</v>
      </c>
      <c r="AJ240" s="12"/>
      <c r="AK240" s="1">
        <v>0</v>
      </c>
      <c r="AL240" s="1">
        <v>0</v>
      </c>
      <c r="AM240" s="12"/>
      <c r="AN240" s="1">
        <v>0</v>
      </c>
      <c r="AO240" s="1">
        <v>0</v>
      </c>
      <c r="AP240" s="12"/>
      <c r="AQ240" s="1">
        <v>0</v>
      </c>
      <c r="AR240" s="1">
        <v>0</v>
      </c>
      <c r="AS240" s="12"/>
      <c r="AT240" s="25" t="s">
        <v>160</v>
      </c>
      <c r="AU240" s="1">
        <v>0</v>
      </c>
      <c r="AV240" s="25" t="s">
        <v>160</v>
      </c>
      <c r="AW240" s="25" t="s">
        <v>160</v>
      </c>
      <c r="AX240" s="1">
        <v>0</v>
      </c>
      <c r="AY240" s="25" t="s">
        <v>160</v>
      </c>
      <c r="AZ240" s="25" t="s">
        <v>160</v>
      </c>
      <c r="BA240" s="1">
        <v>0</v>
      </c>
      <c r="BB240" s="25" t="s">
        <v>160</v>
      </c>
      <c r="BC240" s="25" t="s">
        <v>160</v>
      </c>
      <c r="BD240" s="1">
        <v>0</v>
      </c>
      <c r="BE240" s="25" t="s">
        <v>160</v>
      </c>
      <c r="BF240" s="25" t="s">
        <v>160</v>
      </c>
      <c r="BG240" s="1">
        <v>0</v>
      </c>
      <c r="BH240" s="25"/>
      <c r="BI240" s="12"/>
    </row>
    <row r="241" spans="1:61" x14ac:dyDescent="0.35">
      <c r="A241" s="6" t="s">
        <v>140</v>
      </c>
      <c r="B241" s="1" t="s">
        <v>144</v>
      </c>
      <c r="C241" s="1">
        <v>2015</v>
      </c>
      <c r="D241" s="1" t="s">
        <v>153</v>
      </c>
      <c r="E241" s="1">
        <v>0</v>
      </c>
      <c r="F241" s="1">
        <v>0</v>
      </c>
      <c r="G241" s="1">
        <v>0</v>
      </c>
      <c r="H241" s="1">
        <v>0</v>
      </c>
      <c r="I241" s="1">
        <v>0</v>
      </c>
      <c r="J241" s="1">
        <v>0</v>
      </c>
      <c r="K241" s="1">
        <v>0</v>
      </c>
      <c r="L241" s="1">
        <v>0</v>
      </c>
      <c r="M241" s="1">
        <v>0</v>
      </c>
      <c r="N241" s="1">
        <v>0</v>
      </c>
      <c r="O241" s="1">
        <v>0</v>
      </c>
      <c r="P241" s="1">
        <v>0</v>
      </c>
      <c r="Q241" s="1">
        <v>0</v>
      </c>
      <c r="R241" s="1">
        <v>0</v>
      </c>
      <c r="S241" s="1">
        <v>0</v>
      </c>
      <c r="T241" s="1">
        <v>0</v>
      </c>
      <c r="U241" s="1">
        <v>0</v>
      </c>
      <c r="V241" s="1">
        <v>0</v>
      </c>
      <c r="W241" s="1">
        <v>0</v>
      </c>
      <c r="X241" s="1">
        <v>0</v>
      </c>
      <c r="Y241" s="1">
        <v>0</v>
      </c>
      <c r="Z241" s="1">
        <v>0</v>
      </c>
      <c r="AA241" s="1">
        <v>0</v>
      </c>
      <c r="AB241" s="1">
        <v>0</v>
      </c>
      <c r="AC241" s="1">
        <v>0</v>
      </c>
      <c r="AD241" s="1">
        <v>0</v>
      </c>
      <c r="AE241" s="1">
        <v>0</v>
      </c>
      <c r="AF241" s="1">
        <v>0</v>
      </c>
      <c r="AG241" s="12"/>
      <c r="AH241" s="1">
        <v>0</v>
      </c>
      <c r="AI241" s="1">
        <v>0</v>
      </c>
      <c r="AJ241" s="12"/>
      <c r="AK241" s="1">
        <v>0</v>
      </c>
      <c r="AL241" s="1">
        <v>0</v>
      </c>
      <c r="AM241" s="12"/>
      <c r="AN241" s="1">
        <v>0</v>
      </c>
      <c r="AO241" s="1">
        <v>0</v>
      </c>
      <c r="AP241" s="12"/>
      <c r="AQ241" s="1">
        <v>0</v>
      </c>
      <c r="AR241" s="1">
        <v>0</v>
      </c>
      <c r="AS241" s="12"/>
      <c r="AT241" s="25" t="s">
        <v>160</v>
      </c>
      <c r="AU241" s="1">
        <v>0</v>
      </c>
      <c r="AV241" s="25" t="s">
        <v>160</v>
      </c>
      <c r="AW241" s="25" t="s">
        <v>160</v>
      </c>
      <c r="AX241" s="1">
        <v>0</v>
      </c>
      <c r="AY241" s="25" t="s">
        <v>160</v>
      </c>
      <c r="AZ241" s="25" t="s">
        <v>160</v>
      </c>
      <c r="BA241" s="1">
        <v>0</v>
      </c>
      <c r="BB241" s="25" t="s">
        <v>160</v>
      </c>
      <c r="BC241" s="25" t="s">
        <v>160</v>
      </c>
      <c r="BD241" s="1">
        <v>0</v>
      </c>
      <c r="BE241" s="25" t="s">
        <v>160</v>
      </c>
      <c r="BF241" s="25" t="s">
        <v>160</v>
      </c>
      <c r="BG241" s="1">
        <v>0</v>
      </c>
      <c r="BH241" s="25"/>
      <c r="BI241" s="12"/>
    </row>
    <row r="242" spans="1:61" x14ac:dyDescent="0.35">
      <c r="A242" s="6" t="s">
        <v>14</v>
      </c>
      <c r="B242" s="1" t="s">
        <v>15</v>
      </c>
      <c r="C242" s="1">
        <v>2015</v>
      </c>
      <c r="D242" s="1" t="s">
        <v>155</v>
      </c>
      <c r="E242" s="1">
        <v>25</v>
      </c>
      <c r="F242" s="1">
        <v>14</v>
      </c>
      <c r="G242" s="1">
        <v>1</v>
      </c>
      <c r="H242" s="1">
        <v>0</v>
      </c>
      <c r="I242" s="1">
        <v>0</v>
      </c>
      <c r="J242" s="1">
        <v>10</v>
      </c>
      <c r="K242" s="1">
        <v>11</v>
      </c>
      <c r="L242" s="1">
        <v>1</v>
      </c>
      <c r="M242" s="1">
        <v>1</v>
      </c>
      <c r="N242" s="1">
        <v>2</v>
      </c>
      <c r="O242" s="1">
        <v>10</v>
      </c>
      <c r="P242" s="1">
        <v>16</v>
      </c>
      <c r="Q242" s="1">
        <v>1</v>
      </c>
      <c r="R242" s="1">
        <v>0</v>
      </c>
      <c r="S242" s="1">
        <v>3</v>
      </c>
      <c r="T242" s="1">
        <v>5</v>
      </c>
      <c r="U242" s="1">
        <v>19</v>
      </c>
      <c r="V242" s="1">
        <v>1</v>
      </c>
      <c r="W242" s="1">
        <v>1</v>
      </c>
      <c r="X242" s="1">
        <v>2</v>
      </c>
      <c r="Y242" s="1">
        <v>2</v>
      </c>
      <c r="Z242" s="1">
        <v>18</v>
      </c>
      <c r="AA242" s="1">
        <v>0</v>
      </c>
      <c r="AB242" s="1">
        <v>2</v>
      </c>
      <c r="AC242" s="1">
        <v>1</v>
      </c>
      <c r="AD242" s="1">
        <v>4</v>
      </c>
      <c r="AE242" s="1">
        <v>9</v>
      </c>
      <c r="AF242" s="1">
        <v>5</v>
      </c>
      <c r="AG242" s="12">
        <v>0.6428571428571429</v>
      </c>
      <c r="AH242" s="1">
        <v>6</v>
      </c>
      <c r="AI242" s="1">
        <v>5</v>
      </c>
      <c r="AJ242" s="12">
        <v>0.54545454545454541</v>
      </c>
      <c r="AK242" s="1">
        <v>7</v>
      </c>
      <c r="AL242" s="1">
        <v>9</v>
      </c>
      <c r="AM242" s="12">
        <v>0.4375</v>
      </c>
      <c r="AN242" s="1">
        <v>9</v>
      </c>
      <c r="AO242" s="1">
        <v>10</v>
      </c>
      <c r="AP242" s="12">
        <v>0.47368421052631576</v>
      </c>
      <c r="AQ242" s="1">
        <v>9</v>
      </c>
      <c r="AR242" s="1">
        <v>9</v>
      </c>
      <c r="AS242" s="12">
        <v>0.5</v>
      </c>
      <c r="AT242" s="25">
        <v>7056.65</v>
      </c>
      <c r="AU242" s="1">
        <v>14</v>
      </c>
      <c r="AV242" s="25">
        <v>504.04642857142852</v>
      </c>
      <c r="AW242" s="25">
        <v>5068.41</v>
      </c>
      <c r="AX242" s="1">
        <v>12</v>
      </c>
      <c r="AY242" s="25">
        <v>422.36750000000001</v>
      </c>
      <c r="AZ242" s="25">
        <v>7666.2599999999993</v>
      </c>
      <c r="BA242" s="1">
        <v>16</v>
      </c>
      <c r="BB242" s="25">
        <v>479.14124999999996</v>
      </c>
      <c r="BC242" s="25">
        <v>12045.380000000001</v>
      </c>
      <c r="BD242" s="1">
        <v>20</v>
      </c>
      <c r="BE242" s="25">
        <v>602.26900000000001</v>
      </c>
      <c r="BF242" s="25">
        <v>13977.98</v>
      </c>
      <c r="BG242" s="1">
        <v>20</v>
      </c>
      <c r="BH242" s="25">
        <v>698.899</v>
      </c>
      <c r="BI242" s="12">
        <v>0.8</v>
      </c>
    </row>
    <row r="243" spans="1:61" x14ac:dyDescent="0.35">
      <c r="A243" s="6" t="s">
        <v>14</v>
      </c>
      <c r="B243" s="1" t="s">
        <v>16</v>
      </c>
      <c r="C243" s="1">
        <v>2015</v>
      </c>
      <c r="D243" s="1" t="s">
        <v>155</v>
      </c>
      <c r="E243" s="1">
        <v>30</v>
      </c>
      <c r="F243" s="1">
        <v>22</v>
      </c>
      <c r="G243" s="1">
        <v>0</v>
      </c>
      <c r="H243" s="1">
        <v>0</v>
      </c>
      <c r="I243" s="1">
        <v>0</v>
      </c>
      <c r="J243" s="1">
        <v>8</v>
      </c>
      <c r="K243" s="1">
        <v>21</v>
      </c>
      <c r="L243" s="1">
        <v>0</v>
      </c>
      <c r="M243" s="1">
        <v>0</v>
      </c>
      <c r="N243" s="1">
        <v>0</v>
      </c>
      <c r="O243" s="1">
        <v>9</v>
      </c>
      <c r="P243" s="1">
        <v>25</v>
      </c>
      <c r="Q243" s="1">
        <v>0</v>
      </c>
      <c r="R243" s="1">
        <v>0</v>
      </c>
      <c r="S243" s="1">
        <v>4</v>
      </c>
      <c r="T243" s="1">
        <v>1</v>
      </c>
      <c r="U243" s="1">
        <v>25</v>
      </c>
      <c r="V243" s="1">
        <v>0</v>
      </c>
      <c r="W243" s="1">
        <v>1</v>
      </c>
      <c r="X243" s="1">
        <v>2</v>
      </c>
      <c r="Y243" s="1">
        <v>2</v>
      </c>
      <c r="Z243" s="1">
        <v>30</v>
      </c>
      <c r="AA243" s="1">
        <v>0</v>
      </c>
      <c r="AB243" s="1">
        <v>0</v>
      </c>
      <c r="AC243" s="1">
        <v>0</v>
      </c>
      <c r="AD243" s="1">
        <v>0</v>
      </c>
      <c r="AE243" s="1">
        <v>13</v>
      </c>
      <c r="AF243" s="1">
        <v>9</v>
      </c>
      <c r="AG243" s="12">
        <v>0.59090909090909094</v>
      </c>
      <c r="AH243" s="1">
        <v>12</v>
      </c>
      <c r="AI243" s="1">
        <v>9</v>
      </c>
      <c r="AJ243" s="12">
        <v>0.5714285714285714</v>
      </c>
      <c r="AK243" s="1">
        <v>16</v>
      </c>
      <c r="AL243" s="1">
        <v>9</v>
      </c>
      <c r="AM243" s="12">
        <v>0.64</v>
      </c>
      <c r="AN243" s="1">
        <v>16</v>
      </c>
      <c r="AO243" s="1">
        <v>9</v>
      </c>
      <c r="AP243" s="12">
        <v>0.64</v>
      </c>
      <c r="AQ243" s="1">
        <v>21</v>
      </c>
      <c r="AR243" s="1">
        <v>9</v>
      </c>
      <c r="AS243" s="12">
        <v>0.7</v>
      </c>
      <c r="AT243" s="25">
        <v>15872.140000000003</v>
      </c>
      <c r="AU243" s="1">
        <v>22</v>
      </c>
      <c r="AV243" s="25">
        <v>721.46090909090924</v>
      </c>
      <c r="AW243" s="25">
        <v>16246.299999999996</v>
      </c>
      <c r="AX243" s="1">
        <v>21</v>
      </c>
      <c r="AY243" s="25">
        <v>773.6333333333331</v>
      </c>
      <c r="AZ243" s="25">
        <v>19470.490000000002</v>
      </c>
      <c r="BA243" s="1">
        <v>25</v>
      </c>
      <c r="BB243" s="25">
        <v>778.81960000000004</v>
      </c>
      <c r="BC243" s="25">
        <v>23608.050000000003</v>
      </c>
      <c r="BD243" s="1">
        <v>26</v>
      </c>
      <c r="BE243" s="25">
        <v>908.00192307692316</v>
      </c>
      <c r="BF243" s="25">
        <v>25302.21</v>
      </c>
      <c r="BG243" s="1">
        <v>30</v>
      </c>
      <c r="BH243" s="25">
        <v>843.40699999999993</v>
      </c>
      <c r="BI243" s="12">
        <v>1</v>
      </c>
    </row>
    <row r="244" spans="1:61" x14ac:dyDescent="0.35">
      <c r="A244" s="6" t="s">
        <v>14</v>
      </c>
      <c r="B244" s="1" t="s">
        <v>17</v>
      </c>
      <c r="C244" s="1">
        <v>2015</v>
      </c>
      <c r="D244" s="1" t="s">
        <v>155</v>
      </c>
      <c r="E244" s="1">
        <v>27</v>
      </c>
      <c r="F244" s="1">
        <v>24</v>
      </c>
      <c r="G244" s="1">
        <v>0</v>
      </c>
      <c r="H244" s="1">
        <v>0</v>
      </c>
      <c r="I244" s="1">
        <v>0</v>
      </c>
      <c r="J244" s="1">
        <v>3</v>
      </c>
      <c r="K244" s="1">
        <v>21</v>
      </c>
      <c r="L244" s="1">
        <v>0</v>
      </c>
      <c r="M244" s="1">
        <v>0</v>
      </c>
      <c r="N244" s="1">
        <v>1</v>
      </c>
      <c r="O244" s="1">
        <v>5</v>
      </c>
      <c r="P244" s="1">
        <v>17</v>
      </c>
      <c r="Q244" s="1">
        <v>0</v>
      </c>
      <c r="R244" s="1">
        <v>0</v>
      </c>
      <c r="S244" s="1">
        <v>6</v>
      </c>
      <c r="T244" s="1">
        <v>4</v>
      </c>
      <c r="U244" s="1">
        <v>18</v>
      </c>
      <c r="V244" s="1">
        <v>0</v>
      </c>
      <c r="W244" s="1">
        <v>0</v>
      </c>
      <c r="X244" s="1">
        <v>5</v>
      </c>
      <c r="Y244" s="1">
        <v>4</v>
      </c>
      <c r="Z244" s="1">
        <v>21</v>
      </c>
      <c r="AA244" s="1">
        <v>0</v>
      </c>
      <c r="AB244" s="1">
        <v>0</v>
      </c>
      <c r="AC244" s="1">
        <v>2</v>
      </c>
      <c r="AD244" s="1">
        <v>4</v>
      </c>
      <c r="AE244" s="1">
        <v>12</v>
      </c>
      <c r="AF244" s="1">
        <v>12</v>
      </c>
      <c r="AG244" s="12">
        <v>0.5</v>
      </c>
      <c r="AH244" s="1">
        <v>11</v>
      </c>
      <c r="AI244" s="1">
        <v>10</v>
      </c>
      <c r="AJ244" s="12">
        <v>0.52380952380952384</v>
      </c>
      <c r="AK244" s="1">
        <v>8</v>
      </c>
      <c r="AL244" s="1">
        <v>9</v>
      </c>
      <c r="AM244" s="12">
        <v>0.47058823529411764</v>
      </c>
      <c r="AN244" s="1">
        <v>10</v>
      </c>
      <c r="AO244" s="1">
        <v>8</v>
      </c>
      <c r="AP244" s="12">
        <v>0.55555555555555558</v>
      </c>
      <c r="AQ244" s="1">
        <v>12</v>
      </c>
      <c r="AR244" s="1">
        <v>9</v>
      </c>
      <c r="AS244" s="12">
        <v>0.5714285714285714</v>
      </c>
      <c r="AT244" s="25">
        <v>15521.33</v>
      </c>
      <c r="AU244" s="1">
        <v>24</v>
      </c>
      <c r="AV244" s="25">
        <v>646.72208333333333</v>
      </c>
      <c r="AW244" s="25">
        <v>16383.720000000001</v>
      </c>
      <c r="AX244" s="1">
        <v>21</v>
      </c>
      <c r="AY244" s="25">
        <v>780.17714285714294</v>
      </c>
      <c r="AZ244" s="25">
        <v>19714.43</v>
      </c>
      <c r="BA244" s="1">
        <v>17</v>
      </c>
      <c r="BB244" s="25">
        <v>1159.6723529411765</v>
      </c>
      <c r="BC244" s="25">
        <v>33876.380000000005</v>
      </c>
      <c r="BD244" s="1">
        <v>18</v>
      </c>
      <c r="BE244" s="25">
        <v>1882.0211111111114</v>
      </c>
      <c r="BF244" s="25">
        <v>23692.21</v>
      </c>
      <c r="BG244" s="1">
        <v>21</v>
      </c>
      <c r="BH244" s="25">
        <v>1128.2004761904761</v>
      </c>
      <c r="BI244" s="12">
        <v>0.77777777777777779</v>
      </c>
    </row>
    <row r="245" spans="1:61" x14ac:dyDescent="0.35">
      <c r="A245" s="6" t="s">
        <v>14</v>
      </c>
      <c r="B245" s="1" t="s">
        <v>18</v>
      </c>
      <c r="C245" s="1">
        <v>2015</v>
      </c>
      <c r="D245" s="1" t="s">
        <v>155</v>
      </c>
      <c r="E245" s="1">
        <v>16</v>
      </c>
      <c r="F245" s="1">
        <v>10</v>
      </c>
      <c r="G245" s="1">
        <v>0</v>
      </c>
      <c r="H245" s="1">
        <v>0</v>
      </c>
      <c r="I245" s="1">
        <v>0</v>
      </c>
      <c r="J245" s="1">
        <v>6</v>
      </c>
      <c r="K245" s="1">
        <v>10</v>
      </c>
      <c r="L245" s="1">
        <v>0</v>
      </c>
      <c r="M245" s="1">
        <v>0</v>
      </c>
      <c r="N245" s="1">
        <v>0</v>
      </c>
      <c r="O245" s="1">
        <v>6</v>
      </c>
      <c r="P245" s="1">
        <v>13</v>
      </c>
      <c r="Q245" s="1">
        <v>0</v>
      </c>
      <c r="R245" s="1">
        <v>0</v>
      </c>
      <c r="S245" s="1">
        <v>3</v>
      </c>
      <c r="T245" s="1">
        <v>0</v>
      </c>
      <c r="U245" s="1">
        <v>12</v>
      </c>
      <c r="V245" s="1">
        <v>0</v>
      </c>
      <c r="W245" s="1">
        <v>0</v>
      </c>
      <c r="X245" s="1">
        <v>3</v>
      </c>
      <c r="Y245" s="1">
        <v>1</v>
      </c>
      <c r="Z245" s="1">
        <v>13</v>
      </c>
      <c r="AA245" s="1">
        <v>0</v>
      </c>
      <c r="AB245" s="1">
        <v>1</v>
      </c>
      <c r="AC245" s="1">
        <v>1</v>
      </c>
      <c r="AD245" s="1">
        <v>1</v>
      </c>
      <c r="AE245" s="1">
        <v>6</v>
      </c>
      <c r="AF245" s="1">
        <v>4</v>
      </c>
      <c r="AG245" s="12">
        <v>0.6</v>
      </c>
      <c r="AH245" s="1">
        <v>6</v>
      </c>
      <c r="AI245" s="1">
        <v>4</v>
      </c>
      <c r="AJ245" s="12">
        <v>0.6</v>
      </c>
      <c r="AK245" s="1">
        <v>9</v>
      </c>
      <c r="AL245" s="1">
        <v>4</v>
      </c>
      <c r="AM245" s="12">
        <v>0.69230769230769229</v>
      </c>
      <c r="AN245" s="1">
        <v>9</v>
      </c>
      <c r="AO245" s="1">
        <v>3</v>
      </c>
      <c r="AP245" s="12">
        <v>0.75</v>
      </c>
      <c r="AQ245" s="1">
        <v>9</v>
      </c>
      <c r="AR245" s="1">
        <v>4</v>
      </c>
      <c r="AS245" s="12">
        <v>0.69230769230769229</v>
      </c>
      <c r="AT245" s="25">
        <v>5577.0700000000006</v>
      </c>
      <c r="AU245" s="1">
        <v>10</v>
      </c>
      <c r="AV245" s="25">
        <v>557.70700000000011</v>
      </c>
      <c r="AW245" s="25">
        <v>6373.63</v>
      </c>
      <c r="AX245" s="1">
        <v>10</v>
      </c>
      <c r="AY245" s="25">
        <v>637.36300000000006</v>
      </c>
      <c r="AZ245" s="25">
        <v>6984.64</v>
      </c>
      <c r="BA245" s="1">
        <v>13</v>
      </c>
      <c r="BB245" s="25">
        <v>537.28</v>
      </c>
      <c r="BC245" s="25">
        <v>8825.7800000000007</v>
      </c>
      <c r="BD245" s="1">
        <v>12</v>
      </c>
      <c r="BE245" s="25">
        <v>735.48166666666668</v>
      </c>
      <c r="BF245" s="25">
        <v>10487.71</v>
      </c>
      <c r="BG245" s="1">
        <v>14</v>
      </c>
      <c r="BH245" s="25">
        <v>749.12214285714276</v>
      </c>
      <c r="BI245" s="12">
        <v>0.875</v>
      </c>
    </row>
    <row r="246" spans="1:61" x14ac:dyDescent="0.35">
      <c r="A246" s="6" t="s">
        <v>14</v>
      </c>
      <c r="B246" s="1" t="s">
        <v>19</v>
      </c>
      <c r="C246" s="1">
        <v>2015</v>
      </c>
      <c r="D246" s="1" t="s">
        <v>155</v>
      </c>
      <c r="E246" s="1">
        <v>12</v>
      </c>
      <c r="F246" s="1">
        <v>9</v>
      </c>
      <c r="G246" s="1">
        <v>1</v>
      </c>
      <c r="H246" s="1">
        <v>0</v>
      </c>
      <c r="I246" s="1">
        <v>0</v>
      </c>
      <c r="J246" s="1">
        <v>2</v>
      </c>
      <c r="K246" s="1">
        <v>8</v>
      </c>
      <c r="L246" s="1">
        <v>1</v>
      </c>
      <c r="M246" s="1">
        <v>0</v>
      </c>
      <c r="N246" s="1">
        <v>1</v>
      </c>
      <c r="O246" s="1">
        <v>2</v>
      </c>
      <c r="P246" s="1">
        <v>8</v>
      </c>
      <c r="Q246" s="1">
        <v>1</v>
      </c>
      <c r="R246" s="1">
        <v>0</v>
      </c>
      <c r="S246" s="1">
        <v>1</v>
      </c>
      <c r="T246" s="1">
        <v>2</v>
      </c>
      <c r="U246" s="1">
        <v>9</v>
      </c>
      <c r="V246" s="1">
        <v>1</v>
      </c>
      <c r="W246" s="1">
        <v>0</v>
      </c>
      <c r="X246" s="1">
        <v>0</v>
      </c>
      <c r="Y246" s="1">
        <v>2</v>
      </c>
      <c r="Z246" s="1">
        <v>9</v>
      </c>
      <c r="AA246" s="1">
        <v>1</v>
      </c>
      <c r="AB246" s="1">
        <v>0</v>
      </c>
      <c r="AC246" s="1">
        <v>1</v>
      </c>
      <c r="AD246" s="1">
        <v>1</v>
      </c>
      <c r="AE246" s="1">
        <v>2</v>
      </c>
      <c r="AF246" s="1">
        <v>7</v>
      </c>
      <c r="AG246" s="12">
        <v>0.22222222222222221</v>
      </c>
      <c r="AH246" s="1">
        <v>2</v>
      </c>
      <c r="AI246" s="1">
        <v>6</v>
      </c>
      <c r="AJ246" s="12">
        <v>0.25</v>
      </c>
      <c r="AK246" s="1">
        <v>4</v>
      </c>
      <c r="AL246" s="1">
        <v>4</v>
      </c>
      <c r="AM246" s="12">
        <v>0.5</v>
      </c>
      <c r="AN246" s="1">
        <v>4</v>
      </c>
      <c r="AO246" s="1">
        <v>5</v>
      </c>
      <c r="AP246" s="12">
        <v>0.44444444444444442</v>
      </c>
      <c r="AQ246" s="1">
        <v>5</v>
      </c>
      <c r="AR246" s="1">
        <v>4</v>
      </c>
      <c r="AS246" s="12">
        <v>0.55555555555555558</v>
      </c>
      <c r="AT246" s="25">
        <v>5055.3099999999995</v>
      </c>
      <c r="AU246" s="1">
        <v>9</v>
      </c>
      <c r="AV246" s="25">
        <v>561.701111111111</v>
      </c>
      <c r="AW246" s="25">
        <v>4230.8600000000006</v>
      </c>
      <c r="AX246" s="1">
        <v>8</v>
      </c>
      <c r="AY246" s="25">
        <v>528.85750000000007</v>
      </c>
      <c r="AZ246" s="25">
        <v>3783.0999999999995</v>
      </c>
      <c r="BA246" s="1">
        <v>8</v>
      </c>
      <c r="BB246" s="25">
        <v>472.88749999999993</v>
      </c>
      <c r="BC246" s="25">
        <v>7364.19</v>
      </c>
      <c r="BD246" s="1">
        <v>9</v>
      </c>
      <c r="BE246" s="25">
        <v>818.24333333333334</v>
      </c>
      <c r="BF246" s="25">
        <v>6163.33</v>
      </c>
      <c r="BG246" s="1">
        <v>9</v>
      </c>
      <c r="BH246" s="25">
        <v>684.81444444444446</v>
      </c>
      <c r="BI246" s="12">
        <v>0.83333333333333337</v>
      </c>
    </row>
    <row r="247" spans="1:61" x14ac:dyDescent="0.35">
      <c r="A247" s="6" t="s">
        <v>20</v>
      </c>
      <c r="B247" s="1" t="s">
        <v>21</v>
      </c>
      <c r="C247" s="1">
        <v>2015</v>
      </c>
      <c r="D247" s="1" t="s">
        <v>155</v>
      </c>
      <c r="E247" s="1">
        <v>40</v>
      </c>
      <c r="F247" s="1">
        <v>22</v>
      </c>
      <c r="G247" s="1">
        <v>2</v>
      </c>
      <c r="H247" s="1">
        <v>1</v>
      </c>
      <c r="I247" s="1">
        <v>0</v>
      </c>
      <c r="J247" s="1">
        <v>15</v>
      </c>
      <c r="K247" s="1">
        <v>25</v>
      </c>
      <c r="L247" s="1">
        <v>1</v>
      </c>
      <c r="M247" s="1">
        <v>3</v>
      </c>
      <c r="N247" s="1">
        <v>3</v>
      </c>
      <c r="O247" s="1">
        <v>8</v>
      </c>
      <c r="P247" s="1">
        <v>28</v>
      </c>
      <c r="Q247" s="1">
        <v>2</v>
      </c>
      <c r="R247" s="1">
        <v>3</v>
      </c>
      <c r="S247" s="1">
        <v>4</v>
      </c>
      <c r="T247" s="1">
        <v>3</v>
      </c>
      <c r="U247" s="1">
        <v>25</v>
      </c>
      <c r="V247" s="1">
        <v>2</v>
      </c>
      <c r="W247" s="1">
        <v>3</v>
      </c>
      <c r="X247" s="1">
        <v>6</v>
      </c>
      <c r="Y247" s="1">
        <v>4</v>
      </c>
      <c r="Z247" s="1">
        <v>29</v>
      </c>
      <c r="AA247" s="1">
        <v>1</v>
      </c>
      <c r="AB247" s="1">
        <v>3</v>
      </c>
      <c r="AC247" s="1">
        <v>2</v>
      </c>
      <c r="AD247" s="1">
        <v>5</v>
      </c>
      <c r="AE247" s="1">
        <v>11</v>
      </c>
      <c r="AF247" s="1">
        <v>11</v>
      </c>
      <c r="AG247" s="12">
        <v>0.5</v>
      </c>
      <c r="AH247" s="1">
        <v>12</v>
      </c>
      <c r="AI247" s="1">
        <v>13</v>
      </c>
      <c r="AJ247" s="12">
        <v>0.48</v>
      </c>
      <c r="AK247" s="1">
        <v>13</v>
      </c>
      <c r="AL247" s="1">
        <v>15</v>
      </c>
      <c r="AM247" s="12">
        <v>0.4642857142857143</v>
      </c>
      <c r="AN247" s="1">
        <v>13</v>
      </c>
      <c r="AO247" s="1">
        <v>12</v>
      </c>
      <c r="AP247" s="12">
        <v>0.52</v>
      </c>
      <c r="AQ247" s="1">
        <v>14</v>
      </c>
      <c r="AR247" s="1">
        <v>15</v>
      </c>
      <c r="AS247" s="12">
        <v>0.48275862068965519</v>
      </c>
      <c r="AT247" s="25">
        <v>15237.820000000002</v>
      </c>
      <c r="AU247" s="1">
        <v>23</v>
      </c>
      <c r="AV247" s="25">
        <v>662.51391304347828</v>
      </c>
      <c r="AW247" s="25">
        <v>19466.990000000002</v>
      </c>
      <c r="AX247" s="1">
        <v>28</v>
      </c>
      <c r="AY247" s="25">
        <v>695.24964285714293</v>
      </c>
      <c r="AZ247" s="25">
        <v>20236.82</v>
      </c>
      <c r="BA247" s="1">
        <v>31</v>
      </c>
      <c r="BB247" s="25">
        <v>652.80064516129028</v>
      </c>
      <c r="BC247" s="25">
        <v>19829.43</v>
      </c>
      <c r="BD247" s="1">
        <v>28</v>
      </c>
      <c r="BE247" s="25">
        <v>708.19392857142861</v>
      </c>
      <c r="BF247" s="25">
        <v>20378.050000000003</v>
      </c>
      <c r="BG247" s="1">
        <v>32</v>
      </c>
      <c r="BH247" s="25">
        <v>636.81406250000009</v>
      </c>
      <c r="BI247" s="12">
        <v>0.82499999999999996</v>
      </c>
    </row>
    <row r="248" spans="1:61" x14ac:dyDescent="0.35">
      <c r="A248" s="6" t="s">
        <v>20</v>
      </c>
      <c r="B248" s="1" t="s">
        <v>22</v>
      </c>
      <c r="C248" s="1">
        <v>2015</v>
      </c>
      <c r="D248" s="1" t="s">
        <v>155</v>
      </c>
      <c r="E248" s="1">
        <v>3</v>
      </c>
      <c r="F248" s="1">
        <v>1</v>
      </c>
      <c r="G248" s="1">
        <v>0</v>
      </c>
      <c r="H248" s="1">
        <v>0</v>
      </c>
      <c r="I248" s="1">
        <v>0</v>
      </c>
      <c r="J248" s="1">
        <v>2</v>
      </c>
      <c r="K248" s="1">
        <v>1</v>
      </c>
      <c r="L248" s="1">
        <v>0</v>
      </c>
      <c r="M248" s="1">
        <v>0</v>
      </c>
      <c r="N248" s="1">
        <v>1</v>
      </c>
      <c r="O248" s="1">
        <v>1</v>
      </c>
      <c r="P248" s="1">
        <v>0</v>
      </c>
      <c r="Q248" s="1">
        <v>0</v>
      </c>
      <c r="R248" s="1">
        <v>0</v>
      </c>
      <c r="S248" s="1">
        <v>1</v>
      </c>
      <c r="T248" s="1">
        <v>2</v>
      </c>
      <c r="U248" s="1">
        <v>0</v>
      </c>
      <c r="V248" s="1">
        <v>0</v>
      </c>
      <c r="W248" s="1">
        <v>0</v>
      </c>
      <c r="X248" s="1">
        <v>2</v>
      </c>
      <c r="Y248" s="1">
        <v>1</v>
      </c>
      <c r="Z248" s="1">
        <v>1</v>
      </c>
      <c r="AA248" s="1">
        <v>0</v>
      </c>
      <c r="AB248" s="1">
        <v>0</v>
      </c>
      <c r="AC248" s="1">
        <v>1</v>
      </c>
      <c r="AD248" s="1">
        <v>1</v>
      </c>
      <c r="AE248" s="1">
        <v>0</v>
      </c>
      <c r="AF248" s="1">
        <v>1</v>
      </c>
      <c r="AG248" s="12">
        <v>0</v>
      </c>
      <c r="AH248" s="1">
        <v>0</v>
      </c>
      <c r="AI248" s="1">
        <v>1</v>
      </c>
      <c r="AJ248" s="12">
        <v>0</v>
      </c>
      <c r="AK248" s="1">
        <v>0</v>
      </c>
      <c r="AL248" s="1">
        <v>0</v>
      </c>
      <c r="AM248" s="12"/>
      <c r="AN248" s="1">
        <v>0</v>
      </c>
      <c r="AO248" s="1">
        <v>0</v>
      </c>
      <c r="AP248" s="12"/>
      <c r="AQ248" s="1">
        <v>0</v>
      </c>
      <c r="AR248" s="1">
        <v>1</v>
      </c>
      <c r="AS248" s="12">
        <v>0</v>
      </c>
      <c r="AT248" s="25" t="s">
        <v>160</v>
      </c>
      <c r="AU248" s="1">
        <v>1</v>
      </c>
      <c r="AV248" s="25" t="s">
        <v>160</v>
      </c>
      <c r="AW248" s="25" t="s">
        <v>160</v>
      </c>
      <c r="AX248" s="1">
        <v>1</v>
      </c>
      <c r="AY248" s="25" t="s">
        <v>160</v>
      </c>
      <c r="AZ248" s="25" t="s">
        <v>160</v>
      </c>
      <c r="BA248" s="1">
        <v>0</v>
      </c>
      <c r="BB248" s="25" t="s">
        <v>160</v>
      </c>
      <c r="BC248" s="25" t="s">
        <v>160</v>
      </c>
      <c r="BD248" s="1">
        <v>0</v>
      </c>
      <c r="BE248" s="25" t="s">
        <v>160</v>
      </c>
      <c r="BF248" s="25" t="s">
        <v>160</v>
      </c>
      <c r="BG248" s="1">
        <v>1</v>
      </c>
      <c r="BH248" s="25">
        <v>600.29999999999995</v>
      </c>
      <c r="BI248" s="12">
        <v>0.33333333333333331</v>
      </c>
    </row>
    <row r="249" spans="1:61" x14ac:dyDescent="0.35">
      <c r="A249" s="6" t="s">
        <v>20</v>
      </c>
      <c r="B249" s="1" t="s">
        <v>23</v>
      </c>
      <c r="C249" s="1">
        <v>2015</v>
      </c>
      <c r="D249" s="1" t="s">
        <v>155</v>
      </c>
      <c r="E249" s="1">
        <v>8</v>
      </c>
      <c r="F249" s="1">
        <v>5</v>
      </c>
      <c r="G249" s="1">
        <v>0</v>
      </c>
      <c r="H249" s="1">
        <v>0</v>
      </c>
      <c r="I249" s="1">
        <v>0</v>
      </c>
      <c r="J249" s="1">
        <v>3</v>
      </c>
      <c r="K249" s="1">
        <v>5</v>
      </c>
      <c r="L249" s="1">
        <v>0</v>
      </c>
      <c r="M249" s="1">
        <v>0</v>
      </c>
      <c r="N249" s="1">
        <v>0</v>
      </c>
      <c r="O249" s="1">
        <v>3</v>
      </c>
      <c r="P249" s="1">
        <v>7</v>
      </c>
      <c r="Q249" s="1">
        <v>0</v>
      </c>
      <c r="R249" s="1">
        <v>0</v>
      </c>
      <c r="S249" s="1">
        <v>0</v>
      </c>
      <c r="T249" s="1">
        <v>1</v>
      </c>
      <c r="U249" s="1">
        <v>7</v>
      </c>
      <c r="V249" s="1">
        <v>0</v>
      </c>
      <c r="W249" s="1">
        <v>0</v>
      </c>
      <c r="X249" s="1">
        <v>0</v>
      </c>
      <c r="Y249" s="1">
        <v>1</v>
      </c>
      <c r="Z249" s="1">
        <v>7</v>
      </c>
      <c r="AA249" s="1">
        <v>0</v>
      </c>
      <c r="AB249" s="1">
        <v>0</v>
      </c>
      <c r="AC249" s="1">
        <v>0</v>
      </c>
      <c r="AD249" s="1">
        <v>1</v>
      </c>
      <c r="AE249" s="1">
        <v>2</v>
      </c>
      <c r="AF249" s="1">
        <v>3</v>
      </c>
      <c r="AG249" s="12">
        <v>0.4</v>
      </c>
      <c r="AH249" s="1">
        <v>2</v>
      </c>
      <c r="AI249" s="1">
        <v>3</v>
      </c>
      <c r="AJ249" s="12">
        <v>0.4</v>
      </c>
      <c r="AK249" s="1">
        <v>5</v>
      </c>
      <c r="AL249" s="1">
        <v>2</v>
      </c>
      <c r="AM249" s="12">
        <v>0.7142857142857143</v>
      </c>
      <c r="AN249" s="1">
        <v>5</v>
      </c>
      <c r="AO249" s="1">
        <v>2</v>
      </c>
      <c r="AP249" s="12">
        <v>0.7142857142857143</v>
      </c>
      <c r="AQ249" s="1">
        <v>5</v>
      </c>
      <c r="AR249" s="1">
        <v>2</v>
      </c>
      <c r="AS249" s="12">
        <v>0.7142857142857143</v>
      </c>
      <c r="AT249" s="25">
        <v>1694.9499999999998</v>
      </c>
      <c r="AU249" s="1">
        <v>5</v>
      </c>
      <c r="AV249" s="25">
        <v>338.98999999999995</v>
      </c>
      <c r="AW249" s="25">
        <v>2523.9300000000003</v>
      </c>
      <c r="AX249" s="1">
        <v>5</v>
      </c>
      <c r="AY249" s="25">
        <v>504.78600000000006</v>
      </c>
      <c r="AZ249" s="25">
        <v>4969.05</v>
      </c>
      <c r="BA249" s="1">
        <v>7</v>
      </c>
      <c r="BB249" s="25">
        <v>709.86428571428576</v>
      </c>
      <c r="BC249" s="25">
        <v>5861.86</v>
      </c>
      <c r="BD249" s="1">
        <v>7</v>
      </c>
      <c r="BE249" s="25">
        <v>837.40857142857135</v>
      </c>
      <c r="BF249" s="25">
        <v>5631.32</v>
      </c>
      <c r="BG249" s="1">
        <v>7</v>
      </c>
      <c r="BH249" s="25">
        <v>804.47428571428566</v>
      </c>
      <c r="BI249" s="12">
        <v>0.875</v>
      </c>
    </row>
    <row r="250" spans="1:61" x14ac:dyDescent="0.35">
      <c r="A250" s="6" t="s">
        <v>20</v>
      </c>
      <c r="B250" s="1" t="s">
        <v>20</v>
      </c>
      <c r="C250" s="1">
        <v>2015</v>
      </c>
      <c r="D250" s="1" t="s">
        <v>155</v>
      </c>
      <c r="E250" s="1">
        <v>7</v>
      </c>
      <c r="F250" s="1">
        <v>5</v>
      </c>
      <c r="G250" s="1">
        <v>0</v>
      </c>
      <c r="H250" s="1">
        <v>0</v>
      </c>
      <c r="I250" s="1">
        <v>0</v>
      </c>
      <c r="J250" s="1">
        <v>2</v>
      </c>
      <c r="K250" s="1">
        <v>6</v>
      </c>
      <c r="L250" s="1">
        <v>0</v>
      </c>
      <c r="M250" s="1">
        <v>0</v>
      </c>
      <c r="N250" s="1">
        <v>1</v>
      </c>
      <c r="O250" s="1">
        <v>0</v>
      </c>
      <c r="P250" s="1">
        <v>5</v>
      </c>
      <c r="Q250" s="1">
        <v>0</v>
      </c>
      <c r="R250" s="1">
        <v>0</v>
      </c>
      <c r="S250" s="1">
        <v>1</v>
      </c>
      <c r="T250" s="1">
        <v>1</v>
      </c>
      <c r="U250" s="1">
        <v>6</v>
      </c>
      <c r="V250" s="1">
        <v>0</v>
      </c>
      <c r="W250" s="1">
        <v>0</v>
      </c>
      <c r="X250" s="1">
        <v>0</v>
      </c>
      <c r="Y250" s="1">
        <v>1</v>
      </c>
      <c r="Z250" s="1">
        <v>7</v>
      </c>
      <c r="AA250" s="1">
        <v>0</v>
      </c>
      <c r="AB250" s="1">
        <v>0</v>
      </c>
      <c r="AC250" s="1">
        <v>0</v>
      </c>
      <c r="AD250" s="1">
        <v>0</v>
      </c>
      <c r="AE250" s="1">
        <v>1</v>
      </c>
      <c r="AF250" s="1">
        <v>4</v>
      </c>
      <c r="AG250" s="12">
        <v>0.2</v>
      </c>
      <c r="AH250" s="1">
        <v>2</v>
      </c>
      <c r="AI250" s="1">
        <v>4</v>
      </c>
      <c r="AJ250" s="12">
        <v>0.33333333333333331</v>
      </c>
      <c r="AK250" s="1">
        <v>2</v>
      </c>
      <c r="AL250" s="1">
        <v>3</v>
      </c>
      <c r="AM250" s="12">
        <v>0.4</v>
      </c>
      <c r="AN250" s="1">
        <v>3</v>
      </c>
      <c r="AO250" s="1">
        <v>3</v>
      </c>
      <c r="AP250" s="12">
        <v>0.5</v>
      </c>
      <c r="AQ250" s="1">
        <v>4</v>
      </c>
      <c r="AR250" s="1">
        <v>3</v>
      </c>
      <c r="AS250" s="12">
        <v>0.5714285714285714</v>
      </c>
      <c r="AT250" s="25">
        <v>2633.4900000000002</v>
      </c>
      <c r="AU250" s="1">
        <v>5</v>
      </c>
      <c r="AV250" s="25">
        <v>526.69800000000009</v>
      </c>
      <c r="AW250" s="25">
        <v>1336.03</v>
      </c>
      <c r="AX250" s="1">
        <v>6</v>
      </c>
      <c r="AY250" s="25">
        <v>222.67166666666665</v>
      </c>
      <c r="AZ250" s="25">
        <v>1247.79</v>
      </c>
      <c r="BA250" s="1">
        <v>5</v>
      </c>
      <c r="BB250" s="25">
        <v>249.55799999999999</v>
      </c>
      <c r="BC250" s="25">
        <v>2604.84</v>
      </c>
      <c r="BD250" s="1">
        <v>6</v>
      </c>
      <c r="BE250" s="25">
        <v>434.14000000000004</v>
      </c>
      <c r="BF250" s="25">
        <v>2651.21</v>
      </c>
      <c r="BG250" s="1">
        <v>7</v>
      </c>
      <c r="BH250" s="25">
        <v>378.7442857142857</v>
      </c>
      <c r="BI250" s="12">
        <v>1</v>
      </c>
    </row>
    <row r="251" spans="1:61" x14ac:dyDescent="0.35">
      <c r="A251" s="6" t="s">
        <v>20</v>
      </c>
      <c r="B251" s="1" t="s">
        <v>24</v>
      </c>
      <c r="C251" s="1">
        <v>2015</v>
      </c>
      <c r="D251" s="1" t="s">
        <v>155</v>
      </c>
      <c r="E251" s="1">
        <v>15</v>
      </c>
      <c r="F251" s="1">
        <v>7</v>
      </c>
      <c r="G251" s="1">
        <v>0</v>
      </c>
      <c r="H251" s="1">
        <v>1</v>
      </c>
      <c r="I251" s="1">
        <v>0</v>
      </c>
      <c r="J251" s="1">
        <v>7</v>
      </c>
      <c r="K251" s="1">
        <v>11</v>
      </c>
      <c r="L251" s="1">
        <v>0</v>
      </c>
      <c r="M251" s="1">
        <v>0</v>
      </c>
      <c r="N251" s="1">
        <v>0</v>
      </c>
      <c r="O251" s="1">
        <v>4</v>
      </c>
      <c r="P251" s="1">
        <v>13</v>
      </c>
      <c r="Q251" s="1">
        <v>0</v>
      </c>
      <c r="R251" s="1">
        <v>0</v>
      </c>
      <c r="S251" s="1">
        <v>2</v>
      </c>
      <c r="T251" s="1">
        <v>0</v>
      </c>
      <c r="U251" s="1">
        <v>13</v>
      </c>
      <c r="V251" s="1">
        <v>0</v>
      </c>
      <c r="W251" s="1">
        <v>0</v>
      </c>
      <c r="X251" s="1">
        <v>1</v>
      </c>
      <c r="Y251" s="1">
        <v>1</v>
      </c>
      <c r="Z251" s="1">
        <v>13</v>
      </c>
      <c r="AA251" s="1">
        <v>0</v>
      </c>
      <c r="AB251" s="1">
        <v>0</v>
      </c>
      <c r="AC251" s="1">
        <v>1</v>
      </c>
      <c r="AD251" s="1">
        <v>1</v>
      </c>
      <c r="AE251" s="1">
        <v>6</v>
      </c>
      <c r="AF251" s="1">
        <v>1</v>
      </c>
      <c r="AG251" s="12">
        <v>0.8571428571428571</v>
      </c>
      <c r="AH251" s="1">
        <v>9</v>
      </c>
      <c r="AI251" s="1">
        <v>2</v>
      </c>
      <c r="AJ251" s="12">
        <v>0.81818181818181823</v>
      </c>
      <c r="AK251" s="1">
        <v>9</v>
      </c>
      <c r="AL251" s="1">
        <v>4</v>
      </c>
      <c r="AM251" s="12">
        <v>0.69230769230769229</v>
      </c>
      <c r="AN251" s="1">
        <v>11</v>
      </c>
      <c r="AO251" s="1">
        <v>2</v>
      </c>
      <c r="AP251" s="12">
        <v>0.84615384615384615</v>
      </c>
      <c r="AQ251" s="1">
        <v>12</v>
      </c>
      <c r="AR251" s="1">
        <v>1</v>
      </c>
      <c r="AS251" s="12">
        <v>0.92307692307692313</v>
      </c>
      <c r="AT251" s="25">
        <v>6940.64</v>
      </c>
      <c r="AU251" s="1">
        <v>8</v>
      </c>
      <c r="AV251" s="25">
        <v>867.58</v>
      </c>
      <c r="AW251" s="25">
        <v>7444.7199999999993</v>
      </c>
      <c r="AX251" s="1">
        <v>11</v>
      </c>
      <c r="AY251" s="25">
        <v>676.79272727272723</v>
      </c>
      <c r="AZ251" s="25">
        <v>9947.9500000000007</v>
      </c>
      <c r="BA251" s="1">
        <v>13</v>
      </c>
      <c r="BB251" s="25">
        <v>765.22692307692319</v>
      </c>
      <c r="BC251" s="25">
        <v>12113.009999999998</v>
      </c>
      <c r="BD251" s="1">
        <v>13</v>
      </c>
      <c r="BE251" s="25">
        <v>931.76999999999987</v>
      </c>
      <c r="BF251" s="25">
        <v>11927.919999999998</v>
      </c>
      <c r="BG251" s="1">
        <v>13</v>
      </c>
      <c r="BH251" s="25">
        <v>917.53230769230754</v>
      </c>
      <c r="BI251" s="12">
        <v>0.8666666666666667</v>
      </c>
    </row>
    <row r="252" spans="1:61" x14ac:dyDescent="0.35">
      <c r="A252" s="6" t="s">
        <v>20</v>
      </c>
      <c r="B252" s="1" t="s">
        <v>25</v>
      </c>
      <c r="C252" s="1">
        <v>2015</v>
      </c>
      <c r="D252" s="1" t="s">
        <v>155</v>
      </c>
      <c r="E252" s="1">
        <v>43</v>
      </c>
      <c r="F252" s="1">
        <v>32</v>
      </c>
      <c r="G252" s="1">
        <v>0</v>
      </c>
      <c r="H252" s="1">
        <v>0</v>
      </c>
      <c r="I252" s="1">
        <v>0</v>
      </c>
      <c r="J252" s="1">
        <v>11</v>
      </c>
      <c r="K252" s="1">
        <v>32</v>
      </c>
      <c r="L252" s="1">
        <v>0</v>
      </c>
      <c r="M252" s="1">
        <v>0</v>
      </c>
      <c r="N252" s="1">
        <v>2</v>
      </c>
      <c r="O252" s="1">
        <v>9</v>
      </c>
      <c r="P252" s="1">
        <v>38</v>
      </c>
      <c r="Q252" s="1">
        <v>0</v>
      </c>
      <c r="R252" s="1">
        <v>0</v>
      </c>
      <c r="S252" s="1">
        <v>3</v>
      </c>
      <c r="T252" s="1">
        <v>2</v>
      </c>
      <c r="U252" s="1">
        <v>37</v>
      </c>
      <c r="V252" s="1">
        <v>0</v>
      </c>
      <c r="W252" s="1">
        <v>0</v>
      </c>
      <c r="X252" s="1">
        <v>3</v>
      </c>
      <c r="Y252" s="1">
        <v>3</v>
      </c>
      <c r="Z252" s="1">
        <v>37</v>
      </c>
      <c r="AA252" s="1">
        <v>0</v>
      </c>
      <c r="AB252" s="1">
        <v>1</v>
      </c>
      <c r="AC252" s="1">
        <v>0</v>
      </c>
      <c r="AD252" s="1">
        <v>5</v>
      </c>
      <c r="AE252" s="1">
        <v>14</v>
      </c>
      <c r="AF252" s="1">
        <v>18</v>
      </c>
      <c r="AG252" s="12">
        <v>0.4375</v>
      </c>
      <c r="AH252" s="1">
        <v>15</v>
      </c>
      <c r="AI252" s="1">
        <v>17</v>
      </c>
      <c r="AJ252" s="12">
        <v>0.46875</v>
      </c>
      <c r="AK252" s="1">
        <v>21</v>
      </c>
      <c r="AL252" s="1">
        <v>17</v>
      </c>
      <c r="AM252" s="12">
        <v>0.55263157894736847</v>
      </c>
      <c r="AN252" s="1">
        <v>23</v>
      </c>
      <c r="AO252" s="1">
        <v>14</v>
      </c>
      <c r="AP252" s="12">
        <v>0.6216216216216216</v>
      </c>
      <c r="AQ252" s="1">
        <v>23</v>
      </c>
      <c r="AR252" s="1">
        <v>14</v>
      </c>
      <c r="AS252" s="12">
        <v>0.6216216216216216</v>
      </c>
      <c r="AT252" s="25">
        <v>18408.120000000003</v>
      </c>
      <c r="AU252" s="1">
        <v>32</v>
      </c>
      <c r="AV252" s="25">
        <v>575.25375000000008</v>
      </c>
      <c r="AW252" s="25">
        <v>20330.370000000003</v>
      </c>
      <c r="AX252" s="1">
        <v>32</v>
      </c>
      <c r="AY252" s="25">
        <v>635.32406250000008</v>
      </c>
      <c r="AZ252" s="25">
        <v>27606.15</v>
      </c>
      <c r="BA252" s="1">
        <v>38</v>
      </c>
      <c r="BB252" s="25">
        <v>726.47763157894735</v>
      </c>
      <c r="BC252" s="25">
        <v>27394.399999999998</v>
      </c>
      <c r="BD252" s="1">
        <v>37</v>
      </c>
      <c r="BE252" s="25">
        <v>740.3891891891891</v>
      </c>
      <c r="BF252" s="25">
        <v>31523.809999999994</v>
      </c>
      <c r="BG252" s="1">
        <v>38</v>
      </c>
      <c r="BH252" s="25">
        <v>829.57394736842093</v>
      </c>
      <c r="BI252" s="12">
        <v>0.88372093023255816</v>
      </c>
    </row>
    <row r="253" spans="1:61" x14ac:dyDescent="0.35">
      <c r="A253" s="6" t="s">
        <v>20</v>
      </c>
      <c r="B253" s="1" t="s">
        <v>26</v>
      </c>
      <c r="C253" s="1">
        <v>2015</v>
      </c>
      <c r="D253" s="1" t="s">
        <v>155</v>
      </c>
      <c r="E253" s="1">
        <v>2</v>
      </c>
      <c r="F253" s="1">
        <v>1</v>
      </c>
      <c r="G253" s="1">
        <v>0</v>
      </c>
      <c r="H253" s="1">
        <v>0</v>
      </c>
      <c r="I253" s="1">
        <v>0</v>
      </c>
      <c r="J253" s="1">
        <v>1</v>
      </c>
      <c r="K253" s="1">
        <v>2</v>
      </c>
      <c r="L253" s="1">
        <v>0</v>
      </c>
      <c r="M253" s="1">
        <v>0</v>
      </c>
      <c r="N253" s="1">
        <v>0</v>
      </c>
      <c r="O253" s="1">
        <v>0</v>
      </c>
      <c r="P253" s="1">
        <v>2</v>
      </c>
      <c r="Q253" s="1">
        <v>0</v>
      </c>
      <c r="R253" s="1">
        <v>0</v>
      </c>
      <c r="S253" s="1">
        <v>0</v>
      </c>
      <c r="T253" s="1">
        <v>0</v>
      </c>
      <c r="U253" s="1">
        <v>2</v>
      </c>
      <c r="V253" s="1">
        <v>0</v>
      </c>
      <c r="W253" s="1">
        <v>0</v>
      </c>
      <c r="X253" s="1">
        <v>0</v>
      </c>
      <c r="Y253" s="1">
        <v>0</v>
      </c>
      <c r="Z253" s="1">
        <v>1</v>
      </c>
      <c r="AA253" s="1">
        <v>0</v>
      </c>
      <c r="AB253" s="1">
        <v>0</v>
      </c>
      <c r="AC253" s="1">
        <v>0</v>
      </c>
      <c r="AD253" s="1">
        <v>1</v>
      </c>
      <c r="AE253" s="1">
        <v>1</v>
      </c>
      <c r="AF253" s="1">
        <v>0</v>
      </c>
      <c r="AG253" s="12">
        <v>1</v>
      </c>
      <c r="AH253" s="1">
        <v>1</v>
      </c>
      <c r="AI253" s="1">
        <v>1</v>
      </c>
      <c r="AJ253" s="12">
        <v>0.5</v>
      </c>
      <c r="AK253" s="1">
        <v>1</v>
      </c>
      <c r="AL253" s="1">
        <v>1</v>
      </c>
      <c r="AM253" s="12">
        <v>0.5</v>
      </c>
      <c r="AN253" s="1">
        <v>1</v>
      </c>
      <c r="AO253" s="1">
        <v>1</v>
      </c>
      <c r="AP253" s="12">
        <v>0.5</v>
      </c>
      <c r="AQ253" s="1">
        <v>0</v>
      </c>
      <c r="AR253" s="1">
        <v>1</v>
      </c>
      <c r="AS253" s="12">
        <v>0</v>
      </c>
      <c r="AT253" s="25" t="s">
        <v>160</v>
      </c>
      <c r="AU253" s="1">
        <v>1</v>
      </c>
      <c r="AV253" s="25" t="s">
        <v>160</v>
      </c>
      <c r="AW253" s="25" t="s">
        <v>160</v>
      </c>
      <c r="AX253" s="1">
        <v>2</v>
      </c>
      <c r="AY253" s="25" t="s">
        <v>160</v>
      </c>
      <c r="AZ253" s="25" t="s">
        <v>160</v>
      </c>
      <c r="BA253" s="1">
        <v>2</v>
      </c>
      <c r="BB253" s="25" t="s">
        <v>160</v>
      </c>
      <c r="BC253" s="25" t="s">
        <v>160</v>
      </c>
      <c r="BD253" s="1">
        <v>2</v>
      </c>
      <c r="BE253" s="25" t="s">
        <v>160</v>
      </c>
      <c r="BF253" s="25" t="s">
        <v>160</v>
      </c>
      <c r="BG253" s="1">
        <v>1</v>
      </c>
      <c r="BH253" s="25">
        <v>592.91999999999996</v>
      </c>
      <c r="BI253" s="12">
        <v>0.5</v>
      </c>
    </row>
    <row r="254" spans="1:61" x14ac:dyDescent="0.35">
      <c r="A254" s="6" t="s">
        <v>27</v>
      </c>
      <c r="B254" s="1" t="s">
        <v>28</v>
      </c>
      <c r="C254" s="1">
        <v>2015</v>
      </c>
      <c r="D254" s="1" t="s">
        <v>155</v>
      </c>
      <c r="E254" s="1">
        <v>18</v>
      </c>
      <c r="F254" s="1">
        <v>9</v>
      </c>
      <c r="G254" s="1">
        <v>4</v>
      </c>
      <c r="H254" s="1">
        <v>1</v>
      </c>
      <c r="I254" s="1">
        <v>0</v>
      </c>
      <c r="J254" s="1">
        <v>4</v>
      </c>
      <c r="K254" s="1">
        <v>10</v>
      </c>
      <c r="L254" s="1">
        <v>3</v>
      </c>
      <c r="M254" s="1">
        <v>2</v>
      </c>
      <c r="N254" s="1">
        <v>0</v>
      </c>
      <c r="O254" s="1">
        <v>3</v>
      </c>
      <c r="P254" s="1">
        <v>10</v>
      </c>
      <c r="Q254" s="1">
        <v>2</v>
      </c>
      <c r="R254" s="1">
        <v>4</v>
      </c>
      <c r="S254" s="1">
        <v>0</v>
      </c>
      <c r="T254" s="1">
        <v>2</v>
      </c>
      <c r="U254" s="1">
        <v>9</v>
      </c>
      <c r="V254" s="1">
        <v>0</v>
      </c>
      <c r="W254" s="1">
        <v>5</v>
      </c>
      <c r="X254" s="1">
        <v>2</v>
      </c>
      <c r="Y254" s="1">
        <v>2</v>
      </c>
      <c r="Z254" s="1">
        <v>10</v>
      </c>
      <c r="AA254" s="1">
        <v>2</v>
      </c>
      <c r="AB254" s="1">
        <v>5</v>
      </c>
      <c r="AC254" s="1">
        <v>0</v>
      </c>
      <c r="AD254" s="1">
        <v>1</v>
      </c>
      <c r="AE254" s="1">
        <v>6</v>
      </c>
      <c r="AF254" s="1">
        <v>3</v>
      </c>
      <c r="AG254" s="12">
        <v>0.66666666666666663</v>
      </c>
      <c r="AH254" s="1">
        <v>5</v>
      </c>
      <c r="AI254" s="1">
        <v>5</v>
      </c>
      <c r="AJ254" s="12">
        <v>0.5</v>
      </c>
      <c r="AK254" s="1">
        <v>6</v>
      </c>
      <c r="AL254" s="1">
        <v>4</v>
      </c>
      <c r="AM254" s="12">
        <v>0.6</v>
      </c>
      <c r="AN254" s="1">
        <v>6</v>
      </c>
      <c r="AO254" s="1">
        <v>3</v>
      </c>
      <c r="AP254" s="12">
        <v>0.66666666666666663</v>
      </c>
      <c r="AQ254" s="1">
        <v>6</v>
      </c>
      <c r="AR254" s="1">
        <v>4</v>
      </c>
      <c r="AS254" s="12">
        <v>0.6</v>
      </c>
      <c r="AT254" s="25">
        <v>5903.4000000000005</v>
      </c>
      <c r="AU254" s="1">
        <v>10</v>
      </c>
      <c r="AV254" s="25">
        <v>590.34</v>
      </c>
      <c r="AW254" s="25">
        <v>8501.18</v>
      </c>
      <c r="AX254" s="1">
        <v>12</v>
      </c>
      <c r="AY254" s="25">
        <v>708.43166666666673</v>
      </c>
      <c r="AZ254" s="25">
        <v>10585.939999999999</v>
      </c>
      <c r="BA254" s="1">
        <v>14</v>
      </c>
      <c r="BB254" s="25">
        <v>756.13857142857137</v>
      </c>
      <c r="BC254" s="25">
        <v>11534.67</v>
      </c>
      <c r="BD254" s="1">
        <v>14</v>
      </c>
      <c r="BE254" s="25">
        <v>823.90499999999997</v>
      </c>
      <c r="BF254" s="25">
        <v>13328.45</v>
      </c>
      <c r="BG254" s="1">
        <v>15</v>
      </c>
      <c r="BH254" s="25">
        <v>888.56333333333339</v>
      </c>
      <c r="BI254" s="12">
        <v>0.94444444444444442</v>
      </c>
    </row>
    <row r="255" spans="1:61" x14ac:dyDescent="0.35">
      <c r="A255" s="6" t="s">
        <v>27</v>
      </c>
      <c r="B255" s="1" t="s">
        <v>29</v>
      </c>
      <c r="C255" s="1">
        <v>2015</v>
      </c>
      <c r="D255" s="1" t="s">
        <v>155</v>
      </c>
      <c r="E255" s="1">
        <v>11</v>
      </c>
      <c r="F255" s="1">
        <v>4</v>
      </c>
      <c r="G255" s="1">
        <v>1</v>
      </c>
      <c r="H255" s="1">
        <v>1</v>
      </c>
      <c r="I255" s="1">
        <v>0</v>
      </c>
      <c r="J255" s="1">
        <v>5</v>
      </c>
      <c r="K255" s="1">
        <v>4</v>
      </c>
      <c r="L255" s="1">
        <v>1</v>
      </c>
      <c r="M255" s="1">
        <v>1</v>
      </c>
      <c r="N255" s="1">
        <v>3</v>
      </c>
      <c r="O255" s="1">
        <v>2</v>
      </c>
      <c r="P255" s="1">
        <v>6</v>
      </c>
      <c r="Q255" s="1">
        <v>1</v>
      </c>
      <c r="R255" s="1">
        <v>1</v>
      </c>
      <c r="S255" s="1">
        <v>3</v>
      </c>
      <c r="T255" s="1">
        <v>0</v>
      </c>
      <c r="U255" s="1">
        <v>7</v>
      </c>
      <c r="V255" s="1">
        <v>1</v>
      </c>
      <c r="W255" s="1">
        <v>1</v>
      </c>
      <c r="X255" s="1">
        <v>2</v>
      </c>
      <c r="Y255" s="1">
        <v>0</v>
      </c>
      <c r="Z255" s="1">
        <v>6</v>
      </c>
      <c r="AA255" s="1">
        <v>1</v>
      </c>
      <c r="AB255" s="1">
        <v>1</v>
      </c>
      <c r="AC255" s="1">
        <v>2</v>
      </c>
      <c r="AD255" s="1">
        <v>1</v>
      </c>
      <c r="AE255" s="1">
        <v>2</v>
      </c>
      <c r="AF255" s="1">
        <v>2</v>
      </c>
      <c r="AG255" s="12">
        <v>0.5</v>
      </c>
      <c r="AH255" s="1">
        <v>1</v>
      </c>
      <c r="AI255" s="1">
        <v>3</v>
      </c>
      <c r="AJ255" s="12">
        <v>0.25</v>
      </c>
      <c r="AK255" s="1">
        <v>4</v>
      </c>
      <c r="AL255" s="1">
        <v>2</v>
      </c>
      <c r="AM255" s="12">
        <v>0.66666666666666663</v>
      </c>
      <c r="AN255" s="1">
        <v>4</v>
      </c>
      <c r="AO255" s="1">
        <v>3</v>
      </c>
      <c r="AP255" s="12">
        <v>0.5714285714285714</v>
      </c>
      <c r="AQ255" s="1">
        <v>5</v>
      </c>
      <c r="AR255" s="1">
        <v>1</v>
      </c>
      <c r="AS255" s="12">
        <v>0.83333333333333337</v>
      </c>
      <c r="AT255" s="25">
        <v>2356.5299999999997</v>
      </c>
      <c r="AU255" s="1">
        <v>5</v>
      </c>
      <c r="AV255" s="25">
        <v>471.30599999999993</v>
      </c>
      <c r="AW255" s="25">
        <v>2390.9700000000003</v>
      </c>
      <c r="AX255" s="1">
        <v>5</v>
      </c>
      <c r="AY255" s="25">
        <v>478.19400000000007</v>
      </c>
      <c r="AZ255" s="25">
        <v>4434.43</v>
      </c>
      <c r="BA255" s="1">
        <v>7</v>
      </c>
      <c r="BB255" s="25">
        <v>633.49</v>
      </c>
      <c r="BC255" s="25">
        <v>4826</v>
      </c>
      <c r="BD255" s="1">
        <v>8</v>
      </c>
      <c r="BE255" s="25">
        <v>603.25</v>
      </c>
      <c r="BF255" s="25">
        <v>5785.4600000000009</v>
      </c>
      <c r="BG255" s="1">
        <v>7</v>
      </c>
      <c r="BH255" s="25">
        <v>826.49428571428587</v>
      </c>
      <c r="BI255" s="12">
        <v>0.72727272727272729</v>
      </c>
    </row>
    <row r="256" spans="1:61" x14ac:dyDescent="0.35">
      <c r="A256" s="6" t="s">
        <v>27</v>
      </c>
      <c r="B256" s="1" t="s">
        <v>30</v>
      </c>
      <c r="C256" s="1">
        <v>2015</v>
      </c>
      <c r="D256" s="1" t="s">
        <v>155</v>
      </c>
      <c r="E256" s="1">
        <v>4</v>
      </c>
      <c r="F256" s="1">
        <v>1</v>
      </c>
      <c r="G256" s="1">
        <v>1</v>
      </c>
      <c r="H256" s="1">
        <v>1</v>
      </c>
      <c r="I256" s="1">
        <v>0</v>
      </c>
      <c r="J256" s="1">
        <v>1</v>
      </c>
      <c r="K256" s="1">
        <v>0</v>
      </c>
      <c r="L256" s="1">
        <v>1</v>
      </c>
      <c r="M256" s="1">
        <v>1</v>
      </c>
      <c r="N256" s="1">
        <v>1</v>
      </c>
      <c r="O256" s="1">
        <v>1</v>
      </c>
      <c r="P256" s="1">
        <v>2</v>
      </c>
      <c r="Q256" s="1">
        <v>1</v>
      </c>
      <c r="R256" s="1">
        <v>1</v>
      </c>
      <c r="S256" s="1">
        <v>0</v>
      </c>
      <c r="T256" s="1">
        <v>0</v>
      </c>
      <c r="U256" s="1">
        <v>1</v>
      </c>
      <c r="V256" s="1">
        <v>0</v>
      </c>
      <c r="W256" s="1">
        <v>3</v>
      </c>
      <c r="X256" s="1">
        <v>0</v>
      </c>
      <c r="Y256" s="1">
        <v>0</v>
      </c>
      <c r="Z256" s="1">
        <v>2</v>
      </c>
      <c r="AA256" s="1">
        <v>1</v>
      </c>
      <c r="AB256" s="1">
        <v>1</v>
      </c>
      <c r="AC256" s="1">
        <v>0</v>
      </c>
      <c r="AD256" s="1">
        <v>0</v>
      </c>
      <c r="AE256" s="1">
        <v>1</v>
      </c>
      <c r="AF256" s="1">
        <v>0</v>
      </c>
      <c r="AG256" s="12">
        <v>1</v>
      </c>
      <c r="AH256" s="1">
        <v>0</v>
      </c>
      <c r="AI256" s="1">
        <v>0</v>
      </c>
      <c r="AJ256" s="12"/>
      <c r="AK256" s="1">
        <v>1</v>
      </c>
      <c r="AL256" s="1">
        <v>1</v>
      </c>
      <c r="AM256" s="12">
        <v>0.5</v>
      </c>
      <c r="AN256" s="1">
        <v>0</v>
      </c>
      <c r="AO256" s="1">
        <v>1</v>
      </c>
      <c r="AP256" s="12">
        <v>0</v>
      </c>
      <c r="AQ256" s="1">
        <v>1</v>
      </c>
      <c r="AR256" s="1">
        <v>1</v>
      </c>
      <c r="AS256" s="12">
        <v>0.5</v>
      </c>
      <c r="AT256" s="25" t="s">
        <v>160</v>
      </c>
      <c r="AU256" s="1">
        <v>2</v>
      </c>
      <c r="AV256" s="25" t="s">
        <v>160</v>
      </c>
      <c r="AW256" s="25" t="s">
        <v>160</v>
      </c>
      <c r="AX256" s="1">
        <v>1</v>
      </c>
      <c r="AY256" s="25" t="s">
        <v>160</v>
      </c>
      <c r="AZ256" s="25" t="s">
        <v>160</v>
      </c>
      <c r="BA256" s="1">
        <v>3</v>
      </c>
      <c r="BB256" s="25" t="s">
        <v>160</v>
      </c>
      <c r="BC256" s="25">
        <v>2465.9300000000003</v>
      </c>
      <c r="BD256" s="1">
        <v>4</v>
      </c>
      <c r="BE256" s="25">
        <v>616.48250000000007</v>
      </c>
      <c r="BF256" s="25" t="s">
        <v>160</v>
      </c>
      <c r="BG256" s="1">
        <v>3</v>
      </c>
      <c r="BH256" s="25">
        <v>418.36333333333329</v>
      </c>
      <c r="BI256" s="12">
        <v>1</v>
      </c>
    </row>
    <row r="257" spans="1:61" x14ac:dyDescent="0.35">
      <c r="A257" s="6" t="s">
        <v>27</v>
      </c>
      <c r="B257" s="1" t="s">
        <v>31</v>
      </c>
      <c r="C257" s="1">
        <v>2015</v>
      </c>
      <c r="D257" s="1" t="s">
        <v>155</v>
      </c>
      <c r="E257" s="1">
        <v>6</v>
      </c>
      <c r="F257" s="1">
        <v>3</v>
      </c>
      <c r="G257" s="1">
        <v>0</v>
      </c>
      <c r="H257" s="1">
        <v>1</v>
      </c>
      <c r="I257" s="1">
        <v>0</v>
      </c>
      <c r="J257" s="1">
        <v>2</v>
      </c>
      <c r="K257" s="1">
        <v>3</v>
      </c>
      <c r="L257" s="1">
        <v>0</v>
      </c>
      <c r="M257" s="1">
        <v>1</v>
      </c>
      <c r="N257" s="1">
        <v>0</v>
      </c>
      <c r="O257" s="1">
        <v>2</v>
      </c>
      <c r="P257" s="1">
        <v>2</v>
      </c>
      <c r="Q257" s="1">
        <v>0</v>
      </c>
      <c r="R257" s="1">
        <v>1</v>
      </c>
      <c r="S257" s="1">
        <v>3</v>
      </c>
      <c r="T257" s="1">
        <v>0</v>
      </c>
      <c r="U257" s="1">
        <v>3</v>
      </c>
      <c r="V257" s="1">
        <v>0</v>
      </c>
      <c r="W257" s="1">
        <v>1</v>
      </c>
      <c r="X257" s="1">
        <v>1</v>
      </c>
      <c r="Y257" s="1">
        <v>1</v>
      </c>
      <c r="Z257" s="1">
        <v>3</v>
      </c>
      <c r="AA257" s="1">
        <v>0</v>
      </c>
      <c r="AB257" s="1">
        <v>2</v>
      </c>
      <c r="AC257" s="1">
        <v>0</v>
      </c>
      <c r="AD257" s="1">
        <v>1</v>
      </c>
      <c r="AE257" s="1">
        <v>3</v>
      </c>
      <c r="AF257" s="1">
        <v>0</v>
      </c>
      <c r="AG257" s="12">
        <v>1</v>
      </c>
      <c r="AH257" s="1">
        <v>3</v>
      </c>
      <c r="AI257" s="1">
        <v>0</v>
      </c>
      <c r="AJ257" s="12">
        <v>1</v>
      </c>
      <c r="AK257" s="1">
        <v>2</v>
      </c>
      <c r="AL257" s="1">
        <v>0</v>
      </c>
      <c r="AM257" s="12">
        <v>1</v>
      </c>
      <c r="AN257" s="1">
        <v>2</v>
      </c>
      <c r="AO257" s="1">
        <v>1</v>
      </c>
      <c r="AP257" s="12">
        <v>0.66666666666666663</v>
      </c>
      <c r="AQ257" s="1">
        <v>1</v>
      </c>
      <c r="AR257" s="1">
        <v>2</v>
      </c>
      <c r="AS257" s="12">
        <v>0.33333333333333331</v>
      </c>
      <c r="AT257" s="25">
        <v>1590.66</v>
      </c>
      <c r="AU257" s="1">
        <v>4</v>
      </c>
      <c r="AV257" s="25">
        <v>397.66500000000002</v>
      </c>
      <c r="AW257" s="25">
        <v>2215.1999999999998</v>
      </c>
      <c r="AX257" s="1">
        <v>4</v>
      </c>
      <c r="AY257" s="25">
        <v>553.79999999999995</v>
      </c>
      <c r="AZ257" s="25" t="s">
        <v>160</v>
      </c>
      <c r="BA257" s="1">
        <v>3</v>
      </c>
      <c r="BB257" s="25" t="s">
        <v>160</v>
      </c>
      <c r="BC257" s="25">
        <v>2367.4300000000003</v>
      </c>
      <c r="BD257" s="1">
        <v>4</v>
      </c>
      <c r="BE257" s="25">
        <v>591.85750000000007</v>
      </c>
      <c r="BF257" s="25">
        <v>2857.76</v>
      </c>
      <c r="BG257" s="1">
        <v>5</v>
      </c>
      <c r="BH257" s="25">
        <v>571.55200000000002</v>
      </c>
      <c r="BI257" s="12">
        <v>0.83333333333333337</v>
      </c>
    </row>
    <row r="258" spans="1:61" x14ac:dyDescent="0.35">
      <c r="A258" s="6" t="s">
        <v>27</v>
      </c>
      <c r="B258" s="1" t="s">
        <v>32</v>
      </c>
      <c r="C258" s="1">
        <v>2015</v>
      </c>
      <c r="D258" s="1" t="s">
        <v>155</v>
      </c>
      <c r="E258" s="1">
        <v>10</v>
      </c>
      <c r="F258" s="1">
        <v>5</v>
      </c>
      <c r="G258" s="1">
        <v>0</v>
      </c>
      <c r="H258" s="1">
        <v>0</v>
      </c>
      <c r="I258" s="1">
        <v>0</v>
      </c>
      <c r="J258" s="1">
        <v>5</v>
      </c>
      <c r="K258" s="1">
        <v>6</v>
      </c>
      <c r="L258" s="1">
        <v>0</v>
      </c>
      <c r="M258" s="1">
        <v>0</v>
      </c>
      <c r="N258" s="1">
        <v>0</v>
      </c>
      <c r="O258" s="1">
        <v>4</v>
      </c>
      <c r="P258" s="1">
        <v>7</v>
      </c>
      <c r="Q258" s="1">
        <v>0</v>
      </c>
      <c r="R258" s="1">
        <v>0</v>
      </c>
      <c r="S258" s="1">
        <v>2</v>
      </c>
      <c r="T258" s="1">
        <v>1</v>
      </c>
      <c r="U258" s="1">
        <v>8</v>
      </c>
      <c r="V258" s="1">
        <v>1</v>
      </c>
      <c r="W258" s="1">
        <v>0</v>
      </c>
      <c r="X258" s="1">
        <v>0</v>
      </c>
      <c r="Y258" s="1">
        <v>1</v>
      </c>
      <c r="Z258" s="1">
        <v>8</v>
      </c>
      <c r="AA258" s="1">
        <v>1</v>
      </c>
      <c r="AB258" s="1">
        <v>1</v>
      </c>
      <c r="AC258" s="1">
        <v>0</v>
      </c>
      <c r="AD258" s="1">
        <v>0</v>
      </c>
      <c r="AE258" s="1">
        <v>3</v>
      </c>
      <c r="AF258" s="1">
        <v>2</v>
      </c>
      <c r="AG258" s="12">
        <v>0.6</v>
      </c>
      <c r="AH258" s="1">
        <v>4</v>
      </c>
      <c r="AI258" s="1">
        <v>2</v>
      </c>
      <c r="AJ258" s="12">
        <v>0.66666666666666663</v>
      </c>
      <c r="AK258" s="1">
        <v>5</v>
      </c>
      <c r="AL258" s="1">
        <v>2</v>
      </c>
      <c r="AM258" s="12">
        <v>0.7142857142857143</v>
      </c>
      <c r="AN258" s="1">
        <v>6</v>
      </c>
      <c r="AO258" s="1">
        <v>2</v>
      </c>
      <c r="AP258" s="12">
        <v>0.75</v>
      </c>
      <c r="AQ258" s="1">
        <v>6</v>
      </c>
      <c r="AR258" s="1">
        <v>2</v>
      </c>
      <c r="AS258" s="12">
        <v>0.75</v>
      </c>
      <c r="AT258" s="25">
        <v>3208.0899999999997</v>
      </c>
      <c r="AU258" s="1">
        <v>5</v>
      </c>
      <c r="AV258" s="25">
        <v>641.61799999999994</v>
      </c>
      <c r="AW258" s="25">
        <v>3119.57</v>
      </c>
      <c r="AX258" s="1">
        <v>6</v>
      </c>
      <c r="AY258" s="25">
        <v>519.9283333333334</v>
      </c>
      <c r="AZ258" s="25">
        <v>3956.5700000000006</v>
      </c>
      <c r="BA258" s="1">
        <v>7</v>
      </c>
      <c r="BB258" s="25">
        <v>565.22428571428577</v>
      </c>
      <c r="BC258" s="25">
        <v>5297.3600000000006</v>
      </c>
      <c r="BD258" s="1">
        <v>8</v>
      </c>
      <c r="BE258" s="25">
        <v>662.17000000000007</v>
      </c>
      <c r="BF258" s="25">
        <v>6295.6399999999994</v>
      </c>
      <c r="BG258" s="1">
        <v>9</v>
      </c>
      <c r="BH258" s="25">
        <v>699.51555555555547</v>
      </c>
      <c r="BI258" s="12">
        <v>1</v>
      </c>
    </row>
    <row r="259" spans="1:61" x14ac:dyDescent="0.35">
      <c r="A259" s="6" t="s">
        <v>27</v>
      </c>
      <c r="B259" s="1" t="s">
        <v>33</v>
      </c>
      <c r="C259" s="1">
        <v>2015</v>
      </c>
      <c r="D259" s="1" t="s">
        <v>155</v>
      </c>
      <c r="E259" s="1">
        <v>12</v>
      </c>
      <c r="F259" s="1">
        <v>9</v>
      </c>
      <c r="G259" s="1">
        <v>0</v>
      </c>
      <c r="H259" s="1">
        <v>0</v>
      </c>
      <c r="I259" s="1">
        <v>0</v>
      </c>
      <c r="J259" s="1">
        <v>3</v>
      </c>
      <c r="K259" s="1">
        <v>7</v>
      </c>
      <c r="L259" s="1">
        <v>0</v>
      </c>
      <c r="M259" s="1">
        <v>0</v>
      </c>
      <c r="N259" s="1">
        <v>0</v>
      </c>
      <c r="O259" s="1">
        <v>5</v>
      </c>
      <c r="P259" s="1">
        <v>9</v>
      </c>
      <c r="Q259" s="1">
        <v>0</v>
      </c>
      <c r="R259" s="1">
        <v>0</v>
      </c>
      <c r="S259" s="1">
        <v>2</v>
      </c>
      <c r="T259" s="1">
        <v>1</v>
      </c>
      <c r="U259" s="1">
        <v>10</v>
      </c>
      <c r="V259" s="1">
        <v>0</v>
      </c>
      <c r="W259" s="1">
        <v>0</v>
      </c>
      <c r="X259" s="1">
        <v>2</v>
      </c>
      <c r="Y259" s="1">
        <v>0</v>
      </c>
      <c r="Z259" s="1">
        <v>9</v>
      </c>
      <c r="AA259" s="1">
        <v>0</v>
      </c>
      <c r="AB259" s="1">
        <v>0</v>
      </c>
      <c r="AC259" s="1">
        <v>1</v>
      </c>
      <c r="AD259" s="1">
        <v>2</v>
      </c>
      <c r="AE259" s="1">
        <v>6</v>
      </c>
      <c r="AF259" s="1">
        <v>3</v>
      </c>
      <c r="AG259" s="12">
        <v>0.66666666666666663</v>
      </c>
      <c r="AH259" s="1">
        <v>6</v>
      </c>
      <c r="AI259" s="1">
        <v>1</v>
      </c>
      <c r="AJ259" s="12">
        <v>0.8571428571428571</v>
      </c>
      <c r="AK259" s="1">
        <v>8</v>
      </c>
      <c r="AL259" s="1">
        <v>1</v>
      </c>
      <c r="AM259" s="12">
        <v>0.88888888888888884</v>
      </c>
      <c r="AN259" s="1">
        <v>8</v>
      </c>
      <c r="AO259" s="1">
        <v>2</v>
      </c>
      <c r="AP259" s="12">
        <v>0.8</v>
      </c>
      <c r="AQ259" s="1">
        <v>8</v>
      </c>
      <c r="AR259" s="1">
        <v>1</v>
      </c>
      <c r="AS259" s="12">
        <v>0.88888888888888884</v>
      </c>
      <c r="AT259" s="25">
        <v>3787.15</v>
      </c>
      <c r="AU259" s="1">
        <v>9</v>
      </c>
      <c r="AV259" s="25">
        <v>420.79444444444448</v>
      </c>
      <c r="AW259" s="25">
        <v>3445.01</v>
      </c>
      <c r="AX259" s="1">
        <v>7</v>
      </c>
      <c r="AY259" s="25">
        <v>492.14428571428573</v>
      </c>
      <c r="AZ259" s="25">
        <v>5141.5000000000009</v>
      </c>
      <c r="BA259" s="1">
        <v>9</v>
      </c>
      <c r="BB259" s="25">
        <v>571.27777777777783</v>
      </c>
      <c r="BC259" s="25">
        <v>6570.43</v>
      </c>
      <c r="BD259" s="1">
        <v>10</v>
      </c>
      <c r="BE259" s="25">
        <v>657.04300000000001</v>
      </c>
      <c r="BF259" s="25">
        <v>5026.1399999999994</v>
      </c>
      <c r="BG259" s="1">
        <v>9</v>
      </c>
      <c r="BH259" s="25">
        <v>558.45999999999992</v>
      </c>
      <c r="BI259" s="12">
        <v>0.75</v>
      </c>
    </row>
    <row r="260" spans="1:61" x14ac:dyDescent="0.35">
      <c r="A260" s="6" t="s">
        <v>27</v>
      </c>
      <c r="B260" s="1" t="s">
        <v>34</v>
      </c>
      <c r="C260" s="1">
        <v>2015</v>
      </c>
      <c r="D260" s="1" t="s">
        <v>155</v>
      </c>
      <c r="E260" s="1">
        <v>6</v>
      </c>
      <c r="F260" s="1">
        <v>3</v>
      </c>
      <c r="G260" s="1">
        <v>1</v>
      </c>
      <c r="H260" s="1">
        <v>0</v>
      </c>
      <c r="I260" s="1">
        <v>0</v>
      </c>
      <c r="J260" s="1">
        <v>2</v>
      </c>
      <c r="K260" s="1">
        <v>4</v>
      </c>
      <c r="L260" s="1">
        <v>0</v>
      </c>
      <c r="M260" s="1">
        <v>0</v>
      </c>
      <c r="N260" s="1">
        <v>1</v>
      </c>
      <c r="O260" s="1">
        <v>1</v>
      </c>
      <c r="P260" s="1">
        <v>5</v>
      </c>
      <c r="Q260" s="1">
        <v>0</v>
      </c>
      <c r="R260" s="1">
        <v>0</v>
      </c>
      <c r="S260" s="1">
        <v>1</v>
      </c>
      <c r="T260" s="1">
        <v>0</v>
      </c>
      <c r="U260" s="1">
        <v>5</v>
      </c>
      <c r="V260" s="1">
        <v>0</v>
      </c>
      <c r="W260" s="1">
        <v>0</v>
      </c>
      <c r="X260" s="1">
        <v>1</v>
      </c>
      <c r="Y260" s="1">
        <v>0</v>
      </c>
      <c r="Z260" s="1">
        <v>5</v>
      </c>
      <c r="AA260" s="1">
        <v>0</v>
      </c>
      <c r="AB260" s="1">
        <v>0</v>
      </c>
      <c r="AC260" s="1">
        <v>1</v>
      </c>
      <c r="AD260" s="1">
        <v>0</v>
      </c>
      <c r="AE260" s="1">
        <v>3</v>
      </c>
      <c r="AF260" s="1">
        <v>0</v>
      </c>
      <c r="AG260" s="12">
        <v>1</v>
      </c>
      <c r="AH260" s="1">
        <v>3</v>
      </c>
      <c r="AI260" s="1">
        <v>1</v>
      </c>
      <c r="AJ260" s="12">
        <v>0.75</v>
      </c>
      <c r="AK260" s="1">
        <v>4</v>
      </c>
      <c r="AL260" s="1">
        <v>1</v>
      </c>
      <c r="AM260" s="12">
        <v>0.8</v>
      </c>
      <c r="AN260" s="1">
        <v>4</v>
      </c>
      <c r="AO260" s="1">
        <v>1</v>
      </c>
      <c r="AP260" s="12">
        <v>0.8</v>
      </c>
      <c r="AQ260" s="1">
        <v>5</v>
      </c>
      <c r="AR260" s="1">
        <v>0</v>
      </c>
      <c r="AS260" s="12">
        <v>1</v>
      </c>
      <c r="AT260" s="25" t="s">
        <v>160</v>
      </c>
      <c r="AU260" s="1">
        <v>3</v>
      </c>
      <c r="AV260" s="25" t="s">
        <v>160</v>
      </c>
      <c r="AW260" s="25">
        <v>2780.26</v>
      </c>
      <c r="AX260" s="1">
        <v>4</v>
      </c>
      <c r="AY260" s="25">
        <v>695.06500000000005</v>
      </c>
      <c r="AZ260" s="25">
        <v>3306.98</v>
      </c>
      <c r="BA260" s="1">
        <v>5</v>
      </c>
      <c r="BB260" s="25">
        <v>661.39599999999996</v>
      </c>
      <c r="BC260" s="25">
        <v>4111.8100000000004</v>
      </c>
      <c r="BD260" s="1">
        <v>5</v>
      </c>
      <c r="BE260" s="25">
        <v>822.36200000000008</v>
      </c>
      <c r="BF260" s="25">
        <v>4263.2700000000004</v>
      </c>
      <c r="BG260" s="1">
        <v>5</v>
      </c>
      <c r="BH260" s="25">
        <v>852.65400000000011</v>
      </c>
      <c r="BI260" s="12">
        <v>0.83333333333333337</v>
      </c>
    </row>
    <row r="261" spans="1:61" x14ac:dyDescent="0.35">
      <c r="A261" s="6" t="s">
        <v>27</v>
      </c>
      <c r="B261" s="1" t="s">
        <v>35</v>
      </c>
      <c r="C261" s="1">
        <v>2015</v>
      </c>
      <c r="D261" s="1" t="s">
        <v>155</v>
      </c>
      <c r="E261" s="1">
        <v>5</v>
      </c>
      <c r="F261" s="1">
        <v>3</v>
      </c>
      <c r="G261" s="1">
        <v>0</v>
      </c>
      <c r="H261" s="1">
        <v>0</v>
      </c>
      <c r="I261" s="1">
        <v>0</v>
      </c>
      <c r="J261" s="1">
        <v>2</v>
      </c>
      <c r="K261" s="1">
        <v>3</v>
      </c>
      <c r="L261" s="1">
        <v>0</v>
      </c>
      <c r="M261" s="1">
        <v>0</v>
      </c>
      <c r="N261" s="1">
        <v>0</v>
      </c>
      <c r="O261" s="1">
        <v>2</v>
      </c>
      <c r="P261" s="1">
        <v>4</v>
      </c>
      <c r="Q261" s="1">
        <v>0</v>
      </c>
      <c r="R261" s="1">
        <v>0</v>
      </c>
      <c r="S261" s="1">
        <v>1</v>
      </c>
      <c r="T261" s="1">
        <v>0</v>
      </c>
      <c r="U261" s="1">
        <v>4</v>
      </c>
      <c r="V261" s="1">
        <v>0</v>
      </c>
      <c r="W261" s="1">
        <v>0</v>
      </c>
      <c r="X261" s="1">
        <v>0</v>
      </c>
      <c r="Y261" s="1">
        <v>1</v>
      </c>
      <c r="Z261" s="1">
        <v>5</v>
      </c>
      <c r="AA261" s="1">
        <v>0</v>
      </c>
      <c r="AB261" s="1">
        <v>0</v>
      </c>
      <c r="AC261" s="1">
        <v>0</v>
      </c>
      <c r="AD261" s="1">
        <v>0</v>
      </c>
      <c r="AE261" s="1">
        <v>3</v>
      </c>
      <c r="AF261" s="1">
        <v>0</v>
      </c>
      <c r="AG261" s="12">
        <v>1</v>
      </c>
      <c r="AH261" s="1">
        <v>3</v>
      </c>
      <c r="AI261" s="1">
        <v>0</v>
      </c>
      <c r="AJ261" s="12">
        <v>1</v>
      </c>
      <c r="AK261" s="1">
        <v>4</v>
      </c>
      <c r="AL261" s="1">
        <v>0</v>
      </c>
      <c r="AM261" s="12">
        <v>1</v>
      </c>
      <c r="AN261" s="1">
        <v>4</v>
      </c>
      <c r="AO261" s="1">
        <v>0</v>
      </c>
      <c r="AP261" s="12">
        <v>1</v>
      </c>
      <c r="AQ261" s="1">
        <v>4</v>
      </c>
      <c r="AR261" s="1">
        <v>1</v>
      </c>
      <c r="AS261" s="12">
        <v>0.8</v>
      </c>
      <c r="AT261" s="25" t="s">
        <v>160</v>
      </c>
      <c r="AU261" s="1">
        <v>3</v>
      </c>
      <c r="AV261" s="25" t="s">
        <v>160</v>
      </c>
      <c r="AW261" s="25" t="s">
        <v>160</v>
      </c>
      <c r="AX261" s="1">
        <v>3</v>
      </c>
      <c r="AY261" s="25" t="s">
        <v>160</v>
      </c>
      <c r="AZ261" s="25">
        <v>1846.2900000000002</v>
      </c>
      <c r="BA261" s="1">
        <v>4</v>
      </c>
      <c r="BB261" s="25">
        <v>461.57250000000005</v>
      </c>
      <c r="BC261" s="25">
        <v>2129.87</v>
      </c>
      <c r="BD261" s="1">
        <v>4</v>
      </c>
      <c r="BE261" s="25">
        <v>532.46749999999997</v>
      </c>
      <c r="BF261" s="25">
        <v>3487.76</v>
      </c>
      <c r="BG261" s="1">
        <v>5</v>
      </c>
      <c r="BH261" s="25">
        <v>697.55200000000002</v>
      </c>
      <c r="BI261" s="12">
        <v>1</v>
      </c>
    </row>
    <row r="262" spans="1:61" x14ac:dyDescent="0.35">
      <c r="A262" s="6" t="s">
        <v>27</v>
      </c>
      <c r="B262" s="1" t="s">
        <v>36</v>
      </c>
      <c r="C262" s="1">
        <v>2015</v>
      </c>
      <c r="D262" s="1" t="s">
        <v>155</v>
      </c>
      <c r="E262" s="1">
        <v>26</v>
      </c>
      <c r="F262" s="1">
        <v>14</v>
      </c>
      <c r="G262" s="1">
        <v>0</v>
      </c>
      <c r="H262" s="1">
        <v>2</v>
      </c>
      <c r="I262" s="1">
        <v>0</v>
      </c>
      <c r="J262" s="1">
        <v>10</v>
      </c>
      <c r="K262" s="1">
        <v>15</v>
      </c>
      <c r="L262" s="1">
        <v>1</v>
      </c>
      <c r="M262" s="1">
        <v>0</v>
      </c>
      <c r="N262" s="1">
        <v>0</v>
      </c>
      <c r="O262" s="1">
        <v>10</v>
      </c>
      <c r="P262" s="1">
        <v>19</v>
      </c>
      <c r="Q262" s="1">
        <v>2</v>
      </c>
      <c r="R262" s="1">
        <v>1</v>
      </c>
      <c r="S262" s="1">
        <v>3</v>
      </c>
      <c r="T262" s="1">
        <v>1</v>
      </c>
      <c r="U262" s="1">
        <v>20</v>
      </c>
      <c r="V262" s="1">
        <v>1</v>
      </c>
      <c r="W262" s="1">
        <v>0</v>
      </c>
      <c r="X262" s="1">
        <v>3</v>
      </c>
      <c r="Y262" s="1">
        <v>2</v>
      </c>
      <c r="Z262" s="1">
        <v>19</v>
      </c>
      <c r="AA262" s="1">
        <v>1</v>
      </c>
      <c r="AB262" s="1">
        <v>2</v>
      </c>
      <c r="AC262" s="1">
        <v>2</v>
      </c>
      <c r="AD262" s="1">
        <v>2</v>
      </c>
      <c r="AE262" s="1">
        <v>11</v>
      </c>
      <c r="AF262" s="1">
        <v>3</v>
      </c>
      <c r="AG262" s="12">
        <v>0.7857142857142857</v>
      </c>
      <c r="AH262" s="1">
        <v>11</v>
      </c>
      <c r="AI262" s="1">
        <v>4</v>
      </c>
      <c r="AJ262" s="12">
        <v>0.73333333333333328</v>
      </c>
      <c r="AK262" s="1">
        <v>11</v>
      </c>
      <c r="AL262" s="1">
        <v>8</v>
      </c>
      <c r="AM262" s="12">
        <v>0.57894736842105265</v>
      </c>
      <c r="AN262" s="1">
        <v>12</v>
      </c>
      <c r="AO262" s="1">
        <v>8</v>
      </c>
      <c r="AP262" s="12">
        <v>0.6</v>
      </c>
      <c r="AQ262" s="1">
        <v>12</v>
      </c>
      <c r="AR262" s="1">
        <v>7</v>
      </c>
      <c r="AS262" s="12">
        <v>0.63157894736842102</v>
      </c>
      <c r="AT262" s="25">
        <v>11138.560000000001</v>
      </c>
      <c r="AU262" s="1">
        <v>16</v>
      </c>
      <c r="AV262" s="25">
        <v>696.16000000000008</v>
      </c>
      <c r="AW262" s="25">
        <v>9338.7699999999986</v>
      </c>
      <c r="AX262" s="1">
        <v>15</v>
      </c>
      <c r="AY262" s="25">
        <v>622.58466666666652</v>
      </c>
      <c r="AZ262" s="25">
        <v>11813.460000000003</v>
      </c>
      <c r="BA262" s="1">
        <v>20</v>
      </c>
      <c r="BB262" s="25">
        <v>590.67300000000012</v>
      </c>
      <c r="BC262" s="25">
        <v>13033.139999999998</v>
      </c>
      <c r="BD262" s="1">
        <v>20</v>
      </c>
      <c r="BE262" s="25">
        <v>651.65699999999993</v>
      </c>
      <c r="BF262" s="25">
        <v>13243.119999999997</v>
      </c>
      <c r="BG262" s="1">
        <v>21</v>
      </c>
      <c r="BH262" s="25">
        <v>630.62476190476173</v>
      </c>
      <c r="BI262" s="12">
        <v>0.84615384615384615</v>
      </c>
    </row>
    <row r="263" spans="1:61" x14ac:dyDescent="0.35">
      <c r="A263" s="6" t="s">
        <v>27</v>
      </c>
      <c r="B263" s="1" t="s">
        <v>37</v>
      </c>
      <c r="C263" s="1">
        <v>2015</v>
      </c>
      <c r="D263" s="1" t="s">
        <v>155</v>
      </c>
      <c r="E263" s="1">
        <v>5</v>
      </c>
      <c r="F263" s="1">
        <v>4</v>
      </c>
      <c r="G263" s="1">
        <v>0</v>
      </c>
      <c r="H263" s="1">
        <v>0</v>
      </c>
      <c r="I263" s="1">
        <v>0</v>
      </c>
      <c r="J263" s="1">
        <v>1</v>
      </c>
      <c r="K263" s="1">
        <v>3</v>
      </c>
      <c r="L263" s="1">
        <v>0</v>
      </c>
      <c r="M263" s="1">
        <v>0</v>
      </c>
      <c r="N263" s="1">
        <v>0</v>
      </c>
      <c r="O263" s="1">
        <v>2</v>
      </c>
      <c r="P263" s="1">
        <v>3</v>
      </c>
      <c r="Q263" s="1">
        <v>0</v>
      </c>
      <c r="R263" s="1">
        <v>0</v>
      </c>
      <c r="S263" s="1">
        <v>2</v>
      </c>
      <c r="T263" s="1">
        <v>0</v>
      </c>
      <c r="U263" s="1">
        <v>3</v>
      </c>
      <c r="V263" s="1">
        <v>0</v>
      </c>
      <c r="W263" s="1">
        <v>0</v>
      </c>
      <c r="X263" s="1">
        <v>2</v>
      </c>
      <c r="Y263" s="1">
        <v>0</v>
      </c>
      <c r="Z263" s="1">
        <v>4</v>
      </c>
      <c r="AA263" s="1">
        <v>0</v>
      </c>
      <c r="AB263" s="1">
        <v>0</v>
      </c>
      <c r="AC263" s="1">
        <v>0</v>
      </c>
      <c r="AD263" s="1">
        <v>1</v>
      </c>
      <c r="AE263" s="1">
        <v>2</v>
      </c>
      <c r="AF263" s="1">
        <v>2</v>
      </c>
      <c r="AG263" s="12">
        <v>0.5</v>
      </c>
      <c r="AH263" s="1">
        <v>1</v>
      </c>
      <c r="AI263" s="1">
        <v>2</v>
      </c>
      <c r="AJ263" s="12">
        <v>0.33333333333333331</v>
      </c>
      <c r="AK263" s="1">
        <v>1</v>
      </c>
      <c r="AL263" s="1">
        <v>2</v>
      </c>
      <c r="AM263" s="12">
        <v>0.33333333333333331</v>
      </c>
      <c r="AN263" s="1">
        <v>1</v>
      </c>
      <c r="AO263" s="1">
        <v>2</v>
      </c>
      <c r="AP263" s="12">
        <v>0.33333333333333331</v>
      </c>
      <c r="AQ263" s="1">
        <v>2</v>
      </c>
      <c r="AR263" s="1">
        <v>2</v>
      </c>
      <c r="AS263" s="12">
        <v>0.5</v>
      </c>
      <c r="AT263" s="25">
        <v>1919.34</v>
      </c>
      <c r="AU263" s="1">
        <v>4</v>
      </c>
      <c r="AV263" s="25">
        <v>479.83499999999998</v>
      </c>
      <c r="AW263" s="25" t="s">
        <v>160</v>
      </c>
      <c r="AX263" s="1">
        <v>3</v>
      </c>
      <c r="AY263" s="25" t="s">
        <v>160</v>
      </c>
      <c r="AZ263" s="25" t="s">
        <v>160</v>
      </c>
      <c r="BA263" s="1">
        <v>3</v>
      </c>
      <c r="BB263" s="25" t="s">
        <v>160</v>
      </c>
      <c r="BC263" s="25" t="s">
        <v>160</v>
      </c>
      <c r="BD263" s="1">
        <v>3</v>
      </c>
      <c r="BE263" s="25" t="s">
        <v>160</v>
      </c>
      <c r="BF263" s="25">
        <v>2776.49</v>
      </c>
      <c r="BG263" s="1">
        <v>4</v>
      </c>
      <c r="BH263" s="25">
        <v>694.12249999999995</v>
      </c>
      <c r="BI263" s="12">
        <v>0.8</v>
      </c>
    </row>
    <row r="264" spans="1:61" x14ac:dyDescent="0.35">
      <c r="A264" s="6" t="s">
        <v>27</v>
      </c>
      <c r="B264" s="1" t="s">
        <v>38</v>
      </c>
      <c r="C264" s="1">
        <v>2015</v>
      </c>
      <c r="D264" s="1" t="s">
        <v>155</v>
      </c>
      <c r="E264" s="1">
        <v>0</v>
      </c>
      <c r="F264" s="1">
        <v>0</v>
      </c>
      <c r="G264" s="1">
        <v>0</v>
      </c>
      <c r="H264" s="1">
        <v>0</v>
      </c>
      <c r="I264" s="1">
        <v>0</v>
      </c>
      <c r="J264" s="1">
        <v>0</v>
      </c>
      <c r="K264" s="1">
        <v>0</v>
      </c>
      <c r="L264" s="1">
        <v>0</v>
      </c>
      <c r="M264" s="1">
        <v>0</v>
      </c>
      <c r="N264" s="1">
        <v>0</v>
      </c>
      <c r="O264" s="1">
        <v>0</v>
      </c>
      <c r="P264" s="1">
        <v>0</v>
      </c>
      <c r="Q264" s="1">
        <v>0</v>
      </c>
      <c r="R264" s="1">
        <v>0</v>
      </c>
      <c r="S264" s="1">
        <v>0</v>
      </c>
      <c r="T264" s="1">
        <v>0</v>
      </c>
      <c r="U264" s="1">
        <v>0</v>
      </c>
      <c r="V264" s="1">
        <v>0</v>
      </c>
      <c r="W264" s="1">
        <v>0</v>
      </c>
      <c r="X264" s="1">
        <v>0</v>
      </c>
      <c r="Y264" s="1">
        <v>0</v>
      </c>
      <c r="Z264" s="1">
        <v>0</v>
      </c>
      <c r="AA264" s="1">
        <v>0</v>
      </c>
      <c r="AB264" s="1">
        <v>0</v>
      </c>
      <c r="AC264" s="1">
        <v>0</v>
      </c>
      <c r="AD264" s="1">
        <v>0</v>
      </c>
      <c r="AE264" s="1">
        <v>0</v>
      </c>
      <c r="AF264" s="1">
        <v>0</v>
      </c>
      <c r="AG264" s="12"/>
      <c r="AH264" s="1">
        <v>0</v>
      </c>
      <c r="AI264" s="1">
        <v>0</v>
      </c>
      <c r="AJ264" s="12"/>
      <c r="AK264" s="1">
        <v>0</v>
      </c>
      <c r="AL264" s="1">
        <v>0</v>
      </c>
      <c r="AM264" s="12"/>
      <c r="AN264" s="1">
        <v>0</v>
      </c>
      <c r="AO264" s="1">
        <v>0</v>
      </c>
      <c r="AP264" s="12"/>
      <c r="AQ264" s="1">
        <v>0</v>
      </c>
      <c r="AR264" s="1">
        <v>0</v>
      </c>
      <c r="AS264" s="12"/>
      <c r="AT264" s="25" t="s">
        <v>160</v>
      </c>
      <c r="AU264" s="1">
        <v>0</v>
      </c>
      <c r="AV264" s="25" t="s">
        <v>160</v>
      </c>
      <c r="AW264" s="25" t="s">
        <v>160</v>
      </c>
      <c r="AX264" s="1">
        <v>0</v>
      </c>
      <c r="AY264" s="25" t="s">
        <v>160</v>
      </c>
      <c r="AZ264" s="25" t="s">
        <v>160</v>
      </c>
      <c r="BA264" s="1">
        <v>0</v>
      </c>
      <c r="BB264" s="25" t="s">
        <v>160</v>
      </c>
      <c r="BC264" s="25" t="s">
        <v>160</v>
      </c>
      <c r="BD264" s="1">
        <v>0</v>
      </c>
      <c r="BE264" s="25" t="s">
        <v>160</v>
      </c>
      <c r="BF264" s="25" t="s">
        <v>160</v>
      </c>
      <c r="BG264" s="1">
        <v>0</v>
      </c>
      <c r="BH264" s="25"/>
      <c r="BI264" s="12"/>
    </row>
    <row r="265" spans="1:61" x14ac:dyDescent="0.35">
      <c r="A265" s="6" t="s">
        <v>27</v>
      </c>
      <c r="B265" s="1" t="s">
        <v>39</v>
      </c>
      <c r="C265" s="1">
        <v>2015</v>
      </c>
      <c r="D265" s="1" t="s">
        <v>155</v>
      </c>
      <c r="E265" s="1">
        <v>2</v>
      </c>
      <c r="F265" s="1">
        <v>1</v>
      </c>
      <c r="G265" s="1">
        <v>1</v>
      </c>
      <c r="H265" s="1">
        <v>0</v>
      </c>
      <c r="I265" s="1">
        <v>0</v>
      </c>
      <c r="J265" s="1">
        <v>0</v>
      </c>
      <c r="K265" s="1">
        <v>1</v>
      </c>
      <c r="L265" s="1">
        <v>1</v>
      </c>
      <c r="M265" s="1">
        <v>0</v>
      </c>
      <c r="N265" s="1">
        <v>0</v>
      </c>
      <c r="O265" s="1">
        <v>0</v>
      </c>
      <c r="P265" s="1">
        <v>1</v>
      </c>
      <c r="Q265" s="1">
        <v>0</v>
      </c>
      <c r="R265" s="1">
        <v>1</v>
      </c>
      <c r="S265" s="1">
        <v>0</v>
      </c>
      <c r="T265" s="1">
        <v>0</v>
      </c>
      <c r="U265" s="1">
        <v>1</v>
      </c>
      <c r="V265" s="1">
        <v>0</v>
      </c>
      <c r="W265" s="1">
        <v>1</v>
      </c>
      <c r="X265" s="1">
        <v>0</v>
      </c>
      <c r="Y265" s="1">
        <v>0</v>
      </c>
      <c r="Z265" s="1">
        <v>1</v>
      </c>
      <c r="AA265" s="1">
        <v>0</v>
      </c>
      <c r="AB265" s="1">
        <v>1</v>
      </c>
      <c r="AC265" s="1">
        <v>0</v>
      </c>
      <c r="AD265" s="1">
        <v>0</v>
      </c>
      <c r="AE265" s="1">
        <v>1</v>
      </c>
      <c r="AF265" s="1">
        <v>0</v>
      </c>
      <c r="AG265" s="12">
        <v>1</v>
      </c>
      <c r="AH265" s="1">
        <v>1</v>
      </c>
      <c r="AI265" s="1">
        <v>0</v>
      </c>
      <c r="AJ265" s="12">
        <v>1</v>
      </c>
      <c r="AK265" s="1">
        <v>1</v>
      </c>
      <c r="AL265" s="1">
        <v>0</v>
      </c>
      <c r="AM265" s="12">
        <v>1</v>
      </c>
      <c r="AN265" s="1">
        <v>1</v>
      </c>
      <c r="AO265" s="1">
        <v>0</v>
      </c>
      <c r="AP265" s="12">
        <v>1</v>
      </c>
      <c r="AQ265" s="1">
        <v>1</v>
      </c>
      <c r="AR265" s="1">
        <v>0</v>
      </c>
      <c r="AS265" s="12">
        <v>1</v>
      </c>
      <c r="AT265" s="25" t="s">
        <v>160</v>
      </c>
      <c r="AU265" s="1">
        <v>1</v>
      </c>
      <c r="AV265" s="25" t="s">
        <v>160</v>
      </c>
      <c r="AW265" s="25" t="s">
        <v>160</v>
      </c>
      <c r="AX265" s="1">
        <v>1</v>
      </c>
      <c r="AY265" s="25" t="s">
        <v>160</v>
      </c>
      <c r="AZ265" s="25" t="s">
        <v>160</v>
      </c>
      <c r="BA265" s="1">
        <v>2</v>
      </c>
      <c r="BB265" s="25" t="s">
        <v>160</v>
      </c>
      <c r="BC265" s="25" t="s">
        <v>160</v>
      </c>
      <c r="BD265" s="1">
        <v>2</v>
      </c>
      <c r="BE265" s="25" t="s">
        <v>160</v>
      </c>
      <c r="BF265" s="25" t="s">
        <v>160</v>
      </c>
      <c r="BG265" s="1">
        <v>2</v>
      </c>
      <c r="BH265" s="25">
        <v>720.41</v>
      </c>
      <c r="BI265" s="12">
        <v>1</v>
      </c>
    </row>
    <row r="266" spans="1:61" x14ac:dyDescent="0.35">
      <c r="A266" s="6" t="s">
        <v>27</v>
      </c>
      <c r="B266" s="1" t="s">
        <v>40</v>
      </c>
      <c r="C266" s="1">
        <v>2015</v>
      </c>
      <c r="D266" s="1" t="s">
        <v>155</v>
      </c>
      <c r="E266" s="1">
        <v>0</v>
      </c>
      <c r="F266" s="1">
        <v>0</v>
      </c>
      <c r="G266" s="1">
        <v>0</v>
      </c>
      <c r="H266" s="1">
        <v>0</v>
      </c>
      <c r="I266" s="1">
        <v>0</v>
      </c>
      <c r="J266" s="1">
        <v>0</v>
      </c>
      <c r="K266" s="1">
        <v>0</v>
      </c>
      <c r="L266" s="1">
        <v>0</v>
      </c>
      <c r="M266" s="1">
        <v>0</v>
      </c>
      <c r="N266" s="1">
        <v>0</v>
      </c>
      <c r="O266" s="1">
        <v>0</v>
      </c>
      <c r="P266" s="1">
        <v>0</v>
      </c>
      <c r="Q266" s="1">
        <v>0</v>
      </c>
      <c r="R266" s="1">
        <v>0</v>
      </c>
      <c r="S266" s="1">
        <v>0</v>
      </c>
      <c r="T266" s="1">
        <v>0</v>
      </c>
      <c r="U266" s="1">
        <v>0</v>
      </c>
      <c r="V266" s="1">
        <v>0</v>
      </c>
      <c r="W266" s="1">
        <v>0</v>
      </c>
      <c r="X266" s="1">
        <v>0</v>
      </c>
      <c r="Y266" s="1">
        <v>0</v>
      </c>
      <c r="Z266" s="1">
        <v>0</v>
      </c>
      <c r="AA266" s="1">
        <v>0</v>
      </c>
      <c r="AB266" s="1">
        <v>0</v>
      </c>
      <c r="AC266" s="1">
        <v>0</v>
      </c>
      <c r="AD266" s="1">
        <v>0</v>
      </c>
      <c r="AE266" s="1">
        <v>0</v>
      </c>
      <c r="AF266" s="1">
        <v>0</v>
      </c>
      <c r="AG266" s="12"/>
      <c r="AH266" s="1">
        <v>0</v>
      </c>
      <c r="AI266" s="1">
        <v>0</v>
      </c>
      <c r="AJ266" s="12"/>
      <c r="AK266" s="1">
        <v>0</v>
      </c>
      <c r="AL266" s="1">
        <v>0</v>
      </c>
      <c r="AM266" s="12"/>
      <c r="AN266" s="1">
        <v>0</v>
      </c>
      <c r="AO266" s="1">
        <v>0</v>
      </c>
      <c r="AP266" s="12"/>
      <c r="AQ266" s="1">
        <v>0</v>
      </c>
      <c r="AR266" s="1">
        <v>0</v>
      </c>
      <c r="AS266" s="12"/>
      <c r="AT266" s="25" t="s">
        <v>160</v>
      </c>
      <c r="AU266" s="1">
        <v>0</v>
      </c>
      <c r="AV266" s="25" t="s">
        <v>160</v>
      </c>
      <c r="AW266" s="25" t="s">
        <v>160</v>
      </c>
      <c r="AX266" s="1">
        <v>0</v>
      </c>
      <c r="AY266" s="25" t="s">
        <v>160</v>
      </c>
      <c r="AZ266" s="25" t="s">
        <v>160</v>
      </c>
      <c r="BA266" s="1">
        <v>0</v>
      </c>
      <c r="BB266" s="25" t="s">
        <v>160</v>
      </c>
      <c r="BC266" s="25" t="s">
        <v>160</v>
      </c>
      <c r="BD266" s="1">
        <v>0</v>
      </c>
      <c r="BE266" s="25" t="s">
        <v>160</v>
      </c>
      <c r="BF266" s="25" t="s">
        <v>160</v>
      </c>
      <c r="BG266" s="1">
        <v>0</v>
      </c>
      <c r="BH266" s="25"/>
      <c r="BI266" s="12"/>
    </row>
    <row r="267" spans="1:61" x14ac:dyDescent="0.35">
      <c r="A267" s="6" t="s">
        <v>27</v>
      </c>
      <c r="B267" s="1" t="s">
        <v>41</v>
      </c>
      <c r="C267" s="1">
        <v>2015</v>
      </c>
      <c r="D267" s="1" t="s">
        <v>155</v>
      </c>
      <c r="E267" s="1">
        <v>13</v>
      </c>
      <c r="F267" s="1">
        <v>9</v>
      </c>
      <c r="G267" s="1">
        <v>0</v>
      </c>
      <c r="H267" s="1">
        <v>0</v>
      </c>
      <c r="I267" s="1">
        <v>0</v>
      </c>
      <c r="J267" s="1">
        <v>4</v>
      </c>
      <c r="K267" s="1">
        <v>8</v>
      </c>
      <c r="L267" s="1">
        <v>0</v>
      </c>
      <c r="M267" s="1">
        <v>0</v>
      </c>
      <c r="N267" s="1">
        <v>0</v>
      </c>
      <c r="O267" s="1">
        <v>5</v>
      </c>
      <c r="P267" s="1">
        <v>9</v>
      </c>
      <c r="Q267" s="1">
        <v>1</v>
      </c>
      <c r="R267" s="1">
        <v>0</v>
      </c>
      <c r="S267" s="1">
        <v>3</v>
      </c>
      <c r="T267" s="1">
        <v>0</v>
      </c>
      <c r="U267" s="1">
        <v>11</v>
      </c>
      <c r="V267" s="1">
        <v>1</v>
      </c>
      <c r="W267" s="1">
        <v>0</v>
      </c>
      <c r="X267" s="1">
        <v>1</v>
      </c>
      <c r="Y267" s="1">
        <v>0</v>
      </c>
      <c r="Z267" s="1">
        <v>10</v>
      </c>
      <c r="AA267" s="1">
        <v>1</v>
      </c>
      <c r="AB267" s="1">
        <v>0</v>
      </c>
      <c r="AC267" s="1">
        <v>2</v>
      </c>
      <c r="AD267" s="1">
        <v>0</v>
      </c>
      <c r="AE267" s="1">
        <v>5</v>
      </c>
      <c r="AF267" s="1">
        <v>4</v>
      </c>
      <c r="AG267" s="12">
        <v>0.55555555555555558</v>
      </c>
      <c r="AH267" s="1">
        <v>3</v>
      </c>
      <c r="AI267" s="1">
        <v>5</v>
      </c>
      <c r="AJ267" s="12">
        <v>0.375</v>
      </c>
      <c r="AK267" s="1">
        <v>5</v>
      </c>
      <c r="AL267" s="1">
        <v>4</v>
      </c>
      <c r="AM267" s="12">
        <v>0.55555555555555558</v>
      </c>
      <c r="AN267" s="1">
        <v>7</v>
      </c>
      <c r="AO267" s="1">
        <v>4</v>
      </c>
      <c r="AP267" s="12">
        <v>0.63636363636363635</v>
      </c>
      <c r="AQ267" s="1">
        <v>6</v>
      </c>
      <c r="AR267" s="1">
        <v>4</v>
      </c>
      <c r="AS267" s="12">
        <v>0.6</v>
      </c>
      <c r="AT267" s="25">
        <v>5540.5899999999992</v>
      </c>
      <c r="AU267" s="1">
        <v>9</v>
      </c>
      <c r="AV267" s="25">
        <v>615.62111111111108</v>
      </c>
      <c r="AW267" s="25">
        <v>4826.4400000000005</v>
      </c>
      <c r="AX267" s="1">
        <v>8</v>
      </c>
      <c r="AY267" s="25">
        <v>603.30500000000006</v>
      </c>
      <c r="AZ267" s="25">
        <v>5627.55</v>
      </c>
      <c r="BA267" s="1">
        <v>9</v>
      </c>
      <c r="BB267" s="25">
        <v>625.2833333333333</v>
      </c>
      <c r="BC267" s="25">
        <v>6567.8799999999992</v>
      </c>
      <c r="BD267" s="1">
        <v>11</v>
      </c>
      <c r="BE267" s="25">
        <v>597.07999999999993</v>
      </c>
      <c r="BF267" s="25">
        <v>7008.0300000000007</v>
      </c>
      <c r="BG267" s="1">
        <v>10</v>
      </c>
      <c r="BH267" s="25">
        <v>700.80300000000011</v>
      </c>
      <c r="BI267" s="12">
        <v>0.84615384615384615</v>
      </c>
    </row>
    <row r="268" spans="1:61" x14ac:dyDescent="0.35">
      <c r="A268" s="6" t="s">
        <v>27</v>
      </c>
      <c r="B268" s="1" t="s">
        <v>42</v>
      </c>
      <c r="C268" s="1">
        <v>2015</v>
      </c>
      <c r="D268" s="1" t="s">
        <v>155</v>
      </c>
      <c r="E268" s="1">
        <v>32</v>
      </c>
      <c r="F268" s="1">
        <v>20</v>
      </c>
      <c r="G268" s="1">
        <v>2</v>
      </c>
      <c r="H268" s="1">
        <v>3</v>
      </c>
      <c r="I268" s="1">
        <v>0</v>
      </c>
      <c r="J268" s="1">
        <v>7</v>
      </c>
      <c r="K268" s="1">
        <v>17</v>
      </c>
      <c r="L268" s="1">
        <v>2</v>
      </c>
      <c r="M268" s="1">
        <v>4</v>
      </c>
      <c r="N268" s="1">
        <v>0</v>
      </c>
      <c r="O268" s="1">
        <v>9</v>
      </c>
      <c r="P268" s="1">
        <v>18</v>
      </c>
      <c r="Q268" s="1">
        <v>4</v>
      </c>
      <c r="R268" s="1">
        <v>3</v>
      </c>
      <c r="S268" s="1">
        <v>5</v>
      </c>
      <c r="T268" s="1">
        <v>2</v>
      </c>
      <c r="U268" s="1">
        <v>20</v>
      </c>
      <c r="V268" s="1">
        <v>5</v>
      </c>
      <c r="W268" s="1">
        <v>2</v>
      </c>
      <c r="X268" s="1">
        <v>3</v>
      </c>
      <c r="Y268" s="1">
        <v>2</v>
      </c>
      <c r="Z268" s="1">
        <v>18</v>
      </c>
      <c r="AA268" s="1">
        <v>2</v>
      </c>
      <c r="AB268" s="1">
        <v>6</v>
      </c>
      <c r="AC268" s="1">
        <v>3</v>
      </c>
      <c r="AD268" s="1">
        <v>3</v>
      </c>
      <c r="AE268" s="1">
        <v>10</v>
      </c>
      <c r="AF268" s="1">
        <v>10</v>
      </c>
      <c r="AG268" s="12">
        <v>0.5</v>
      </c>
      <c r="AH268" s="1">
        <v>9</v>
      </c>
      <c r="AI268" s="1">
        <v>8</v>
      </c>
      <c r="AJ268" s="12">
        <v>0.52941176470588236</v>
      </c>
      <c r="AK268" s="1">
        <v>6</v>
      </c>
      <c r="AL268" s="1">
        <v>12</v>
      </c>
      <c r="AM268" s="12">
        <v>0.33333333333333331</v>
      </c>
      <c r="AN268" s="1">
        <v>8</v>
      </c>
      <c r="AO268" s="1">
        <v>12</v>
      </c>
      <c r="AP268" s="12">
        <v>0.4</v>
      </c>
      <c r="AQ268" s="1">
        <v>6</v>
      </c>
      <c r="AR268" s="1">
        <v>12</v>
      </c>
      <c r="AS268" s="12">
        <v>0.33333333333333331</v>
      </c>
      <c r="AT268" s="25">
        <v>11372.339999999998</v>
      </c>
      <c r="AU268" s="1">
        <v>23</v>
      </c>
      <c r="AV268" s="25">
        <v>494.44956521739124</v>
      </c>
      <c r="AW268" s="25">
        <v>13037.330000000002</v>
      </c>
      <c r="AX268" s="1">
        <v>21</v>
      </c>
      <c r="AY268" s="25">
        <v>620.82523809523821</v>
      </c>
      <c r="AZ268" s="25">
        <v>10649.210000000001</v>
      </c>
      <c r="BA268" s="1">
        <v>21</v>
      </c>
      <c r="BB268" s="25">
        <v>507.10523809523812</v>
      </c>
      <c r="BC268" s="25">
        <v>14661.539999999999</v>
      </c>
      <c r="BD268" s="1">
        <v>22</v>
      </c>
      <c r="BE268" s="25">
        <v>666.43363636363631</v>
      </c>
      <c r="BF268" s="25">
        <v>23328.659999999993</v>
      </c>
      <c r="BG268" s="1">
        <v>24</v>
      </c>
      <c r="BH268" s="25">
        <v>972.02749999999969</v>
      </c>
      <c r="BI268" s="12">
        <v>0.8125</v>
      </c>
    </row>
    <row r="269" spans="1:61" x14ac:dyDescent="0.35">
      <c r="A269" s="6" t="s">
        <v>27</v>
      </c>
      <c r="B269" s="1" t="s">
        <v>43</v>
      </c>
      <c r="C269" s="1">
        <v>2015</v>
      </c>
      <c r="D269" s="1" t="s">
        <v>155</v>
      </c>
      <c r="E269" s="1">
        <v>32</v>
      </c>
      <c r="F269" s="1">
        <v>11</v>
      </c>
      <c r="G269" s="1">
        <v>2</v>
      </c>
      <c r="H269" s="1">
        <v>3</v>
      </c>
      <c r="I269" s="1">
        <v>0</v>
      </c>
      <c r="J269" s="1">
        <v>16</v>
      </c>
      <c r="K269" s="1">
        <v>11</v>
      </c>
      <c r="L269" s="1">
        <v>3</v>
      </c>
      <c r="M269" s="1">
        <v>2</v>
      </c>
      <c r="N269" s="1">
        <v>6</v>
      </c>
      <c r="O269" s="1">
        <v>10</v>
      </c>
      <c r="P269" s="1">
        <v>14</v>
      </c>
      <c r="Q269" s="1">
        <v>5</v>
      </c>
      <c r="R269" s="1">
        <v>2</v>
      </c>
      <c r="S269" s="1">
        <v>7</v>
      </c>
      <c r="T269" s="1">
        <v>4</v>
      </c>
      <c r="U269" s="1">
        <v>14</v>
      </c>
      <c r="V269" s="1">
        <v>4</v>
      </c>
      <c r="W269" s="1">
        <v>2</v>
      </c>
      <c r="X269" s="1">
        <v>8</v>
      </c>
      <c r="Y269" s="1">
        <v>4</v>
      </c>
      <c r="Z269" s="1">
        <v>17</v>
      </c>
      <c r="AA269" s="1">
        <v>1</v>
      </c>
      <c r="AB269" s="1">
        <v>3</v>
      </c>
      <c r="AC269" s="1">
        <v>4</v>
      </c>
      <c r="AD269" s="1">
        <v>7</v>
      </c>
      <c r="AE269" s="1">
        <v>5</v>
      </c>
      <c r="AF269" s="1">
        <v>6</v>
      </c>
      <c r="AG269" s="12">
        <v>0.45454545454545453</v>
      </c>
      <c r="AH269" s="1">
        <v>4</v>
      </c>
      <c r="AI269" s="1">
        <v>7</v>
      </c>
      <c r="AJ269" s="12">
        <v>0.36363636363636365</v>
      </c>
      <c r="AK269" s="1">
        <v>9</v>
      </c>
      <c r="AL269" s="1">
        <v>5</v>
      </c>
      <c r="AM269" s="12">
        <v>0.6428571428571429</v>
      </c>
      <c r="AN269" s="1">
        <v>9</v>
      </c>
      <c r="AO269" s="1">
        <v>5</v>
      </c>
      <c r="AP269" s="12">
        <v>0.6428571428571429</v>
      </c>
      <c r="AQ269" s="1">
        <v>11</v>
      </c>
      <c r="AR269" s="1">
        <v>6</v>
      </c>
      <c r="AS269" s="12">
        <v>0.6470588235294118</v>
      </c>
      <c r="AT269" s="25">
        <v>6676.7400000000007</v>
      </c>
      <c r="AU269" s="1">
        <v>14</v>
      </c>
      <c r="AV269" s="25">
        <v>476.91</v>
      </c>
      <c r="AW269" s="25">
        <v>5087.9799999999996</v>
      </c>
      <c r="AX269" s="1">
        <v>13</v>
      </c>
      <c r="AY269" s="25">
        <v>391.38307692307689</v>
      </c>
      <c r="AZ269" s="25">
        <v>7460.64</v>
      </c>
      <c r="BA269" s="1">
        <v>16</v>
      </c>
      <c r="BB269" s="25">
        <v>466.29</v>
      </c>
      <c r="BC269" s="25">
        <v>9333.4</v>
      </c>
      <c r="BD269" s="1">
        <v>16</v>
      </c>
      <c r="BE269" s="25">
        <v>583.33749999999998</v>
      </c>
      <c r="BF269" s="25">
        <v>11224.86</v>
      </c>
      <c r="BG269" s="1">
        <v>20</v>
      </c>
      <c r="BH269" s="25">
        <v>561.24300000000005</v>
      </c>
      <c r="BI269" s="12">
        <v>0.65625</v>
      </c>
    </row>
    <row r="270" spans="1:61" x14ac:dyDescent="0.35">
      <c r="A270" s="6" t="s">
        <v>27</v>
      </c>
      <c r="B270" s="1" t="s">
        <v>44</v>
      </c>
      <c r="C270" s="1">
        <v>2015</v>
      </c>
      <c r="D270" s="1" t="s">
        <v>155</v>
      </c>
      <c r="E270" s="1">
        <v>19</v>
      </c>
      <c r="F270" s="1">
        <v>10</v>
      </c>
      <c r="G270" s="1">
        <v>4</v>
      </c>
      <c r="H270" s="1">
        <v>2</v>
      </c>
      <c r="I270" s="1">
        <v>0</v>
      </c>
      <c r="J270" s="1">
        <v>3</v>
      </c>
      <c r="K270" s="1">
        <v>9</v>
      </c>
      <c r="L270" s="1">
        <v>3</v>
      </c>
      <c r="M270" s="1">
        <v>2</v>
      </c>
      <c r="N270" s="1">
        <v>1</v>
      </c>
      <c r="O270" s="1">
        <v>4</v>
      </c>
      <c r="P270" s="1">
        <v>8</v>
      </c>
      <c r="Q270" s="1">
        <v>1</v>
      </c>
      <c r="R270" s="1">
        <v>2</v>
      </c>
      <c r="S270" s="1">
        <v>3</v>
      </c>
      <c r="T270" s="1">
        <v>5</v>
      </c>
      <c r="U270" s="1">
        <v>10</v>
      </c>
      <c r="V270" s="1">
        <v>2</v>
      </c>
      <c r="W270" s="1">
        <v>3</v>
      </c>
      <c r="X270" s="1">
        <v>2</v>
      </c>
      <c r="Y270" s="1">
        <v>2</v>
      </c>
      <c r="Z270" s="1">
        <v>8</v>
      </c>
      <c r="AA270" s="1">
        <v>3</v>
      </c>
      <c r="AB270" s="1">
        <v>4</v>
      </c>
      <c r="AC270" s="1">
        <v>3</v>
      </c>
      <c r="AD270" s="1">
        <v>1</v>
      </c>
      <c r="AE270" s="1">
        <v>8</v>
      </c>
      <c r="AF270" s="1">
        <v>2</v>
      </c>
      <c r="AG270" s="12">
        <v>0.8</v>
      </c>
      <c r="AH270" s="1">
        <v>8</v>
      </c>
      <c r="AI270" s="1">
        <v>1</v>
      </c>
      <c r="AJ270" s="12">
        <v>0.88888888888888884</v>
      </c>
      <c r="AK270" s="1">
        <v>6</v>
      </c>
      <c r="AL270" s="1">
        <v>2</v>
      </c>
      <c r="AM270" s="12">
        <v>0.75</v>
      </c>
      <c r="AN270" s="1">
        <v>7</v>
      </c>
      <c r="AO270" s="1">
        <v>3</v>
      </c>
      <c r="AP270" s="12">
        <v>0.7</v>
      </c>
      <c r="AQ270" s="1">
        <v>4</v>
      </c>
      <c r="AR270" s="1">
        <v>4</v>
      </c>
      <c r="AS270" s="12">
        <v>0.5</v>
      </c>
      <c r="AT270" s="25">
        <v>6852.6200000000008</v>
      </c>
      <c r="AU270" s="1">
        <v>12</v>
      </c>
      <c r="AV270" s="25">
        <v>571.05166666666673</v>
      </c>
      <c r="AW270" s="25">
        <v>6586.3599999999988</v>
      </c>
      <c r="AX270" s="1">
        <v>11</v>
      </c>
      <c r="AY270" s="25">
        <v>598.75999999999988</v>
      </c>
      <c r="AZ270" s="25">
        <v>4464.38</v>
      </c>
      <c r="BA270" s="1">
        <v>10</v>
      </c>
      <c r="BB270" s="25">
        <v>446.43799999999999</v>
      </c>
      <c r="BC270" s="25">
        <v>8901.01</v>
      </c>
      <c r="BD270" s="1">
        <v>13</v>
      </c>
      <c r="BE270" s="25">
        <v>684.69307692307689</v>
      </c>
      <c r="BF270" s="25">
        <v>6384.86</v>
      </c>
      <c r="BG270" s="1">
        <v>12</v>
      </c>
      <c r="BH270" s="25">
        <v>532.0716666666666</v>
      </c>
      <c r="BI270" s="12">
        <v>0.78947368421052633</v>
      </c>
    </row>
    <row r="271" spans="1:61" x14ac:dyDescent="0.35">
      <c r="A271" s="6" t="s">
        <v>27</v>
      </c>
      <c r="B271" s="1" t="s">
        <v>45</v>
      </c>
      <c r="C271" s="1">
        <v>2015</v>
      </c>
      <c r="D271" s="1" t="s">
        <v>155</v>
      </c>
      <c r="E271" s="1">
        <v>31</v>
      </c>
      <c r="F271" s="1">
        <v>16</v>
      </c>
      <c r="G271" s="1">
        <v>2</v>
      </c>
      <c r="H271" s="1">
        <v>0</v>
      </c>
      <c r="I271" s="1">
        <v>0</v>
      </c>
      <c r="J271" s="1">
        <v>13</v>
      </c>
      <c r="K271" s="1">
        <v>19</v>
      </c>
      <c r="L271" s="1">
        <v>1</v>
      </c>
      <c r="M271" s="1">
        <v>0</v>
      </c>
      <c r="N271" s="1">
        <v>0</v>
      </c>
      <c r="O271" s="1">
        <v>11</v>
      </c>
      <c r="P271" s="1">
        <v>21</v>
      </c>
      <c r="Q271" s="1">
        <v>0</v>
      </c>
      <c r="R271" s="1">
        <v>0</v>
      </c>
      <c r="S271" s="1">
        <v>8</v>
      </c>
      <c r="T271" s="1">
        <v>2</v>
      </c>
      <c r="U271" s="1">
        <v>25</v>
      </c>
      <c r="V271" s="1">
        <v>1</v>
      </c>
      <c r="W271" s="1">
        <v>0</v>
      </c>
      <c r="X271" s="1">
        <v>4</v>
      </c>
      <c r="Y271" s="1">
        <v>1</v>
      </c>
      <c r="Z271" s="1">
        <v>27</v>
      </c>
      <c r="AA271" s="1">
        <v>0</v>
      </c>
      <c r="AB271" s="1">
        <v>0</v>
      </c>
      <c r="AC271" s="1">
        <v>3</v>
      </c>
      <c r="AD271" s="1">
        <v>1</v>
      </c>
      <c r="AE271" s="1">
        <v>10</v>
      </c>
      <c r="AF271" s="1">
        <v>6</v>
      </c>
      <c r="AG271" s="12">
        <v>0.625</v>
      </c>
      <c r="AH271" s="1">
        <v>11</v>
      </c>
      <c r="AI271" s="1">
        <v>8</v>
      </c>
      <c r="AJ271" s="12">
        <v>0.57894736842105265</v>
      </c>
      <c r="AK271" s="1">
        <v>12</v>
      </c>
      <c r="AL271" s="1">
        <v>9</v>
      </c>
      <c r="AM271" s="12">
        <v>0.5714285714285714</v>
      </c>
      <c r="AN271" s="1">
        <v>14</v>
      </c>
      <c r="AO271" s="1">
        <v>11</v>
      </c>
      <c r="AP271" s="12">
        <v>0.56000000000000005</v>
      </c>
      <c r="AQ271" s="1">
        <v>15</v>
      </c>
      <c r="AR271" s="1">
        <v>12</v>
      </c>
      <c r="AS271" s="12">
        <v>0.55555555555555558</v>
      </c>
      <c r="AT271" s="25">
        <v>8018.2899999999991</v>
      </c>
      <c r="AU271" s="1">
        <v>16</v>
      </c>
      <c r="AV271" s="25">
        <v>501.14312499999994</v>
      </c>
      <c r="AW271" s="25">
        <v>7968.34</v>
      </c>
      <c r="AX271" s="1">
        <v>19</v>
      </c>
      <c r="AY271" s="25">
        <v>419.38631578947371</v>
      </c>
      <c r="AZ271" s="25">
        <v>8764.7899999999991</v>
      </c>
      <c r="BA271" s="1">
        <v>21</v>
      </c>
      <c r="BB271" s="25">
        <v>417.37095238095236</v>
      </c>
      <c r="BC271" s="25">
        <v>14549</v>
      </c>
      <c r="BD271" s="1">
        <v>25</v>
      </c>
      <c r="BE271" s="25">
        <v>581.96</v>
      </c>
      <c r="BF271" s="25">
        <v>15521.960000000003</v>
      </c>
      <c r="BG271" s="1">
        <v>27</v>
      </c>
      <c r="BH271" s="25">
        <v>574.88740740740752</v>
      </c>
      <c r="BI271" s="12">
        <v>0.87096774193548387</v>
      </c>
    </row>
    <row r="272" spans="1:61" x14ac:dyDescent="0.35">
      <c r="A272" s="6" t="s">
        <v>27</v>
      </c>
      <c r="B272" s="1" t="s">
        <v>46</v>
      </c>
      <c r="C272" s="1">
        <v>2015</v>
      </c>
      <c r="D272" s="1" t="s">
        <v>155</v>
      </c>
      <c r="E272" s="1">
        <v>2</v>
      </c>
      <c r="F272" s="1">
        <v>1</v>
      </c>
      <c r="G272" s="1">
        <v>0</v>
      </c>
      <c r="H272" s="1">
        <v>1</v>
      </c>
      <c r="I272" s="1">
        <v>0</v>
      </c>
      <c r="J272" s="1">
        <v>0</v>
      </c>
      <c r="K272" s="1">
        <v>1</v>
      </c>
      <c r="L272" s="1">
        <v>0</v>
      </c>
      <c r="M272" s="1">
        <v>1</v>
      </c>
      <c r="N272" s="1">
        <v>0</v>
      </c>
      <c r="O272" s="1">
        <v>0</v>
      </c>
      <c r="P272" s="1">
        <v>1</v>
      </c>
      <c r="Q272" s="1">
        <v>0</v>
      </c>
      <c r="R272" s="1">
        <v>1</v>
      </c>
      <c r="S272" s="1">
        <v>0</v>
      </c>
      <c r="T272" s="1">
        <v>0</v>
      </c>
      <c r="U272" s="1">
        <v>1</v>
      </c>
      <c r="V272" s="1">
        <v>0</v>
      </c>
      <c r="W272" s="1">
        <v>1</v>
      </c>
      <c r="X272" s="1">
        <v>0</v>
      </c>
      <c r="Y272" s="1">
        <v>0</v>
      </c>
      <c r="Z272" s="1">
        <v>2</v>
      </c>
      <c r="AA272" s="1">
        <v>0</v>
      </c>
      <c r="AB272" s="1">
        <v>0</v>
      </c>
      <c r="AC272" s="1">
        <v>0</v>
      </c>
      <c r="AD272" s="1">
        <v>0</v>
      </c>
      <c r="AE272" s="1">
        <v>0</v>
      </c>
      <c r="AF272" s="1">
        <v>1</v>
      </c>
      <c r="AG272" s="12">
        <v>0</v>
      </c>
      <c r="AH272" s="1">
        <v>1</v>
      </c>
      <c r="AI272" s="1">
        <v>0</v>
      </c>
      <c r="AJ272" s="12">
        <v>1</v>
      </c>
      <c r="AK272" s="1">
        <v>1</v>
      </c>
      <c r="AL272" s="1">
        <v>0</v>
      </c>
      <c r="AM272" s="12">
        <v>1</v>
      </c>
      <c r="AN272" s="1">
        <v>1</v>
      </c>
      <c r="AO272" s="1">
        <v>0</v>
      </c>
      <c r="AP272" s="12">
        <v>1</v>
      </c>
      <c r="AQ272" s="1">
        <v>2</v>
      </c>
      <c r="AR272" s="1">
        <v>0</v>
      </c>
      <c r="AS272" s="12">
        <v>1</v>
      </c>
      <c r="AT272" s="25" t="s">
        <v>160</v>
      </c>
      <c r="AU272" s="1">
        <v>2</v>
      </c>
      <c r="AV272" s="25" t="s">
        <v>160</v>
      </c>
      <c r="AW272" s="25" t="s">
        <v>160</v>
      </c>
      <c r="AX272" s="1">
        <v>2</v>
      </c>
      <c r="AY272" s="25" t="s">
        <v>160</v>
      </c>
      <c r="AZ272" s="25" t="s">
        <v>160</v>
      </c>
      <c r="BA272" s="1">
        <v>2</v>
      </c>
      <c r="BB272" s="25" t="s">
        <v>160</v>
      </c>
      <c r="BC272" s="25" t="s">
        <v>160</v>
      </c>
      <c r="BD272" s="1">
        <v>2</v>
      </c>
      <c r="BE272" s="25" t="s">
        <v>160</v>
      </c>
      <c r="BF272" s="25" t="s">
        <v>160</v>
      </c>
      <c r="BG272" s="1">
        <v>2</v>
      </c>
      <c r="BH272" s="25">
        <v>1198.48</v>
      </c>
      <c r="BI272" s="12">
        <v>1</v>
      </c>
    </row>
    <row r="273" spans="1:61" x14ac:dyDescent="0.35">
      <c r="A273" s="6" t="s">
        <v>27</v>
      </c>
      <c r="B273" s="1" t="s">
        <v>47</v>
      </c>
      <c r="C273" s="1">
        <v>2015</v>
      </c>
      <c r="D273" s="1" t="s">
        <v>155</v>
      </c>
      <c r="E273" s="1">
        <v>3</v>
      </c>
      <c r="F273" s="1">
        <v>1</v>
      </c>
      <c r="G273" s="1">
        <v>0</v>
      </c>
      <c r="H273" s="1">
        <v>0</v>
      </c>
      <c r="I273" s="1">
        <v>0</v>
      </c>
      <c r="J273" s="1">
        <v>2</v>
      </c>
      <c r="K273" s="1">
        <v>1</v>
      </c>
      <c r="L273" s="1">
        <v>1</v>
      </c>
      <c r="M273" s="1">
        <v>0</v>
      </c>
      <c r="N273" s="1">
        <v>0</v>
      </c>
      <c r="O273" s="1">
        <v>1</v>
      </c>
      <c r="P273" s="1">
        <v>1</v>
      </c>
      <c r="Q273" s="1">
        <v>1</v>
      </c>
      <c r="R273" s="1">
        <v>0</v>
      </c>
      <c r="S273" s="1">
        <v>0</v>
      </c>
      <c r="T273" s="1">
        <v>1</v>
      </c>
      <c r="U273" s="1">
        <v>1</v>
      </c>
      <c r="V273" s="1">
        <v>1</v>
      </c>
      <c r="W273" s="1">
        <v>0</v>
      </c>
      <c r="X273" s="1">
        <v>0</v>
      </c>
      <c r="Y273" s="1">
        <v>1</v>
      </c>
      <c r="Z273" s="1">
        <v>1</v>
      </c>
      <c r="AA273" s="1">
        <v>1</v>
      </c>
      <c r="AB273" s="1">
        <v>0</v>
      </c>
      <c r="AC273" s="1">
        <v>1</v>
      </c>
      <c r="AD273" s="1">
        <v>0</v>
      </c>
      <c r="AE273" s="1">
        <v>1</v>
      </c>
      <c r="AF273" s="1">
        <v>0</v>
      </c>
      <c r="AG273" s="12">
        <v>1</v>
      </c>
      <c r="AH273" s="1">
        <v>1</v>
      </c>
      <c r="AI273" s="1">
        <v>0</v>
      </c>
      <c r="AJ273" s="12">
        <v>1</v>
      </c>
      <c r="AK273" s="1">
        <v>1</v>
      </c>
      <c r="AL273" s="1">
        <v>0</v>
      </c>
      <c r="AM273" s="12">
        <v>1</v>
      </c>
      <c r="AN273" s="1">
        <v>1</v>
      </c>
      <c r="AO273" s="1">
        <v>0</v>
      </c>
      <c r="AP273" s="12">
        <v>1</v>
      </c>
      <c r="AQ273" s="1">
        <v>1</v>
      </c>
      <c r="AR273" s="1">
        <v>0</v>
      </c>
      <c r="AS273" s="12">
        <v>1</v>
      </c>
      <c r="AT273" s="25" t="s">
        <v>160</v>
      </c>
      <c r="AU273" s="1">
        <v>1</v>
      </c>
      <c r="AV273" s="25" t="s">
        <v>160</v>
      </c>
      <c r="AW273" s="25" t="s">
        <v>160</v>
      </c>
      <c r="AX273" s="1">
        <v>1</v>
      </c>
      <c r="AY273" s="25" t="s">
        <v>160</v>
      </c>
      <c r="AZ273" s="25" t="s">
        <v>160</v>
      </c>
      <c r="BA273" s="1">
        <v>1</v>
      </c>
      <c r="BB273" s="25" t="s">
        <v>160</v>
      </c>
      <c r="BC273" s="25" t="s">
        <v>160</v>
      </c>
      <c r="BD273" s="1">
        <v>1</v>
      </c>
      <c r="BE273" s="25" t="s">
        <v>160</v>
      </c>
      <c r="BF273" s="25" t="s">
        <v>160</v>
      </c>
      <c r="BG273" s="1">
        <v>1</v>
      </c>
      <c r="BH273" s="25">
        <v>1242.94</v>
      </c>
      <c r="BI273" s="12">
        <v>0.66666666666666663</v>
      </c>
    </row>
    <row r="274" spans="1:61" x14ac:dyDescent="0.35">
      <c r="A274" s="6" t="s">
        <v>27</v>
      </c>
      <c r="B274" s="1" t="s">
        <v>48</v>
      </c>
      <c r="C274" s="1">
        <v>2015</v>
      </c>
      <c r="D274" s="1" t="s">
        <v>155</v>
      </c>
      <c r="E274" s="1">
        <v>14</v>
      </c>
      <c r="F274" s="1">
        <v>7</v>
      </c>
      <c r="G274" s="1">
        <v>0</v>
      </c>
      <c r="H274" s="1">
        <v>1</v>
      </c>
      <c r="I274" s="1">
        <v>0</v>
      </c>
      <c r="J274" s="1">
        <v>6</v>
      </c>
      <c r="K274" s="1">
        <v>10</v>
      </c>
      <c r="L274" s="1">
        <v>1</v>
      </c>
      <c r="M274" s="1">
        <v>1</v>
      </c>
      <c r="N274" s="1">
        <v>0</v>
      </c>
      <c r="O274" s="1">
        <v>2</v>
      </c>
      <c r="P274" s="1">
        <v>10</v>
      </c>
      <c r="Q274" s="1">
        <v>0</v>
      </c>
      <c r="R274" s="1">
        <v>1</v>
      </c>
      <c r="S274" s="1">
        <v>1</v>
      </c>
      <c r="T274" s="1">
        <v>2</v>
      </c>
      <c r="U274" s="1">
        <v>11</v>
      </c>
      <c r="V274" s="1">
        <v>0</v>
      </c>
      <c r="W274" s="1">
        <v>1</v>
      </c>
      <c r="X274" s="1">
        <v>1</v>
      </c>
      <c r="Y274" s="1">
        <v>1</v>
      </c>
      <c r="Z274" s="1">
        <v>11</v>
      </c>
      <c r="AA274" s="1">
        <v>0</v>
      </c>
      <c r="AB274" s="1">
        <v>2</v>
      </c>
      <c r="AC274" s="1">
        <v>0</v>
      </c>
      <c r="AD274" s="1">
        <v>1</v>
      </c>
      <c r="AE274" s="1">
        <v>5</v>
      </c>
      <c r="AF274" s="1">
        <v>2</v>
      </c>
      <c r="AG274" s="12">
        <v>0.7142857142857143</v>
      </c>
      <c r="AH274" s="1">
        <v>8</v>
      </c>
      <c r="AI274" s="1">
        <v>2</v>
      </c>
      <c r="AJ274" s="12">
        <v>0.8</v>
      </c>
      <c r="AK274" s="1">
        <v>8</v>
      </c>
      <c r="AL274" s="1">
        <v>2</v>
      </c>
      <c r="AM274" s="12">
        <v>0.8</v>
      </c>
      <c r="AN274" s="1">
        <v>8</v>
      </c>
      <c r="AO274" s="1">
        <v>3</v>
      </c>
      <c r="AP274" s="12">
        <v>0.72727272727272729</v>
      </c>
      <c r="AQ274" s="1">
        <v>9</v>
      </c>
      <c r="AR274" s="1">
        <v>2</v>
      </c>
      <c r="AS274" s="12">
        <v>0.81818181818181823</v>
      </c>
      <c r="AT274" s="25">
        <v>3762.8</v>
      </c>
      <c r="AU274" s="1">
        <v>8</v>
      </c>
      <c r="AV274" s="25">
        <v>470.35</v>
      </c>
      <c r="AW274" s="25">
        <v>4503.7299999999996</v>
      </c>
      <c r="AX274" s="1">
        <v>11</v>
      </c>
      <c r="AY274" s="25">
        <v>409.42999999999995</v>
      </c>
      <c r="AZ274" s="25">
        <v>5974.58</v>
      </c>
      <c r="BA274" s="1">
        <v>11</v>
      </c>
      <c r="BB274" s="25">
        <v>543.14363636363635</v>
      </c>
      <c r="BC274" s="25">
        <v>6809.9800000000005</v>
      </c>
      <c r="BD274" s="1">
        <v>12</v>
      </c>
      <c r="BE274" s="25">
        <v>567.49833333333333</v>
      </c>
      <c r="BF274" s="25">
        <v>7616.14</v>
      </c>
      <c r="BG274" s="1">
        <v>13</v>
      </c>
      <c r="BH274" s="25">
        <v>585.85692307692307</v>
      </c>
      <c r="BI274" s="12">
        <v>0.9285714285714286</v>
      </c>
    </row>
    <row r="275" spans="1:61" x14ac:dyDescent="0.35">
      <c r="A275" s="6" t="s">
        <v>27</v>
      </c>
      <c r="B275" s="1" t="s">
        <v>49</v>
      </c>
      <c r="C275" s="1">
        <v>2015</v>
      </c>
      <c r="D275" s="1" t="s">
        <v>155</v>
      </c>
      <c r="E275" s="1">
        <v>2</v>
      </c>
      <c r="F275" s="1">
        <v>1</v>
      </c>
      <c r="G275" s="1">
        <v>0</v>
      </c>
      <c r="H275" s="1">
        <v>0</v>
      </c>
      <c r="I275" s="1">
        <v>0</v>
      </c>
      <c r="J275" s="1">
        <v>1</v>
      </c>
      <c r="K275" s="1">
        <v>1</v>
      </c>
      <c r="L275" s="1">
        <v>0</v>
      </c>
      <c r="M275" s="1">
        <v>0</v>
      </c>
      <c r="N275" s="1">
        <v>0</v>
      </c>
      <c r="O275" s="1">
        <v>1</v>
      </c>
      <c r="P275" s="1">
        <v>1</v>
      </c>
      <c r="Q275" s="1">
        <v>0</v>
      </c>
      <c r="R275" s="1">
        <v>1</v>
      </c>
      <c r="S275" s="1">
        <v>0</v>
      </c>
      <c r="T275" s="1">
        <v>0</v>
      </c>
      <c r="U275" s="1">
        <v>1</v>
      </c>
      <c r="V275" s="1">
        <v>0</v>
      </c>
      <c r="W275" s="1">
        <v>1</v>
      </c>
      <c r="X275" s="1">
        <v>0</v>
      </c>
      <c r="Y275" s="1">
        <v>0</v>
      </c>
      <c r="Z275" s="1">
        <v>2</v>
      </c>
      <c r="AA275" s="1">
        <v>0</v>
      </c>
      <c r="AB275" s="1">
        <v>0</v>
      </c>
      <c r="AC275" s="1">
        <v>0</v>
      </c>
      <c r="AD275" s="1">
        <v>0</v>
      </c>
      <c r="AE275" s="1">
        <v>1</v>
      </c>
      <c r="AF275" s="1">
        <v>0</v>
      </c>
      <c r="AG275" s="12">
        <v>1</v>
      </c>
      <c r="AH275" s="1">
        <v>1</v>
      </c>
      <c r="AI275" s="1">
        <v>0</v>
      </c>
      <c r="AJ275" s="12">
        <v>1</v>
      </c>
      <c r="AK275" s="1">
        <v>1</v>
      </c>
      <c r="AL275" s="1">
        <v>0</v>
      </c>
      <c r="AM275" s="12">
        <v>1</v>
      </c>
      <c r="AN275" s="1">
        <v>1</v>
      </c>
      <c r="AO275" s="1">
        <v>0</v>
      </c>
      <c r="AP275" s="12">
        <v>1</v>
      </c>
      <c r="AQ275" s="1">
        <v>1</v>
      </c>
      <c r="AR275" s="1">
        <v>1</v>
      </c>
      <c r="AS275" s="12">
        <v>0.5</v>
      </c>
      <c r="AT275" s="25" t="s">
        <v>160</v>
      </c>
      <c r="AU275" s="1">
        <v>1</v>
      </c>
      <c r="AV275" s="25" t="s">
        <v>160</v>
      </c>
      <c r="AW275" s="25" t="s">
        <v>160</v>
      </c>
      <c r="AX275" s="1">
        <v>1</v>
      </c>
      <c r="AY275" s="25" t="s">
        <v>160</v>
      </c>
      <c r="AZ275" s="25" t="s">
        <v>160</v>
      </c>
      <c r="BA275" s="1">
        <v>2</v>
      </c>
      <c r="BB275" s="25" t="s">
        <v>160</v>
      </c>
      <c r="BC275" s="25" t="s">
        <v>160</v>
      </c>
      <c r="BD275" s="1">
        <v>2</v>
      </c>
      <c r="BE275" s="25" t="s">
        <v>160</v>
      </c>
      <c r="BF275" s="25" t="s">
        <v>160</v>
      </c>
      <c r="BG275" s="1">
        <v>2</v>
      </c>
      <c r="BH275" s="25">
        <v>434.02499999999998</v>
      </c>
      <c r="BI275" s="12">
        <v>1</v>
      </c>
    </row>
    <row r="276" spans="1:61" x14ac:dyDescent="0.35">
      <c r="A276" s="6" t="s">
        <v>27</v>
      </c>
      <c r="B276" s="1" t="s">
        <v>50</v>
      </c>
      <c r="C276" s="1">
        <v>2015</v>
      </c>
      <c r="D276" s="1" t="s">
        <v>155</v>
      </c>
      <c r="E276" s="1">
        <v>3</v>
      </c>
      <c r="F276" s="1">
        <v>0</v>
      </c>
      <c r="G276" s="1">
        <v>1</v>
      </c>
      <c r="H276" s="1">
        <v>1</v>
      </c>
      <c r="I276" s="1">
        <v>0</v>
      </c>
      <c r="J276" s="1">
        <v>1</v>
      </c>
      <c r="K276" s="1">
        <v>0</v>
      </c>
      <c r="L276" s="1">
        <v>0</v>
      </c>
      <c r="M276" s="1">
        <v>1</v>
      </c>
      <c r="N276" s="1">
        <v>0</v>
      </c>
      <c r="O276" s="1">
        <v>2</v>
      </c>
      <c r="P276" s="1">
        <v>1</v>
      </c>
      <c r="Q276" s="1">
        <v>0</v>
      </c>
      <c r="R276" s="1">
        <v>1</v>
      </c>
      <c r="S276" s="1">
        <v>1</v>
      </c>
      <c r="T276" s="1">
        <v>0</v>
      </c>
      <c r="U276" s="1">
        <v>1</v>
      </c>
      <c r="V276" s="1">
        <v>0</v>
      </c>
      <c r="W276" s="1">
        <v>1</v>
      </c>
      <c r="X276" s="1">
        <v>0</v>
      </c>
      <c r="Y276" s="1">
        <v>1</v>
      </c>
      <c r="Z276" s="1">
        <v>1</v>
      </c>
      <c r="AA276" s="1">
        <v>0</v>
      </c>
      <c r="AB276" s="1">
        <v>1</v>
      </c>
      <c r="AC276" s="1">
        <v>0</v>
      </c>
      <c r="AD276" s="1">
        <v>1</v>
      </c>
      <c r="AE276" s="1">
        <v>0</v>
      </c>
      <c r="AF276" s="1">
        <v>0</v>
      </c>
      <c r="AG276" s="12"/>
      <c r="AH276" s="1">
        <v>0</v>
      </c>
      <c r="AI276" s="1">
        <v>0</v>
      </c>
      <c r="AJ276" s="12"/>
      <c r="AK276" s="1">
        <v>1</v>
      </c>
      <c r="AL276" s="1">
        <v>0</v>
      </c>
      <c r="AM276" s="12">
        <v>1</v>
      </c>
      <c r="AN276" s="1">
        <v>1</v>
      </c>
      <c r="AO276" s="1">
        <v>0</v>
      </c>
      <c r="AP276" s="12">
        <v>1</v>
      </c>
      <c r="AQ276" s="1">
        <v>1</v>
      </c>
      <c r="AR276" s="1">
        <v>0</v>
      </c>
      <c r="AS276" s="12">
        <v>1</v>
      </c>
      <c r="AT276" s="25" t="s">
        <v>160</v>
      </c>
      <c r="AU276" s="1">
        <v>1</v>
      </c>
      <c r="AV276" s="25" t="s">
        <v>160</v>
      </c>
      <c r="AW276" s="25" t="s">
        <v>160</v>
      </c>
      <c r="AX276" s="1">
        <v>1</v>
      </c>
      <c r="AY276" s="25" t="s">
        <v>160</v>
      </c>
      <c r="AZ276" s="25" t="s">
        <v>160</v>
      </c>
      <c r="BA276" s="1">
        <v>2</v>
      </c>
      <c r="BB276" s="25" t="s">
        <v>160</v>
      </c>
      <c r="BC276" s="25" t="s">
        <v>160</v>
      </c>
      <c r="BD276" s="1">
        <v>2</v>
      </c>
      <c r="BE276" s="25" t="s">
        <v>160</v>
      </c>
      <c r="BF276" s="25" t="s">
        <v>160</v>
      </c>
      <c r="BG276" s="1">
        <v>2</v>
      </c>
      <c r="BH276" s="25">
        <v>1194.74</v>
      </c>
      <c r="BI276" s="12">
        <v>0.66666666666666663</v>
      </c>
    </row>
    <row r="277" spans="1:61" x14ac:dyDescent="0.35">
      <c r="A277" s="6" t="s">
        <v>27</v>
      </c>
      <c r="B277" s="1" t="s">
        <v>51</v>
      </c>
      <c r="C277" s="1">
        <v>2015</v>
      </c>
      <c r="D277" s="1" t="s">
        <v>155</v>
      </c>
      <c r="E277" s="1">
        <v>3</v>
      </c>
      <c r="F277" s="1">
        <v>1</v>
      </c>
      <c r="G277" s="1">
        <v>0</v>
      </c>
      <c r="H277" s="1">
        <v>0</v>
      </c>
      <c r="I277" s="1">
        <v>0</v>
      </c>
      <c r="J277" s="1">
        <v>2</v>
      </c>
      <c r="K277" s="1">
        <v>1</v>
      </c>
      <c r="L277" s="1">
        <v>0</v>
      </c>
      <c r="M277" s="1">
        <v>0</v>
      </c>
      <c r="N277" s="1">
        <v>0</v>
      </c>
      <c r="O277" s="1">
        <v>2</v>
      </c>
      <c r="P277" s="1">
        <v>2</v>
      </c>
      <c r="Q277" s="1">
        <v>0</v>
      </c>
      <c r="R277" s="1">
        <v>0</v>
      </c>
      <c r="S277" s="1">
        <v>1</v>
      </c>
      <c r="T277" s="1">
        <v>0</v>
      </c>
      <c r="U277" s="1">
        <v>3</v>
      </c>
      <c r="V277" s="1">
        <v>0</v>
      </c>
      <c r="W277" s="1">
        <v>0</v>
      </c>
      <c r="X277" s="1">
        <v>0</v>
      </c>
      <c r="Y277" s="1">
        <v>0</v>
      </c>
      <c r="Z277" s="1">
        <v>3</v>
      </c>
      <c r="AA277" s="1">
        <v>0</v>
      </c>
      <c r="AB277" s="1">
        <v>0</v>
      </c>
      <c r="AC277" s="1">
        <v>0</v>
      </c>
      <c r="AD277" s="1">
        <v>0</v>
      </c>
      <c r="AE277" s="1">
        <v>1</v>
      </c>
      <c r="AF277" s="1">
        <v>0</v>
      </c>
      <c r="AG277" s="12">
        <v>1</v>
      </c>
      <c r="AH277" s="1">
        <v>1</v>
      </c>
      <c r="AI277" s="1">
        <v>0</v>
      </c>
      <c r="AJ277" s="12">
        <v>1</v>
      </c>
      <c r="AK277" s="1">
        <v>1</v>
      </c>
      <c r="AL277" s="1">
        <v>1</v>
      </c>
      <c r="AM277" s="12">
        <v>0.5</v>
      </c>
      <c r="AN277" s="1">
        <v>1</v>
      </c>
      <c r="AO277" s="1">
        <v>2</v>
      </c>
      <c r="AP277" s="12">
        <v>0.33333333333333331</v>
      </c>
      <c r="AQ277" s="1">
        <v>1</v>
      </c>
      <c r="AR277" s="1">
        <v>2</v>
      </c>
      <c r="AS277" s="12">
        <v>0.33333333333333331</v>
      </c>
      <c r="AT277" s="25" t="s">
        <v>160</v>
      </c>
      <c r="AU277" s="1">
        <v>1</v>
      </c>
      <c r="AV277" s="25" t="s">
        <v>160</v>
      </c>
      <c r="AW277" s="25" t="s">
        <v>160</v>
      </c>
      <c r="AX277" s="1">
        <v>1</v>
      </c>
      <c r="AY277" s="25" t="s">
        <v>160</v>
      </c>
      <c r="AZ277" s="25" t="s">
        <v>160</v>
      </c>
      <c r="BA277" s="1">
        <v>2</v>
      </c>
      <c r="BB277" s="25" t="s">
        <v>160</v>
      </c>
      <c r="BC277" s="25" t="s">
        <v>160</v>
      </c>
      <c r="BD277" s="1">
        <v>3</v>
      </c>
      <c r="BE277" s="25" t="s">
        <v>160</v>
      </c>
      <c r="BF277" s="25" t="s">
        <v>160</v>
      </c>
      <c r="BG277" s="1">
        <v>3</v>
      </c>
      <c r="BH277" s="25">
        <v>604.34666666666669</v>
      </c>
      <c r="BI277" s="12">
        <v>1</v>
      </c>
    </row>
    <row r="278" spans="1:61" x14ac:dyDescent="0.35">
      <c r="A278" s="6" t="s">
        <v>27</v>
      </c>
      <c r="B278" s="1" t="s">
        <v>52</v>
      </c>
      <c r="C278" s="1">
        <v>2015</v>
      </c>
      <c r="D278" s="1" t="s">
        <v>155</v>
      </c>
      <c r="E278" s="1">
        <v>21</v>
      </c>
      <c r="F278" s="1">
        <v>6</v>
      </c>
      <c r="G278" s="1">
        <v>7</v>
      </c>
      <c r="H278" s="1">
        <v>6</v>
      </c>
      <c r="I278" s="1">
        <v>0</v>
      </c>
      <c r="J278" s="1">
        <v>2</v>
      </c>
      <c r="K278" s="1">
        <v>6</v>
      </c>
      <c r="L278" s="1">
        <v>7</v>
      </c>
      <c r="M278" s="1">
        <v>7</v>
      </c>
      <c r="N278" s="1">
        <v>0</v>
      </c>
      <c r="O278" s="1">
        <v>1</v>
      </c>
      <c r="P278" s="1">
        <v>6</v>
      </c>
      <c r="Q278" s="1">
        <v>7</v>
      </c>
      <c r="R278" s="1">
        <v>8</v>
      </c>
      <c r="S278" s="1">
        <v>0</v>
      </c>
      <c r="T278" s="1">
        <v>0</v>
      </c>
      <c r="U278" s="1">
        <v>5</v>
      </c>
      <c r="V278" s="1">
        <v>7</v>
      </c>
      <c r="W278" s="1">
        <v>8</v>
      </c>
      <c r="X278" s="1">
        <v>0</v>
      </c>
      <c r="Y278" s="1">
        <v>1</v>
      </c>
      <c r="Z278" s="1">
        <v>7</v>
      </c>
      <c r="AA278" s="1">
        <v>5</v>
      </c>
      <c r="AB278" s="1">
        <v>7</v>
      </c>
      <c r="AC278" s="1">
        <v>1</v>
      </c>
      <c r="AD278" s="1">
        <v>1</v>
      </c>
      <c r="AE278" s="1">
        <v>4</v>
      </c>
      <c r="AF278" s="1">
        <v>2</v>
      </c>
      <c r="AG278" s="12">
        <v>0.66666666666666663</v>
      </c>
      <c r="AH278" s="1">
        <v>4</v>
      </c>
      <c r="AI278" s="1">
        <v>2</v>
      </c>
      <c r="AJ278" s="12">
        <v>0.66666666666666663</v>
      </c>
      <c r="AK278" s="1">
        <v>4</v>
      </c>
      <c r="AL278" s="1">
        <v>2</v>
      </c>
      <c r="AM278" s="12">
        <v>0.66666666666666663</v>
      </c>
      <c r="AN278" s="1">
        <v>4</v>
      </c>
      <c r="AO278" s="1">
        <v>1</v>
      </c>
      <c r="AP278" s="12">
        <v>0.8</v>
      </c>
      <c r="AQ278" s="1">
        <v>6</v>
      </c>
      <c r="AR278" s="1">
        <v>1</v>
      </c>
      <c r="AS278" s="12">
        <v>0.8571428571428571</v>
      </c>
      <c r="AT278" s="25">
        <v>7258.36</v>
      </c>
      <c r="AU278" s="1">
        <v>12</v>
      </c>
      <c r="AV278" s="25">
        <v>604.86333333333334</v>
      </c>
      <c r="AW278" s="25">
        <v>9400.7100000000009</v>
      </c>
      <c r="AX278" s="1">
        <v>13</v>
      </c>
      <c r="AY278" s="25">
        <v>723.13153846153853</v>
      </c>
      <c r="AZ278" s="25">
        <v>12162.820000000002</v>
      </c>
      <c r="BA278" s="1">
        <v>14</v>
      </c>
      <c r="BB278" s="25">
        <v>868.77285714285722</v>
      </c>
      <c r="BC278" s="25">
        <v>11675.67</v>
      </c>
      <c r="BD278" s="1">
        <v>13</v>
      </c>
      <c r="BE278" s="25">
        <v>898.12846153846158</v>
      </c>
      <c r="BF278" s="25">
        <v>13388.89</v>
      </c>
      <c r="BG278" s="1">
        <v>14</v>
      </c>
      <c r="BH278" s="25">
        <v>956.34928571428566</v>
      </c>
      <c r="BI278" s="12">
        <v>0.90476190476190477</v>
      </c>
    </row>
    <row r="279" spans="1:61" x14ac:dyDescent="0.35">
      <c r="A279" s="6" t="s">
        <v>27</v>
      </c>
      <c r="B279" s="1" t="s">
        <v>53</v>
      </c>
      <c r="C279" s="1">
        <v>2015</v>
      </c>
      <c r="D279" s="1" t="s">
        <v>155</v>
      </c>
      <c r="E279" s="1">
        <v>1</v>
      </c>
      <c r="F279" s="1">
        <v>1</v>
      </c>
      <c r="G279" s="1">
        <v>0</v>
      </c>
      <c r="H279" s="1">
        <v>0</v>
      </c>
      <c r="I279" s="1">
        <v>0</v>
      </c>
      <c r="J279" s="1">
        <v>0</v>
      </c>
      <c r="K279" s="1">
        <v>1</v>
      </c>
      <c r="L279" s="1">
        <v>0</v>
      </c>
      <c r="M279" s="1">
        <v>0</v>
      </c>
      <c r="N279" s="1">
        <v>0</v>
      </c>
      <c r="O279" s="1">
        <v>0</v>
      </c>
      <c r="P279" s="1">
        <v>1</v>
      </c>
      <c r="Q279" s="1">
        <v>0</v>
      </c>
      <c r="R279" s="1">
        <v>0</v>
      </c>
      <c r="S279" s="1">
        <v>0</v>
      </c>
      <c r="T279" s="1">
        <v>0</v>
      </c>
      <c r="U279" s="1">
        <v>1</v>
      </c>
      <c r="V279" s="1">
        <v>0</v>
      </c>
      <c r="W279" s="1">
        <v>0</v>
      </c>
      <c r="X279" s="1">
        <v>0</v>
      </c>
      <c r="Y279" s="1">
        <v>0</v>
      </c>
      <c r="Z279" s="1">
        <v>1</v>
      </c>
      <c r="AA279" s="1">
        <v>0</v>
      </c>
      <c r="AB279" s="1">
        <v>0</v>
      </c>
      <c r="AC279" s="1">
        <v>0</v>
      </c>
      <c r="AD279" s="1">
        <v>0</v>
      </c>
      <c r="AE279" s="1">
        <v>0</v>
      </c>
      <c r="AF279" s="1">
        <v>1</v>
      </c>
      <c r="AG279" s="12">
        <v>0</v>
      </c>
      <c r="AH279" s="1">
        <v>0</v>
      </c>
      <c r="AI279" s="1">
        <v>1</v>
      </c>
      <c r="AJ279" s="12">
        <v>0</v>
      </c>
      <c r="AK279" s="1">
        <v>0</v>
      </c>
      <c r="AL279" s="1">
        <v>1</v>
      </c>
      <c r="AM279" s="12">
        <v>0</v>
      </c>
      <c r="AN279" s="1">
        <v>0</v>
      </c>
      <c r="AO279" s="1">
        <v>1</v>
      </c>
      <c r="AP279" s="12">
        <v>0</v>
      </c>
      <c r="AQ279" s="1">
        <v>0</v>
      </c>
      <c r="AR279" s="1">
        <v>1</v>
      </c>
      <c r="AS279" s="12">
        <v>0</v>
      </c>
      <c r="AT279" s="25" t="s">
        <v>160</v>
      </c>
      <c r="AU279" s="1">
        <v>1</v>
      </c>
      <c r="AV279" s="25" t="s">
        <v>160</v>
      </c>
      <c r="AW279" s="25" t="s">
        <v>160</v>
      </c>
      <c r="AX279" s="1">
        <v>1</v>
      </c>
      <c r="AY279" s="25" t="s">
        <v>160</v>
      </c>
      <c r="AZ279" s="25" t="s">
        <v>160</v>
      </c>
      <c r="BA279" s="1">
        <v>1</v>
      </c>
      <c r="BB279" s="25" t="s">
        <v>160</v>
      </c>
      <c r="BC279" s="25" t="s">
        <v>160</v>
      </c>
      <c r="BD279" s="1">
        <v>1</v>
      </c>
      <c r="BE279" s="25" t="s">
        <v>160</v>
      </c>
      <c r="BF279" s="25" t="s">
        <v>160</v>
      </c>
      <c r="BG279" s="1">
        <v>1</v>
      </c>
      <c r="BH279" s="25">
        <v>568</v>
      </c>
      <c r="BI279" s="12">
        <v>1</v>
      </c>
    </row>
    <row r="280" spans="1:61" x14ac:dyDescent="0.35">
      <c r="A280" s="6" t="s">
        <v>54</v>
      </c>
      <c r="B280" s="1" t="s">
        <v>55</v>
      </c>
      <c r="C280" s="1">
        <v>2015</v>
      </c>
      <c r="D280" s="1" t="s">
        <v>155</v>
      </c>
      <c r="E280" s="1">
        <v>5</v>
      </c>
      <c r="F280" s="1">
        <v>4</v>
      </c>
      <c r="G280" s="1">
        <v>0</v>
      </c>
      <c r="H280" s="1">
        <v>0</v>
      </c>
      <c r="I280" s="1">
        <v>0</v>
      </c>
      <c r="J280" s="1">
        <v>1</v>
      </c>
      <c r="K280" s="1">
        <v>4</v>
      </c>
      <c r="L280" s="1">
        <v>0</v>
      </c>
      <c r="M280" s="1">
        <v>0</v>
      </c>
      <c r="N280" s="1">
        <v>0</v>
      </c>
      <c r="O280" s="1">
        <v>1</v>
      </c>
      <c r="P280" s="1">
        <v>4</v>
      </c>
      <c r="Q280" s="1">
        <v>0</v>
      </c>
      <c r="R280" s="1">
        <v>0</v>
      </c>
      <c r="S280" s="1">
        <v>1</v>
      </c>
      <c r="T280" s="1">
        <v>0</v>
      </c>
      <c r="U280" s="1">
        <v>4</v>
      </c>
      <c r="V280" s="1">
        <v>0</v>
      </c>
      <c r="W280" s="1">
        <v>0</v>
      </c>
      <c r="X280" s="1">
        <v>1</v>
      </c>
      <c r="Y280" s="1">
        <v>0</v>
      </c>
      <c r="Z280" s="1">
        <v>4</v>
      </c>
      <c r="AA280" s="1">
        <v>0</v>
      </c>
      <c r="AB280" s="1">
        <v>1</v>
      </c>
      <c r="AC280" s="1">
        <v>0</v>
      </c>
      <c r="AD280" s="1">
        <v>0</v>
      </c>
      <c r="AE280" s="1">
        <v>3</v>
      </c>
      <c r="AF280" s="1">
        <v>1</v>
      </c>
      <c r="AG280" s="12">
        <v>0.75</v>
      </c>
      <c r="AH280" s="1">
        <v>3</v>
      </c>
      <c r="AI280" s="1">
        <v>1</v>
      </c>
      <c r="AJ280" s="12">
        <v>0.75</v>
      </c>
      <c r="AK280" s="1">
        <v>3</v>
      </c>
      <c r="AL280" s="1">
        <v>1</v>
      </c>
      <c r="AM280" s="12">
        <v>0.75</v>
      </c>
      <c r="AN280" s="1">
        <v>3</v>
      </c>
      <c r="AO280" s="1">
        <v>1</v>
      </c>
      <c r="AP280" s="12">
        <v>0.75</v>
      </c>
      <c r="AQ280" s="1">
        <v>3</v>
      </c>
      <c r="AR280" s="1">
        <v>1</v>
      </c>
      <c r="AS280" s="12">
        <v>0.75</v>
      </c>
      <c r="AT280" s="25">
        <v>1472.77</v>
      </c>
      <c r="AU280" s="1">
        <v>4</v>
      </c>
      <c r="AV280" s="25">
        <v>368.1925</v>
      </c>
      <c r="AW280" s="25">
        <v>2116.48</v>
      </c>
      <c r="AX280" s="1">
        <v>4</v>
      </c>
      <c r="AY280" s="25">
        <v>529.12</v>
      </c>
      <c r="AZ280" s="25">
        <v>2781.3399999999997</v>
      </c>
      <c r="BA280" s="1">
        <v>4</v>
      </c>
      <c r="BB280" s="25">
        <v>695.33499999999992</v>
      </c>
      <c r="BC280" s="25">
        <v>4165.6400000000003</v>
      </c>
      <c r="BD280" s="1">
        <v>4</v>
      </c>
      <c r="BE280" s="25">
        <v>1041.4100000000001</v>
      </c>
      <c r="BF280" s="25">
        <v>4401.7400000000007</v>
      </c>
      <c r="BG280" s="1">
        <v>5</v>
      </c>
      <c r="BH280" s="25">
        <v>880.34800000000018</v>
      </c>
      <c r="BI280" s="12">
        <v>1</v>
      </c>
    </row>
    <row r="281" spans="1:61" x14ac:dyDescent="0.35">
      <c r="A281" s="6" t="s">
        <v>54</v>
      </c>
      <c r="B281" s="1" t="s">
        <v>56</v>
      </c>
      <c r="C281" s="1">
        <v>2015</v>
      </c>
      <c r="D281" s="1" t="s">
        <v>155</v>
      </c>
      <c r="E281" s="1">
        <v>56</v>
      </c>
      <c r="F281" s="1">
        <v>44</v>
      </c>
      <c r="G281" s="1">
        <v>2</v>
      </c>
      <c r="H281" s="1">
        <v>2</v>
      </c>
      <c r="I281" s="1">
        <v>0</v>
      </c>
      <c r="J281" s="1">
        <v>8</v>
      </c>
      <c r="K281" s="1">
        <v>44</v>
      </c>
      <c r="L281" s="1">
        <v>2</v>
      </c>
      <c r="M281" s="1">
        <v>3</v>
      </c>
      <c r="N281" s="1">
        <v>0</v>
      </c>
      <c r="O281" s="1">
        <v>7</v>
      </c>
      <c r="P281" s="1">
        <v>41</v>
      </c>
      <c r="Q281" s="1">
        <v>2</v>
      </c>
      <c r="R281" s="1">
        <v>6</v>
      </c>
      <c r="S281" s="1">
        <v>3</v>
      </c>
      <c r="T281" s="1">
        <v>4</v>
      </c>
      <c r="U281" s="1">
        <v>42</v>
      </c>
      <c r="V281" s="1">
        <v>3</v>
      </c>
      <c r="W281" s="1">
        <v>8</v>
      </c>
      <c r="X281" s="1">
        <v>3</v>
      </c>
      <c r="Y281" s="1">
        <v>0</v>
      </c>
      <c r="Z281" s="1">
        <v>43</v>
      </c>
      <c r="AA281" s="1">
        <v>5</v>
      </c>
      <c r="AB281" s="1">
        <v>7</v>
      </c>
      <c r="AC281" s="1">
        <v>1</v>
      </c>
      <c r="AD281" s="1">
        <v>0</v>
      </c>
      <c r="AE281" s="1">
        <v>39</v>
      </c>
      <c r="AF281" s="1">
        <v>5</v>
      </c>
      <c r="AG281" s="12">
        <v>0.88636363636363635</v>
      </c>
      <c r="AH281" s="1">
        <v>39</v>
      </c>
      <c r="AI281" s="1">
        <v>5</v>
      </c>
      <c r="AJ281" s="12">
        <v>0.88636363636363635</v>
      </c>
      <c r="AK281" s="1">
        <v>38</v>
      </c>
      <c r="AL281" s="1">
        <v>3</v>
      </c>
      <c r="AM281" s="12">
        <v>0.92682926829268297</v>
      </c>
      <c r="AN281" s="1">
        <v>39</v>
      </c>
      <c r="AO281" s="1">
        <v>3</v>
      </c>
      <c r="AP281" s="12">
        <v>0.9285714285714286</v>
      </c>
      <c r="AQ281" s="1">
        <v>38</v>
      </c>
      <c r="AR281" s="1">
        <v>5</v>
      </c>
      <c r="AS281" s="12">
        <v>0.88372093023255816</v>
      </c>
      <c r="AT281" s="25">
        <v>67287.710000000006</v>
      </c>
      <c r="AU281" s="1">
        <v>46</v>
      </c>
      <c r="AV281" s="25">
        <v>1462.7763043478262</v>
      </c>
      <c r="AW281" s="25">
        <v>61695.05999999999</v>
      </c>
      <c r="AX281" s="1">
        <v>47</v>
      </c>
      <c r="AY281" s="25">
        <v>1312.6608510638296</v>
      </c>
      <c r="AZ281" s="25">
        <v>67398</v>
      </c>
      <c r="BA281" s="1">
        <v>47</v>
      </c>
      <c r="BB281" s="25">
        <v>1434</v>
      </c>
      <c r="BC281" s="25">
        <v>74670.079999999987</v>
      </c>
      <c r="BD281" s="1">
        <v>50</v>
      </c>
      <c r="BE281" s="25">
        <v>1493.4015999999997</v>
      </c>
      <c r="BF281" s="25">
        <v>75773.13</v>
      </c>
      <c r="BG281" s="1">
        <v>50</v>
      </c>
      <c r="BH281" s="25">
        <v>1515.4626000000001</v>
      </c>
      <c r="BI281" s="12">
        <v>0.9821428571428571</v>
      </c>
    </row>
    <row r="282" spans="1:61" x14ac:dyDescent="0.35">
      <c r="A282" s="6" t="s">
        <v>54</v>
      </c>
      <c r="B282" s="1" t="s">
        <v>57</v>
      </c>
      <c r="C282" s="1">
        <v>2015</v>
      </c>
      <c r="D282" s="1" t="s">
        <v>155</v>
      </c>
      <c r="E282" s="1">
        <v>102</v>
      </c>
      <c r="F282" s="1">
        <v>85</v>
      </c>
      <c r="G282" s="1">
        <v>0</v>
      </c>
      <c r="H282" s="1">
        <v>9</v>
      </c>
      <c r="I282" s="1">
        <v>0</v>
      </c>
      <c r="J282" s="1">
        <v>8</v>
      </c>
      <c r="K282" s="1">
        <v>87</v>
      </c>
      <c r="L282" s="1">
        <v>0</v>
      </c>
      <c r="M282" s="1">
        <v>8</v>
      </c>
      <c r="N282" s="1">
        <v>0</v>
      </c>
      <c r="O282" s="1">
        <v>7</v>
      </c>
      <c r="P282" s="1">
        <v>85</v>
      </c>
      <c r="Q282" s="1">
        <v>0</v>
      </c>
      <c r="R282" s="1">
        <v>10</v>
      </c>
      <c r="S282" s="1">
        <v>1</v>
      </c>
      <c r="T282" s="1">
        <v>6</v>
      </c>
      <c r="U282" s="1">
        <v>87</v>
      </c>
      <c r="V282" s="1">
        <v>0</v>
      </c>
      <c r="W282" s="1">
        <v>10</v>
      </c>
      <c r="X282" s="1">
        <v>3</v>
      </c>
      <c r="Y282" s="1">
        <v>2</v>
      </c>
      <c r="Z282" s="1">
        <v>83</v>
      </c>
      <c r="AA282" s="1">
        <v>2</v>
      </c>
      <c r="AB282" s="1">
        <v>12</v>
      </c>
      <c r="AC282" s="1">
        <v>2</v>
      </c>
      <c r="AD282" s="1">
        <v>3</v>
      </c>
      <c r="AE282" s="1">
        <v>66</v>
      </c>
      <c r="AF282" s="1">
        <v>19</v>
      </c>
      <c r="AG282" s="12">
        <v>0.77647058823529413</v>
      </c>
      <c r="AH282" s="1">
        <v>72</v>
      </c>
      <c r="AI282" s="1">
        <v>15</v>
      </c>
      <c r="AJ282" s="12">
        <v>0.82758620689655171</v>
      </c>
      <c r="AK282" s="1">
        <v>70</v>
      </c>
      <c r="AL282" s="1">
        <v>15</v>
      </c>
      <c r="AM282" s="12">
        <v>0.82352941176470584</v>
      </c>
      <c r="AN282" s="1">
        <v>71</v>
      </c>
      <c r="AO282" s="1">
        <v>16</v>
      </c>
      <c r="AP282" s="12">
        <v>0.81609195402298851</v>
      </c>
      <c r="AQ282" s="1">
        <v>70</v>
      </c>
      <c r="AR282" s="1">
        <v>13</v>
      </c>
      <c r="AS282" s="12">
        <v>0.84337349397590367</v>
      </c>
      <c r="AT282" s="25">
        <v>93011.039999999964</v>
      </c>
      <c r="AU282" s="1">
        <v>94</v>
      </c>
      <c r="AV282" s="25">
        <v>989.47914893616985</v>
      </c>
      <c r="AW282" s="25">
        <v>95152.510000000038</v>
      </c>
      <c r="AX282" s="1">
        <v>95</v>
      </c>
      <c r="AY282" s="25">
        <v>1001.6053684210531</v>
      </c>
      <c r="AZ282" s="25">
        <v>100965.23000000005</v>
      </c>
      <c r="BA282" s="1">
        <v>95</v>
      </c>
      <c r="BB282" s="25">
        <v>1062.7918947368428</v>
      </c>
      <c r="BC282" s="25">
        <v>116212.61</v>
      </c>
      <c r="BD282" s="1">
        <v>97</v>
      </c>
      <c r="BE282" s="25">
        <v>1198.068144329897</v>
      </c>
      <c r="BF282" s="25">
        <v>124630.99999999999</v>
      </c>
      <c r="BG282" s="1">
        <v>95</v>
      </c>
      <c r="BH282" s="25">
        <v>1311.9052631578945</v>
      </c>
      <c r="BI282" s="12">
        <v>0.9509803921568627</v>
      </c>
    </row>
    <row r="283" spans="1:61" x14ac:dyDescent="0.35">
      <c r="A283" s="6" t="s">
        <v>54</v>
      </c>
      <c r="B283" s="1" t="s">
        <v>58</v>
      </c>
      <c r="C283" s="1">
        <v>2015</v>
      </c>
      <c r="D283" s="1" t="s">
        <v>155</v>
      </c>
      <c r="E283" s="1">
        <v>16</v>
      </c>
      <c r="F283" s="1">
        <v>16</v>
      </c>
      <c r="G283" s="1">
        <v>0</v>
      </c>
      <c r="H283" s="1">
        <v>0</v>
      </c>
      <c r="I283" s="1">
        <v>0</v>
      </c>
      <c r="J283" s="1">
        <v>0</v>
      </c>
      <c r="K283" s="1">
        <v>16</v>
      </c>
      <c r="L283" s="1">
        <v>0</v>
      </c>
      <c r="M283" s="1">
        <v>0</v>
      </c>
      <c r="N283" s="1">
        <v>0</v>
      </c>
      <c r="O283" s="1">
        <v>0</v>
      </c>
      <c r="P283" s="1">
        <v>16</v>
      </c>
      <c r="Q283" s="1">
        <v>0</v>
      </c>
      <c r="R283" s="1">
        <v>0</v>
      </c>
      <c r="S283" s="1">
        <v>0</v>
      </c>
      <c r="T283" s="1">
        <v>0</v>
      </c>
      <c r="U283" s="1">
        <v>16</v>
      </c>
      <c r="V283" s="1">
        <v>0</v>
      </c>
      <c r="W283" s="1">
        <v>0</v>
      </c>
      <c r="X283" s="1">
        <v>0</v>
      </c>
      <c r="Y283" s="1">
        <v>0</v>
      </c>
      <c r="Z283" s="1">
        <v>16</v>
      </c>
      <c r="AA283" s="1">
        <v>0</v>
      </c>
      <c r="AB283" s="1">
        <v>0</v>
      </c>
      <c r="AC283" s="1">
        <v>0</v>
      </c>
      <c r="AD283" s="1">
        <v>0</v>
      </c>
      <c r="AE283" s="1">
        <v>12</v>
      </c>
      <c r="AF283" s="1">
        <v>4</v>
      </c>
      <c r="AG283" s="12">
        <v>0.75</v>
      </c>
      <c r="AH283" s="1">
        <v>14</v>
      </c>
      <c r="AI283" s="1">
        <v>2</v>
      </c>
      <c r="AJ283" s="12">
        <v>0.875</v>
      </c>
      <c r="AK283" s="1">
        <v>13</v>
      </c>
      <c r="AL283" s="1">
        <v>3</v>
      </c>
      <c r="AM283" s="12">
        <v>0.8125</v>
      </c>
      <c r="AN283" s="1">
        <v>14</v>
      </c>
      <c r="AO283" s="1">
        <v>2</v>
      </c>
      <c r="AP283" s="12">
        <v>0.875</v>
      </c>
      <c r="AQ283" s="1">
        <v>16</v>
      </c>
      <c r="AR283" s="1">
        <v>0</v>
      </c>
      <c r="AS283" s="12">
        <v>1</v>
      </c>
      <c r="AT283" s="25">
        <v>22780.829999999998</v>
      </c>
      <c r="AU283" s="1">
        <v>16</v>
      </c>
      <c r="AV283" s="25">
        <v>1423.8018749999999</v>
      </c>
      <c r="AW283" s="25">
        <v>24884.989999999998</v>
      </c>
      <c r="AX283" s="1">
        <v>16</v>
      </c>
      <c r="AY283" s="25">
        <v>1555.3118749999999</v>
      </c>
      <c r="AZ283" s="25">
        <v>25614</v>
      </c>
      <c r="BA283" s="1">
        <v>16</v>
      </c>
      <c r="BB283" s="25">
        <v>1600.875</v>
      </c>
      <c r="BC283" s="25">
        <v>30526.980000000003</v>
      </c>
      <c r="BD283" s="1">
        <v>16</v>
      </c>
      <c r="BE283" s="25">
        <v>1907.9362500000002</v>
      </c>
      <c r="BF283" s="25">
        <v>30051.9</v>
      </c>
      <c r="BG283" s="1">
        <v>16</v>
      </c>
      <c r="BH283" s="25">
        <v>1878.2437500000001</v>
      </c>
      <c r="BI283" s="12">
        <v>1</v>
      </c>
    </row>
    <row r="284" spans="1:61" x14ac:dyDescent="0.35">
      <c r="A284" s="6" t="s">
        <v>54</v>
      </c>
      <c r="B284" s="1" t="s">
        <v>59</v>
      </c>
      <c r="C284" s="1">
        <v>2015</v>
      </c>
      <c r="D284" s="1" t="s">
        <v>155</v>
      </c>
      <c r="E284" s="1">
        <v>0</v>
      </c>
      <c r="F284" s="1">
        <v>0</v>
      </c>
      <c r="G284" s="1">
        <v>0</v>
      </c>
      <c r="H284" s="1">
        <v>0</v>
      </c>
      <c r="I284" s="1">
        <v>0</v>
      </c>
      <c r="J284" s="1">
        <v>0</v>
      </c>
      <c r="K284" s="1">
        <v>0</v>
      </c>
      <c r="L284" s="1">
        <v>0</v>
      </c>
      <c r="M284" s="1">
        <v>0</v>
      </c>
      <c r="N284" s="1">
        <v>0</v>
      </c>
      <c r="O284" s="1">
        <v>0</v>
      </c>
      <c r="P284" s="1">
        <v>0</v>
      </c>
      <c r="Q284" s="1">
        <v>0</v>
      </c>
      <c r="R284" s="1">
        <v>0</v>
      </c>
      <c r="S284" s="1">
        <v>0</v>
      </c>
      <c r="T284" s="1">
        <v>0</v>
      </c>
      <c r="U284" s="1">
        <v>0</v>
      </c>
      <c r="V284" s="1">
        <v>0</v>
      </c>
      <c r="W284" s="1">
        <v>0</v>
      </c>
      <c r="X284" s="1">
        <v>0</v>
      </c>
      <c r="Y284" s="1">
        <v>0</v>
      </c>
      <c r="Z284" s="1">
        <v>0</v>
      </c>
      <c r="AA284" s="1">
        <v>0</v>
      </c>
      <c r="AB284" s="1">
        <v>0</v>
      </c>
      <c r="AC284" s="1">
        <v>0</v>
      </c>
      <c r="AD284" s="1">
        <v>0</v>
      </c>
      <c r="AE284" s="1">
        <v>0</v>
      </c>
      <c r="AF284" s="1">
        <v>0</v>
      </c>
      <c r="AG284" s="12"/>
      <c r="AH284" s="1">
        <v>0</v>
      </c>
      <c r="AI284" s="1">
        <v>0</v>
      </c>
      <c r="AJ284" s="12"/>
      <c r="AK284" s="1">
        <v>0</v>
      </c>
      <c r="AL284" s="1">
        <v>0</v>
      </c>
      <c r="AM284" s="12"/>
      <c r="AN284" s="1">
        <v>0</v>
      </c>
      <c r="AO284" s="1">
        <v>0</v>
      </c>
      <c r="AP284" s="12"/>
      <c r="AQ284" s="1">
        <v>0</v>
      </c>
      <c r="AR284" s="1">
        <v>0</v>
      </c>
      <c r="AS284" s="12"/>
      <c r="AT284" s="25" t="s">
        <v>160</v>
      </c>
      <c r="AU284" s="1">
        <v>0</v>
      </c>
      <c r="AV284" s="25" t="s">
        <v>160</v>
      </c>
      <c r="AW284" s="25" t="s">
        <v>160</v>
      </c>
      <c r="AX284" s="1">
        <v>0</v>
      </c>
      <c r="AY284" s="25" t="s">
        <v>160</v>
      </c>
      <c r="AZ284" s="25" t="s">
        <v>160</v>
      </c>
      <c r="BA284" s="1">
        <v>0</v>
      </c>
      <c r="BB284" s="25" t="s">
        <v>160</v>
      </c>
      <c r="BC284" s="25" t="s">
        <v>160</v>
      </c>
      <c r="BD284" s="1">
        <v>0</v>
      </c>
      <c r="BE284" s="25" t="s">
        <v>160</v>
      </c>
      <c r="BF284" s="25" t="s">
        <v>160</v>
      </c>
      <c r="BG284" s="1">
        <v>0</v>
      </c>
      <c r="BH284" s="25"/>
      <c r="BI284" s="12"/>
    </row>
    <row r="285" spans="1:61" x14ac:dyDescent="0.35">
      <c r="A285" s="6" t="s">
        <v>60</v>
      </c>
      <c r="B285" s="1" t="s">
        <v>61</v>
      </c>
      <c r="C285" s="1">
        <v>2015</v>
      </c>
      <c r="D285" s="1" t="s">
        <v>155</v>
      </c>
      <c r="E285" s="1">
        <v>4</v>
      </c>
      <c r="F285" s="1">
        <v>4</v>
      </c>
      <c r="G285" s="1">
        <v>0</v>
      </c>
      <c r="H285" s="1">
        <v>0</v>
      </c>
      <c r="I285" s="1">
        <v>0</v>
      </c>
      <c r="J285" s="1">
        <v>0</v>
      </c>
      <c r="K285" s="1">
        <v>4</v>
      </c>
      <c r="L285" s="1">
        <v>0</v>
      </c>
      <c r="M285" s="1">
        <v>0</v>
      </c>
      <c r="N285" s="1">
        <v>0</v>
      </c>
      <c r="O285" s="1">
        <v>0</v>
      </c>
      <c r="P285" s="1">
        <v>4</v>
      </c>
      <c r="Q285" s="1">
        <v>0</v>
      </c>
      <c r="R285" s="1">
        <v>0</v>
      </c>
      <c r="S285" s="1">
        <v>0</v>
      </c>
      <c r="T285" s="1">
        <v>0</v>
      </c>
      <c r="U285" s="1">
        <v>4</v>
      </c>
      <c r="V285" s="1">
        <v>0</v>
      </c>
      <c r="W285" s="1">
        <v>0</v>
      </c>
      <c r="X285" s="1">
        <v>0</v>
      </c>
      <c r="Y285" s="1">
        <v>0</v>
      </c>
      <c r="Z285" s="1">
        <v>4</v>
      </c>
      <c r="AA285" s="1">
        <v>0</v>
      </c>
      <c r="AB285" s="1">
        <v>0</v>
      </c>
      <c r="AC285" s="1">
        <v>0</v>
      </c>
      <c r="AD285" s="1">
        <v>0</v>
      </c>
      <c r="AE285" s="1">
        <v>2</v>
      </c>
      <c r="AF285" s="1">
        <v>2</v>
      </c>
      <c r="AG285" s="12">
        <v>0.5</v>
      </c>
      <c r="AH285" s="1">
        <v>2</v>
      </c>
      <c r="AI285" s="1">
        <v>2</v>
      </c>
      <c r="AJ285" s="12">
        <v>0.5</v>
      </c>
      <c r="AK285" s="1">
        <v>2</v>
      </c>
      <c r="AL285" s="1">
        <v>2</v>
      </c>
      <c r="AM285" s="12">
        <v>0.5</v>
      </c>
      <c r="AN285" s="1">
        <v>2</v>
      </c>
      <c r="AO285" s="1">
        <v>2</v>
      </c>
      <c r="AP285" s="12">
        <v>0.5</v>
      </c>
      <c r="AQ285" s="1">
        <v>2</v>
      </c>
      <c r="AR285" s="1">
        <v>2</v>
      </c>
      <c r="AS285" s="12">
        <v>0.5</v>
      </c>
      <c r="AT285" s="25">
        <v>3626.0699999999997</v>
      </c>
      <c r="AU285" s="1">
        <v>4</v>
      </c>
      <c r="AV285" s="25">
        <v>906.51749999999993</v>
      </c>
      <c r="AW285" s="25">
        <v>4552.05</v>
      </c>
      <c r="AX285" s="1">
        <v>4</v>
      </c>
      <c r="AY285" s="25">
        <v>1138.0125</v>
      </c>
      <c r="AZ285" s="25">
        <v>4482.32</v>
      </c>
      <c r="BA285" s="1">
        <v>4</v>
      </c>
      <c r="BB285" s="25">
        <v>1120.58</v>
      </c>
      <c r="BC285" s="25">
        <v>4053.7200000000003</v>
      </c>
      <c r="BD285" s="1">
        <v>4</v>
      </c>
      <c r="BE285" s="25">
        <v>1013.4300000000001</v>
      </c>
      <c r="BF285" s="25">
        <v>5474.87</v>
      </c>
      <c r="BG285" s="1">
        <v>4</v>
      </c>
      <c r="BH285" s="25">
        <v>1368.7175</v>
      </c>
      <c r="BI285" s="12">
        <v>1</v>
      </c>
    </row>
    <row r="286" spans="1:61" x14ac:dyDescent="0.35">
      <c r="A286" s="6" t="s">
        <v>60</v>
      </c>
      <c r="B286" s="1" t="s">
        <v>62</v>
      </c>
      <c r="C286" s="1">
        <v>2015</v>
      </c>
      <c r="D286" s="1" t="s">
        <v>155</v>
      </c>
      <c r="E286" s="1">
        <v>93</v>
      </c>
      <c r="F286" s="1">
        <v>69</v>
      </c>
      <c r="G286" s="1">
        <v>3</v>
      </c>
      <c r="H286" s="1">
        <v>2</v>
      </c>
      <c r="I286" s="1">
        <v>0</v>
      </c>
      <c r="J286" s="1">
        <v>19</v>
      </c>
      <c r="K286" s="1">
        <v>70</v>
      </c>
      <c r="L286" s="1">
        <v>3</v>
      </c>
      <c r="M286" s="1">
        <v>1</v>
      </c>
      <c r="N286" s="1">
        <v>2</v>
      </c>
      <c r="O286" s="1">
        <v>17</v>
      </c>
      <c r="P286" s="1">
        <v>74</v>
      </c>
      <c r="Q286" s="1">
        <v>2</v>
      </c>
      <c r="R286" s="1">
        <v>3</v>
      </c>
      <c r="S286" s="1">
        <v>7</v>
      </c>
      <c r="T286" s="1">
        <v>7</v>
      </c>
      <c r="U286" s="1">
        <v>75</v>
      </c>
      <c r="V286" s="1">
        <v>4</v>
      </c>
      <c r="W286" s="1">
        <v>2</v>
      </c>
      <c r="X286" s="1">
        <v>5</v>
      </c>
      <c r="Y286" s="1">
        <v>7</v>
      </c>
      <c r="Z286" s="1">
        <v>72</v>
      </c>
      <c r="AA286" s="1">
        <v>4</v>
      </c>
      <c r="AB286" s="1">
        <v>4</v>
      </c>
      <c r="AC286" s="1">
        <v>5</v>
      </c>
      <c r="AD286" s="1">
        <v>8</v>
      </c>
      <c r="AE286" s="1">
        <v>39</v>
      </c>
      <c r="AF286" s="1">
        <v>30</v>
      </c>
      <c r="AG286" s="12">
        <v>0.56521739130434778</v>
      </c>
      <c r="AH286" s="1">
        <v>39</v>
      </c>
      <c r="AI286" s="1">
        <v>31</v>
      </c>
      <c r="AJ286" s="12">
        <v>0.55714285714285716</v>
      </c>
      <c r="AK286" s="1">
        <v>46</v>
      </c>
      <c r="AL286" s="1">
        <v>28</v>
      </c>
      <c r="AM286" s="12">
        <v>0.6216216216216216</v>
      </c>
      <c r="AN286" s="1">
        <v>47</v>
      </c>
      <c r="AO286" s="1">
        <v>28</v>
      </c>
      <c r="AP286" s="12">
        <v>0.62666666666666671</v>
      </c>
      <c r="AQ286" s="1">
        <v>46</v>
      </c>
      <c r="AR286" s="1">
        <v>26</v>
      </c>
      <c r="AS286" s="12">
        <v>0.63888888888888884</v>
      </c>
      <c r="AT286" s="25">
        <v>40864.15</v>
      </c>
      <c r="AU286" s="1">
        <v>71</v>
      </c>
      <c r="AV286" s="25">
        <v>575.55140845070423</v>
      </c>
      <c r="AW286" s="25">
        <v>42589.80000000001</v>
      </c>
      <c r="AX286" s="1">
        <v>71</v>
      </c>
      <c r="AY286" s="25">
        <v>599.85633802816915</v>
      </c>
      <c r="AZ286" s="25">
        <v>50211.509999999995</v>
      </c>
      <c r="BA286" s="1">
        <v>77</v>
      </c>
      <c r="BB286" s="25">
        <v>652.09753246753235</v>
      </c>
      <c r="BC286" s="25">
        <v>53967.85</v>
      </c>
      <c r="BD286" s="1">
        <v>77</v>
      </c>
      <c r="BE286" s="25">
        <v>700.88116883116879</v>
      </c>
      <c r="BF286" s="25">
        <v>57099.470000000008</v>
      </c>
      <c r="BG286" s="1">
        <v>76</v>
      </c>
      <c r="BH286" s="25">
        <v>751.30881578947378</v>
      </c>
      <c r="BI286" s="12">
        <v>0.86021505376344087</v>
      </c>
    </row>
    <row r="287" spans="1:61" x14ac:dyDescent="0.35">
      <c r="A287" s="6" t="s">
        <v>60</v>
      </c>
      <c r="B287" s="1" t="s">
        <v>63</v>
      </c>
      <c r="C287" s="1">
        <v>2015</v>
      </c>
      <c r="D287" s="1" t="s">
        <v>155</v>
      </c>
      <c r="E287" s="1">
        <v>18</v>
      </c>
      <c r="F287" s="1">
        <v>12</v>
      </c>
      <c r="G287" s="1">
        <v>0</v>
      </c>
      <c r="H287" s="1">
        <v>0</v>
      </c>
      <c r="I287" s="1">
        <v>0</v>
      </c>
      <c r="J287" s="1">
        <v>6</v>
      </c>
      <c r="K287" s="1">
        <v>12</v>
      </c>
      <c r="L287" s="1">
        <v>0</v>
      </c>
      <c r="M287" s="1">
        <v>0</v>
      </c>
      <c r="N287" s="1">
        <v>0</v>
      </c>
      <c r="O287" s="1">
        <v>6</v>
      </c>
      <c r="P287" s="1">
        <v>15</v>
      </c>
      <c r="Q287" s="1">
        <v>0</v>
      </c>
      <c r="R287" s="1">
        <v>0</v>
      </c>
      <c r="S287" s="1">
        <v>2</v>
      </c>
      <c r="T287" s="1">
        <v>1</v>
      </c>
      <c r="U287" s="1">
        <v>15</v>
      </c>
      <c r="V287" s="1">
        <v>0</v>
      </c>
      <c r="W287" s="1">
        <v>0</v>
      </c>
      <c r="X287" s="1">
        <v>2</v>
      </c>
      <c r="Y287" s="1">
        <v>1</v>
      </c>
      <c r="Z287" s="1">
        <v>15</v>
      </c>
      <c r="AA287" s="1">
        <v>0</v>
      </c>
      <c r="AB287" s="1">
        <v>1</v>
      </c>
      <c r="AC287" s="1">
        <v>2</v>
      </c>
      <c r="AD287" s="1">
        <v>0</v>
      </c>
      <c r="AE287" s="1">
        <v>8</v>
      </c>
      <c r="AF287" s="1">
        <v>4</v>
      </c>
      <c r="AG287" s="12">
        <v>0.66666666666666663</v>
      </c>
      <c r="AH287" s="1">
        <v>8</v>
      </c>
      <c r="AI287" s="1">
        <v>4</v>
      </c>
      <c r="AJ287" s="12">
        <v>0.66666666666666663</v>
      </c>
      <c r="AK287" s="1">
        <v>10</v>
      </c>
      <c r="AL287" s="1">
        <v>5</v>
      </c>
      <c r="AM287" s="12">
        <v>0.66666666666666663</v>
      </c>
      <c r="AN287" s="1">
        <v>9</v>
      </c>
      <c r="AO287" s="1">
        <v>6</v>
      </c>
      <c r="AP287" s="12">
        <v>0.6</v>
      </c>
      <c r="AQ287" s="1">
        <v>8</v>
      </c>
      <c r="AR287" s="1">
        <v>7</v>
      </c>
      <c r="AS287" s="12">
        <v>0.53333333333333333</v>
      </c>
      <c r="AT287" s="25">
        <v>6428.34</v>
      </c>
      <c r="AU287" s="1">
        <v>12</v>
      </c>
      <c r="AV287" s="25">
        <v>535.69500000000005</v>
      </c>
      <c r="AW287" s="25">
        <v>5971.79</v>
      </c>
      <c r="AX287" s="1">
        <v>12</v>
      </c>
      <c r="AY287" s="25">
        <v>497.64916666666664</v>
      </c>
      <c r="AZ287" s="25">
        <v>11255.619999999999</v>
      </c>
      <c r="BA287" s="1">
        <v>15</v>
      </c>
      <c r="BB287" s="25">
        <v>750.3746666666666</v>
      </c>
      <c r="BC287" s="25">
        <v>11670.09</v>
      </c>
      <c r="BD287" s="1">
        <v>15</v>
      </c>
      <c r="BE287" s="25">
        <v>778.00599999999997</v>
      </c>
      <c r="BF287" s="25">
        <v>15876.72</v>
      </c>
      <c r="BG287" s="1">
        <v>16</v>
      </c>
      <c r="BH287" s="25">
        <v>992.29499999999996</v>
      </c>
      <c r="BI287" s="12">
        <v>0.88888888888888884</v>
      </c>
    </row>
    <row r="288" spans="1:61" x14ac:dyDescent="0.35">
      <c r="A288" s="6" t="s">
        <v>60</v>
      </c>
      <c r="B288" s="1" t="s">
        <v>64</v>
      </c>
      <c r="C288" s="1">
        <v>2015</v>
      </c>
      <c r="D288" s="1" t="s">
        <v>155</v>
      </c>
      <c r="E288" s="1">
        <v>166</v>
      </c>
      <c r="F288" s="1">
        <v>150</v>
      </c>
      <c r="G288" s="1">
        <v>2</v>
      </c>
      <c r="H288" s="1">
        <v>3</v>
      </c>
      <c r="I288" s="1">
        <v>0</v>
      </c>
      <c r="J288" s="1">
        <v>11</v>
      </c>
      <c r="K288" s="1">
        <v>147</v>
      </c>
      <c r="L288" s="1">
        <v>2</v>
      </c>
      <c r="M288" s="1">
        <v>3</v>
      </c>
      <c r="N288" s="1">
        <v>3</v>
      </c>
      <c r="O288" s="1">
        <v>11</v>
      </c>
      <c r="P288" s="1">
        <v>151</v>
      </c>
      <c r="Q288" s="1">
        <v>2</v>
      </c>
      <c r="R288" s="1">
        <v>5</v>
      </c>
      <c r="S288" s="1">
        <v>3</v>
      </c>
      <c r="T288" s="1">
        <v>5</v>
      </c>
      <c r="U288" s="1">
        <v>150</v>
      </c>
      <c r="V288" s="1">
        <v>1</v>
      </c>
      <c r="W288" s="1">
        <v>6</v>
      </c>
      <c r="X288" s="1">
        <v>6</v>
      </c>
      <c r="Y288" s="1">
        <v>3</v>
      </c>
      <c r="Z288" s="1">
        <v>152</v>
      </c>
      <c r="AA288" s="1">
        <v>3</v>
      </c>
      <c r="AB288" s="1">
        <v>7</v>
      </c>
      <c r="AC288" s="1">
        <v>1</v>
      </c>
      <c r="AD288" s="1">
        <v>3</v>
      </c>
      <c r="AE288" s="1">
        <v>101</v>
      </c>
      <c r="AF288" s="1">
        <v>49</v>
      </c>
      <c r="AG288" s="12">
        <v>0.67333333333333334</v>
      </c>
      <c r="AH288" s="1">
        <v>99</v>
      </c>
      <c r="AI288" s="1">
        <v>48</v>
      </c>
      <c r="AJ288" s="12">
        <v>0.67346938775510201</v>
      </c>
      <c r="AK288" s="1">
        <v>104</v>
      </c>
      <c r="AL288" s="1">
        <v>47</v>
      </c>
      <c r="AM288" s="12">
        <v>0.6887417218543046</v>
      </c>
      <c r="AN288" s="1">
        <v>107</v>
      </c>
      <c r="AO288" s="1">
        <v>43</v>
      </c>
      <c r="AP288" s="12">
        <v>0.71333333333333337</v>
      </c>
      <c r="AQ288" s="1">
        <v>112</v>
      </c>
      <c r="AR288" s="1">
        <v>40</v>
      </c>
      <c r="AS288" s="12">
        <v>0.73684210526315785</v>
      </c>
      <c r="AT288" s="25">
        <v>124923.98000000003</v>
      </c>
      <c r="AU288" s="1">
        <v>153</v>
      </c>
      <c r="AV288" s="25">
        <v>816.49660130718974</v>
      </c>
      <c r="AW288" s="25">
        <v>127081.93000000002</v>
      </c>
      <c r="AX288" s="1">
        <v>150</v>
      </c>
      <c r="AY288" s="25">
        <v>847.21286666666686</v>
      </c>
      <c r="AZ288" s="25">
        <v>142925.80000000002</v>
      </c>
      <c r="BA288" s="1">
        <v>156</v>
      </c>
      <c r="BB288" s="25">
        <v>916.1910256410257</v>
      </c>
      <c r="BC288" s="25">
        <v>164840.20000000004</v>
      </c>
      <c r="BD288" s="1">
        <v>156</v>
      </c>
      <c r="BE288" s="25">
        <v>1056.667948717949</v>
      </c>
      <c r="BF288" s="25">
        <v>173662.44000000003</v>
      </c>
      <c r="BG288" s="1">
        <v>159</v>
      </c>
      <c r="BH288" s="25">
        <v>1092.2166037735851</v>
      </c>
      <c r="BI288" s="12">
        <v>0.97590361445783136</v>
      </c>
    </row>
    <row r="289" spans="1:61" x14ac:dyDescent="0.35">
      <c r="A289" s="6" t="s">
        <v>60</v>
      </c>
      <c r="B289" s="1" t="s">
        <v>65</v>
      </c>
      <c r="C289" s="1">
        <v>2015</v>
      </c>
      <c r="D289" s="1" t="s">
        <v>155</v>
      </c>
      <c r="E289" s="1">
        <v>41</v>
      </c>
      <c r="F289" s="1">
        <v>38</v>
      </c>
      <c r="G289" s="1">
        <v>1</v>
      </c>
      <c r="H289" s="1">
        <v>0</v>
      </c>
      <c r="I289" s="1">
        <v>0</v>
      </c>
      <c r="J289" s="1">
        <v>2</v>
      </c>
      <c r="K289" s="1">
        <v>39</v>
      </c>
      <c r="L289" s="1">
        <v>1</v>
      </c>
      <c r="M289" s="1">
        <v>0</v>
      </c>
      <c r="N289" s="1">
        <v>1</v>
      </c>
      <c r="O289" s="1">
        <v>0</v>
      </c>
      <c r="P289" s="1">
        <v>38</v>
      </c>
      <c r="Q289" s="1">
        <v>1</v>
      </c>
      <c r="R289" s="1">
        <v>0</v>
      </c>
      <c r="S289" s="1">
        <v>2</v>
      </c>
      <c r="T289" s="1">
        <v>0</v>
      </c>
      <c r="U289" s="1">
        <v>38</v>
      </c>
      <c r="V289" s="1">
        <v>1</v>
      </c>
      <c r="W289" s="1">
        <v>1</v>
      </c>
      <c r="X289" s="1">
        <v>1</v>
      </c>
      <c r="Y289" s="1">
        <v>0</v>
      </c>
      <c r="Z289" s="1">
        <v>40</v>
      </c>
      <c r="AA289" s="1">
        <v>1</v>
      </c>
      <c r="AB289" s="1">
        <v>0</v>
      </c>
      <c r="AC289" s="1">
        <v>0</v>
      </c>
      <c r="AD289" s="1">
        <v>0</v>
      </c>
      <c r="AE289" s="1">
        <v>30</v>
      </c>
      <c r="AF289" s="1">
        <v>8</v>
      </c>
      <c r="AG289" s="12">
        <v>0.78947368421052633</v>
      </c>
      <c r="AH289" s="1">
        <v>30</v>
      </c>
      <c r="AI289" s="1">
        <v>9</v>
      </c>
      <c r="AJ289" s="12">
        <v>0.76923076923076927</v>
      </c>
      <c r="AK289" s="1">
        <v>30</v>
      </c>
      <c r="AL289" s="1">
        <v>8</v>
      </c>
      <c r="AM289" s="12">
        <v>0.78947368421052633</v>
      </c>
      <c r="AN289" s="1">
        <v>28</v>
      </c>
      <c r="AO289" s="1">
        <v>10</v>
      </c>
      <c r="AP289" s="12">
        <v>0.73684210526315785</v>
      </c>
      <c r="AQ289" s="1">
        <v>31</v>
      </c>
      <c r="AR289" s="1">
        <v>9</v>
      </c>
      <c r="AS289" s="12">
        <v>0.77500000000000002</v>
      </c>
      <c r="AT289" s="25">
        <v>28372.649999999994</v>
      </c>
      <c r="AU289" s="1">
        <v>38</v>
      </c>
      <c r="AV289" s="25">
        <v>746.6486842105262</v>
      </c>
      <c r="AW289" s="25">
        <v>31169.360000000001</v>
      </c>
      <c r="AX289" s="1">
        <v>39</v>
      </c>
      <c r="AY289" s="25">
        <v>799.21435897435902</v>
      </c>
      <c r="AZ289" s="25">
        <v>35075.78</v>
      </c>
      <c r="BA289" s="1">
        <v>38</v>
      </c>
      <c r="BB289" s="25">
        <v>923.04684210526318</v>
      </c>
      <c r="BC289" s="25">
        <v>40237.530000000006</v>
      </c>
      <c r="BD289" s="1">
        <v>39</v>
      </c>
      <c r="BE289" s="25">
        <v>1031.7315384615385</v>
      </c>
      <c r="BF289" s="25">
        <v>42446.44</v>
      </c>
      <c r="BG289" s="1">
        <v>40</v>
      </c>
      <c r="BH289" s="25">
        <v>1061.1610000000001</v>
      </c>
      <c r="BI289" s="12">
        <v>1</v>
      </c>
    </row>
    <row r="290" spans="1:61" x14ac:dyDescent="0.35">
      <c r="A290" s="6" t="s">
        <v>60</v>
      </c>
      <c r="B290" s="1" t="s">
        <v>66</v>
      </c>
      <c r="C290" s="1">
        <v>2015</v>
      </c>
      <c r="D290" s="1" t="s">
        <v>155</v>
      </c>
      <c r="E290" s="1">
        <v>85</v>
      </c>
      <c r="F290" s="1">
        <v>60</v>
      </c>
      <c r="G290" s="1">
        <v>3</v>
      </c>
      <c r="H290" s="1">
        <v>1</v>
      </c>
      <c r="I290" s="1">
        <v>0</v>
      </c>
      <c r="J290" s="1">
        <v>21</v>
      </c>
      <c r="K290" s="1">
        <v>64</v>
      </c>
      <c r="L290" s="1">
        <v>3</v>
      </c>
      <c r="M290" s="1">
        <v>1</v>
      </c>
      <c r="N290" s="1">
        <v>4</v>
      </c>
      <c r="O290" s="1">
        <v>13</v>
      </c>
      <c r="P290" s="1">
        <v>71</v>
      </c>
      <c r="Q290" s="1">
        <v>2</v>
      </c>
      <c r="R290" s="1">
        <v>2</v>
      </c>
      <c r="S290" s="1">
        <v>7</v>
      </c>
      <c r="T290" s="1">
        <v>3</v>
      </c>
      <c r="U290" s="1">
        <v>73</v>
      </c>
      <c r="V290" s="1">
        <v>2</v>
      </c>
      <c r="W290" s="1">
        <v>2</v>
      </c>
      <c r="X290" s="1">
        <v>5</v>
      </c>
      <c r="Y290" s="1">
        <v>3</v>
      </c>
      <c r="Z290" s="1">
        <v>77</v>
      </c>
      <c r="AA290" s="1">
        <v>3</v>
      </c>
      <c r="AB290" s="1">
        <v>3</v>
      </c>
      <c r="AC290" s="1">
        <v>1</v>
      </c>
      <c r="AD290" s="1">
        <v>1</v>
      </c>
      <c r="AE290" s="1">
        <v>34</v>
      </c>
      <c r="AF290" s="1">
        <v>26</v>
      </c>
      <c r="AG290" s="12">
        <v>0.56666666666666665</v>
      </c>
      <c r="AH290" s="1">
        <v>38</v>
      </c>
      <c r="AI290" s="1">
        <v>26</v>
      </c>
      <c r="AJ290" s="12">
        <v>0.59375</v>
      </c>
      <c r="AK290" s="1">
        <v>46</v>
      </c>
      <c r="AL290" s="1">
        <v>25</v>
      </c>
      <c r="AM290" s="12">
        <v>0.647887323943662</v>
      </c>
      <c r="AN290" s="1">
        <v>46</v>
      </c>
      <c r="AO290" s="1">
        <v>27</v>
      </c>
      <c r="AP290" s="12">
        <v>0.63013698630136983</v>
      </c>
      <c r="AQ290" s="1">
        <v>50</v>
      </c>
      <c r="AR290" s="1">
        <v>27</v>
      </c>
      <c r="AS290" s="12">
        <v>0.64935064935064934</v>
      </c>
      <c r="AT290" s="25">
        <v>47790.240000000013</v>
      </c>
      <c r="AU290" s="1">
        <v>61</v>
      </c>
      <c r="AV290" s="25">
        <v>783.44655737704943</v>
      </c>
      <c r="AW290" s="25">
        <v>52079.66</v>
      </c>
      <c r="AX290" s="1">
        <v>65</v>
      </c>
      <c r="AY290" s="25">
        <v>801.22553846153846</v>
      </c>
      <c r="AZ290" s="25">
        <v>63129.01</v>
      </c>
      <c r="BA290" s="1">
        <v>73</v>
      </c>
      <c r="BB290" s="25">
        <v>864.78095890410964</v>
      </c>
      <c r="BC290" s="25">
        <v>73480.180000000022</v>
      </c>
      <c r="BD290" s="1">
        <v>75</v>
      </c>
      <c r="BE290" s="25">
        <v>979.73573333333366</v>
      </c>
      <c r="BF290" s="25">
        <v>77997.63</v>
      </c>
      <c r="BG290" s="1">
        <v>80</v>
      </c>
      <c r="BH290" s="25">
        <v>974.9703750000001</v>
      </c>
      <c r="BI290" s="12">
        <v>0.97647058823529409</v>
      </c>
    </row>
    <row r="291" spans="1:61" x14ac:dyDescent="0.35">
      <c r="A291" s="6" t="s">
        <v>60</v>
      </c>
      <c r="B291" s="1" t="s">
        <v>67</v>
      </c>
      <c r="C291" s="1">
        <v>2015</v>
      </c>
      <c r="D291" s="1" t="s">
        <v>155</v>
      </c>
      <c r="E291" s="1">
        <v>31</v>
      </c>
      <c r="F291" s="1">
        <v>28</v>
      </c>
      <c r="G291" s="1">
        <v>2</v>
      </c>
      <c r="H291" s="1">
        <v>0</v>
      </c>
      <c r="I291" s="1">
        <v>0</v>
      </c>
      <c r="J291" s="1">
        <v>1</v>
      </c>
      <c r="K291" s="1">
        <v>27</v>
      </c>
      <c r="L291" s="1">
        <v>2</v>
      </c>
      <c r="M291" s="1">
        <v>1</v>
      </c>
      <c r="N291" s="1">
        <v>0</v>
      </c>
      <c r="O291" s="1">
        <v>1</v>
      </c>
      <c r="P291" s="1">
        <v>26</v>
      </c>
      <c r="Q291" s="1">
        <v>2</v>
      </c>
      <c r="R291" s="1">
        <v>0</v>
      </c>
      <c r="S291" s="1">
        <v>1</v>
      </c>
      <c r="T291" s="1">
        <v>2</v>
      </c>
      <c r="U291" s="1">
        <v>25</v>
      </c>
      <c r="V291" s="1">
        <v>1</v>
      </c>
      <c r="W291" s="1">
        <v>1</v>
      </c>
      <c r="X291" s="1">
        <v>1</v>
      </c>
      <c r="Y291" s="1">
        <v>3</v>
      </c>
      <c r="Z291" s="1">
        <v>23</v>
      </c>
      <c r="AA291" s="1">
        <v>1</v>
      </c>
      <c r="AB291" s="1">
        <v>1</v>
      </c>
      <c r="AC291" s="1">
        <v>1</v>
      </c>
      <c r="AD291" s="1">
        <v>5</v>
      </c>
      <c r="AE291" s="1">
        <v>21</v>
      </c>
      <c r="AF291" s="1">
        <v>7</v>
      </c>
      <c r="AG291" s="12">
        <v>0.75</v>
      </c>
      <c r="AH291" s="1">
        <v>20</v>
      </c>
      <c r="AI291" s="1">
        <v>7</v>
      </c>
      <c r="AJ291" s="12">
        <v>0.7407407407407407</v>
      </c>
      <c r="AK291" s="1">
        <v>20</v>
      </c>
      <c r="AL291" s="1">
        <v>6</v>
      </c>
      <c r="AM291" s="12">
        <v>0.76923076923076927</v>
      </c>
      <c r="AN291" s="1">
        <v>19</v>
      </c>
      <c r="AO291" s="1">
        <v>6</v>
      </c>
      <c r="AP291" s="12">
        <v>0.76</v>
      </c>
      <c r="AQ291" s="1">
        <v>19</v>
      </c>
      <c r="AR291" s="1">
        <v>4</v>
      </c>
      <c r="AS291" s="12">
        <v>0.82608695652173914</v>
      </c>
      <c r="AT291" s="25">
        <v>15088.07</v>
      </c>
      <c r="AU291" s="1">
        <v>28</v>
      </c>
      <c r="AV291" s="25">
        <v>538.85964285714283</v>
      </c>
      <c r="AW291" s="25">
        <v>19189.759999999998</v>
      </c>
      <c r="AX291" s="1">
        <v>28</v>
      </c>
      <c r="AY291" s="25">
        <v>685.3485714285714</v>
      </c>
      <c r="AZ291" s="25">
        <v>14492.040000000003</v>
      </c>
      <c r="BA291" s="1">
        <v>26</v>
      </c>
      <c r="BB291" s="25">
        <v>557.386153846154</v>
      </c>
      <c r="BC291" s="25">
        <v>16661.169999999998</v>
      </c>
      <c r="BD291" s="1">
        <v>26</v>
      </c>
      <c r="BE291" s="25">
        <v>640.81423076923068</v>
      </c>
      <c r="BF291" s="25">
        <v>16371.23</v>
      </c>
      <c r="BG291" s="1">
        <v>24</v>
      </c>
      <c r="BH291" s="25">
        <v>682.13458333333335</v>
      </c>
      <c r="BI291" s="12">
        <v>0.80645161290322576</v>
      </c>
    </row>
    <row r="292" spans="1:61" x14ac:dyDescent="0.35">
      <c r="A292" s="6" t="s">
        <v>60</v>
      </c>
      <c r="B292" s="1" t="s">
        <v>68</v>
      </c>
      <c r="C292" s="1">
        <v>2015</v>
      </c>
      <c r="D292" s="1" t="s">
        <v>155</v>
      </c>
      <c r="E292" s="1">
        <v>10</v>
      </c>
      <c r="F292" s="1">
        <v>10</v>
      </c>
      <c r="G292" s="1">
        <v>0</v>
      </c>
      <c r="H292" s="1">
        <v>0</v>
      </c>
      <c r="I292" s="1">
        <v>0</v>
      </c>
      <c r="J292" s="1">
        <v>0</v>
      </c>
      <c r="K292" s="1">
        <v>10</v>
      </c>
      <c r="L292" s="1">
        <v>0</v>
      </c>
      <c r="M292" s="1">
        <v>0</v>
      </c>
      <c r="N292" s="1">
        <v>0</v>
      </c>
      <c r="O292" s="1">
        <v>0</v>
      </c>
      <c r="P292" s="1">
        <v>10</v>
      </c>
      <c r="Q292" s="1">
        <v>0</v>
      </c>
      <c r="R292" s="1">
        <v>0</v>
      </c>
      <c r="S292" s="1">
        <v>0</v>
      </c>
      <c r="T292" s="1">
        <v>0</v>
      </c>
      <c r="U292" s="1">
        <v>10</v>
      </c>
      <c r="V292" s="1">
        <v>0</v>
      </c>
      <c r="W292" s="1">
        <v>0</v>
      </c>
      <c r="X292" s="1">
        <v>0</v>
      </c>
      <c r="Y292" s="1">
        <v>0</v>
      </c>
      <c r="Z292" s="1">
        <v>10</v>
      </c>
      <c r="AA292" s="1">
        <v>0</v>
      </c>
      <c r="AB292" s="1">
        <v>0</v>
      </c>
      <c r="AC292" s="1">
        <v>0</v>
      </c>
      <c r="AD292" s="1">
        <v>0</v>
      </c>
      <c r="AE292" s="1">
        <v>7</v>
      </c>
      <c r="AF292" s="1">
        <v>3</v>
      </c>
      <c r="AG292" s="12">
        <v>0.7</v>
      </c>
      <c r="AH292" s="1">
        <v>7</v>
      </c>
      <c r="AI292" s="1">
        <v>3</v>
      </c>
      <c r="AJ292" s="12">
        <v>0.7</v>
      </c>
      <c r="AK292" s="1">
        <v>8</v>
      </c>
      <c r="AL292" s="1">
        <v>2</v>
      </c>
      <c r="AM292" s="12">
        <v>0.8</v>
      </c>
      <c r="AN292" s="1">
        <v>8</v>
      </c>
      <c r="AO292" s="1">
        <v>2</v>
      </c>
      <c r="AP292" s="12">
        <v>0.8</v>
      </c>
      <c r="AQ292" s="1">
        <v>8</v>
      </c>
      <c r="AR292" s="1">
        <v>2</v>
      </c>
      <c r="AS292" s="12">
        <v>0.8</v>
      </c>
      <c r="AT292" s="25">
        <v>7744.87</v>
      </c>
      <c r="AU292" s="1">
        <v>10</v>
      </c>
      <c r="AV292" s="25">
        <v>774.48699999999997</v>
      </c>
      <c r="AW292" s="25">
        <v>9005.68</v>
      </c>
      <c r="AX292" s="1">
        <v>10</v>
      </c>
      <c r="AY292" s="25">
        <v>900.56799999999998</v>
      </c>
      <c r="AZ292" s="25">
        <v>10681.43</v>
      </c>
      <c r="BA292" s="1">
        <v>10</v>
      </c>
      <c r="BB292" s="25">
        <v>1068.143</v>
      </c>
      <c r="BC292" s="25">
        <v>11282.28</v>
      </c>
      <c r="BD292" s="1">
        <v>10</v>
      </c>
      <c r="BE292" s="25">
        <v>1128.2280000000001</v>
      </c>
      <c r="BF292" s="25">
        <v>10446.32</v>
      </c>
      <c r="BG292" s="1">
        <v>10</v>
      </c>
      <c r="BH292" s="25">
        <v>1044.6320000000001</v>
      </c>
      <c r="BI292" s="12">
        <v>1</v>
      </c>
    </row>
    <row r="293" spans="1:61" x14ac:dyDescent="0.35">
      <c r="A293" s="6" t="s">
        <v>60</v>
      </c>
      <c r="B293" s="1" t="s">
        <v>69</v>
      </c>
      <c r="C293" s="1">
        <v>2015</v>
      </c>
      <c r="D293" s="1" t="s">
        <v>155</v>
      </c>
      <c r="E293" s="1">
        <v>53</v>
      </c>
      <c r="F293" s="1">
        <v>40</v>
      </c>
      <c r="G293" s="1">
        <v>3</v>
      </c>
      <c r="H293" s="1">
        <v>3</v>
      </c>
      <c r="I293" s="1">
        <v>0</v>
      </c>
      <c r="J293" s="1">
        <v>7</v>
      </c>
      <c r="K293" s="1">
        <v>39</v>
      </c>
      <c r="L293" s="1">
        <v>3</v>
      </c>
      <c r="M293" s="1">
        <v>5</v>
      </c>
      <c r="N293" s="1">
        <v>0</v>
      </c>
      <c r="O293" s="1">
        <v>6</v>
      </c>
      <c r="P293" s="1">
        <v>41</v>
      </c>
      <c r="Q293" s="1">
        <v>4</v>
      </c>
      <c r="R293" s="1">
        <v>5</v>
      </c>
      <c r="S293" s="1">
        <v>2</v>
      </c>
      <c r="T293" s="1">
        <v>1</v>
      </c>
      <c r="U293" s="1">
        <v>41</v>
      </c>
      <c r="V293" s="1">
        <v>4</v>
      </c>
      <c r="W293" s="1">
        <v>5</v>
      </c>
      <c r="X293" s="1">
        <v>2</v>
      </c>
      <c r="Y293" s="1">
        <v>1</v>
      </c>
      <c r="Z293" s="1">
        <v>41</v>
      </c>
      <c r="AA293" s="1">
        <v>3</v>
      </c>
      <c r="AB293" s="1">
        <v>5</v>
      </c>
      <c r="AC293" s="1">
        <v>0</v>
      </c>
      <c r="AD293" s="1">
        <v>4</v>
      </c>
      <c r="AE293" s="1">
        <v>29</v>
      </c>
      <c r="AF293" s="1">
        <v>11</v>
      </c>
      <c r="AG293" s="12">
        <v>0.72499999999999998</v>
      </c>
      <c r="AH293" s="1">
        <v>28</v>
      </c>
      <c r="AI293" s="1">
        <v>11</v>
      </c>
      <c r="AJ293" s="12">
        <v>0.71794871794871795</v>
      </c>
      <c r="AK293" s="1">
        <v>28</v>
      </c>
      <c r="AL293" s="1">
        <v>13</v>
      </c>
      <c r="AM293" s="12">
        <v>0.68292682926829273</v>
      </c>
      <c r="AN293" s="1">
        <v>28</v>
      </c>
      <c r="AO293" s="1">
        <v>13</v>
      </c>
      <c r="AP293" s="12">
        <v>0.68292682926829273</v>
      </c>
      <c r="AQ293" s="1">
        <v>27</v>
      </c>
      <c r="AR293" s="1">
        <v>14</v>
      </c>
      <c r="AS293" s="12">
        <v>0.65853658536585369</v>
      </c>
      <c r="AT293" s="25">
        <v>36770.819999999992</v>
      </c>
      <c r="AU293" s="1">
        <v>43</v>
      </c>
      <c r="AV293" s="25">
        <v>855.13534883720911</v>
      </c>
      <c r="AW293" s="25">
        <v>40145.360000000001</v>
      </c>
      <c r="AX293" s="1">
        <v>44</v>
      </c>
      <c r="AY293" s="25">
        <v>912.39454545454544</v>
      </c>
      <c r="AZ293" s="25">
        <v>44566.640000000007</v>
      </c>
      <c r="BA293" s="1">
        <v>46</v>
      </c>
      <c r="BB293" s="25">
        <v>968.84000000000015</v>
      </c>
      <c r="BC293" s="25">
        <v>57602.810000000005</v>
      </c>
      <c r="BD293" s="1">
        <v>46</v>
      </c>
      <c r="BE293" s="25">
        <v>1252.2350000000001</v>
      </c>
      <c r="BF293" s="25">
        <v>59249.360000000008</v>
      </c>
      <c r="BG293" s="1">
        <v>46</v>
      </c>
      <c r="BH293" s="25">
        <v>1288.0295652173916</v>
      </c>
      <c r="BI293" s="12">
        <v>0.92452830188679247</v>
      </c>
    </row>
    <row r="294" spans="1:61" x14ac:dyDescent="0.35">
      <c r="A294" s="6" t="s">
        <v>60</v>
      </c>
      <c r="B294" s="1" t="s">
        <v>70</v>
      </c>
      <c r="C294" s="1">
        <v>2015</v>
      </c>
      <c r="D294" s="1" t="s">
        <v>155</v>
      </c>
      <c r="E294" s="1">
        <v>65</v>
      </c>
      <c r="F294" s="1">
        <v>51</v>
      </c>
      <c r="G294" s="1">
        <v>1</v>
      </c>
      <c r="H294" s="1">
        <v>3</v>
      </c>
      <c r="I294" s="1">
        <v>0</v>
      </c>
      <c r="J294" s="1">
        <v>10</v>
      </c>
      <c r="K294" s="1">
        <v>54</v>
      </c>
      <c r="L294" s="1">
        <v>2</v>
      </c>
      <c r="M294" s="1">
        <v>3</v>
      </c>
      <c r="N294" s="1">
        <v>0</v>
      </c>
      <c r="O294" s="1">
        <v>6</v>
      </c>
      <c r="P294" s="1">
        <v>54</v>
      </c>
      <c r="Q294" s="1">
        <v>2</v>
      </c>
      <c r="R294" s="1">
        <v>4</v>
      </c>
      <c r="S294" s="1">
        <v>0</v>
      </c>
      <c r="T294" s="1">
        <v>5</v>
      </c>
      <c r="U294" s="1">
        <v>54</v>
      </c>
      <c r="V294" s="1">
        <v>2</v>
      </c>
      <c r="W294" s="1">
        <v>3</v>
      </c>
      <c r="X294" s="1">
        <v>5</v>
      </c>
      <c r="Y294" s="1">
        <v>1</v>
      </c>
      <c r="Z294" s="1">
        <v>59</v>
      </c>
      <c r="AA294" s="1">
        <v>1</v>
      </c>
      <c r="AB294" s="1">
        <v>3</v>
      </c>
      <c r="AC294" s="1">
        <v>0</v>
      </c>
      <c r="AD294" s="1">
        <v>2</v>
      </c>
      <c r="AE294" s="1">
        <v>30</v>
      </c>
      <c r="AF294" s="1">
        <v>21</v>
      </c>
      <c r="AG294" s="12">
        <v>0.58823529411764708</v>
      </c>
      <c r="AH294" s="1">
        <v>31</v>
      </c>
      <c r="AI294" s="1">
        <v>23</v>
      </c>
      <c r="AJ294" s="12">
        <v>0.57407407407407407</v>
      </c>
      <c r="AK294" s="1">
        <v>33</v>
      </c>
      <c r="AL294" s="1">
        <v>21</v>
      </c>
      <c r="AM294" s="12">
        <v>0.61111111111111116</v>
      </c>
      <c r="AN294" s="1">
        <v>31</v>
      </c>
      <c r="AO294" s="1">
        <v>23</v>
      </c>
      <c r="AP294" s="12">
        <v>0.57407407407407407</v>
      </c>
      <c r="AQ294" s="1">
        <v>33</v>
      </c>
      <c r="AR294" s="1">
        <v>26</v>
      </c>
      <c r="AS294" s="12">
        <v>0.55932203389830504</v>
      </c>
      <c r="AT294" s="25">
        <v>38764.240000000005</v>
      </c>
      <c r="AU294" s="1">
        <v>54</v>
      </c>
      <c r="AV294" s="25">
        <v>717.85629629629636</v>
      </c>
      <c r="AW294" s="25">
        <v>40679.114999999998</v>
      </c>
      <c r="AX294" s="1">
        <v>57</v>
      </c>
      <c r="AY294" s="25">
        <v>713.66868421052629</v>
      </c>
      <c r="AZ294" s="25">
        <v>47044.169999999991</v>
      </c>
      <c r="BA294" s="1">
        <v>58</v>
      </c>
      <c r="BB294" s="25">
        <v>811.10637931034466</v>
      </c>
      <c r="BC294" s="25">
        <v>56391.48000000001</v>
      </c>
      <c r="BD294" s="1">
        <v>57</v>
      </c>
      <c r="BE294" s="25">
        <v>989.32421052631594</v>
      </c>
      <c r="BF294" s="25">
        <v>57164.55999999999</v>
      </c>
      <c r="BG294" s="1">
        <v>62</v>
      </c>
      <c r="BH294" s="25">
        <v>922.00903225806439</v>
      </c>
      <c r="BI294" s="12">
        <v>0.96923076923076923</v>
      </c>
    </row>
    <row r="295" spans="1:61" x14ac:dyDescent="0.35">
      <c r="A295" s="6" t="s">
        <v>60</v>
      </c>
      <c r="B295" s="1" t="s">
        <v>71</v>
      </c>
      <c r="C295" s="1">
        <v>2015</v>
      </c>
      <c r="D295" s="1" t="s">
        <v>155</v>
      </c>
      <c r="E295" s="1">
        <v>159</v>
      </c>
      <c r="F295" s="1">
        <v>125</v>
      </c>
      <c r="G295" s="1">
        <v>4</v>
      </c>
      <c r="H295" s="1">
        <v>3</v>
      </c>
      <c r="I295" s="1">
        <v>0</v>
      </c>
      <c r="J295" s="1">
        <v>27</v>
      </c>
      <c r="K295" s="1">
        <v>129</v>
      </c>
      <c r="L295" s="1">
        <v>3</v>
      </c>
      <c r="M295" s="1">
        <v>3</v>
      </c>
      <c r="N295" s="1">
        <v>3</v>
      </c>
      <c r="O295" s="1">
        <v>21</v>
      </c>
      <c r="P295" s="1">
        <v>140</v>
      </c>
      <c r="Q295" s="1">
        <v>3</v>
      </c>
      <c r="R295" s="1">
        <v>4</v>
      </c>
      <c r="S295" s="1">
        <v>9</v>
      </c>
      <c r="T295" s="1">
        <v>3</v>
      </c>
      <c r="U295" s="1">
        <v>141</v>
      </c>
      <c r="V295" s="1">
        <v>3</v>
      </c>
      <c r="W295" s="1">
        <v>3</v>
      </c>
      <c r="X295" s="1">
        <v>7</v>
      </c>
      <c r="Y295" s="1">
        <v>5</v>
      </c>
      <c r="Z295" s="1">
        <v>136</v>
      </c>
      <c r="AA295" s="1">
        <v>6</v>
      </c>
      <c r="AB295" s="1">
        <v>7</v>
      </c>
      <c r="AC295" s="1">
        <v>4</v>
      </c>
      <c r="AD295" s="1">
        <v>6</v>
      </c>
      <c r="AE295" s="1">
        <v>92</v>
      </c>
      <c r="AF295" s="1">
        <v>33</v>
      </c>
      <c r="AG295" s="12">
        <v>0.73599999999999999</v>
      </c>
      <c r="AH295" s="1">
        <v>93</v>
      </c>
      <c r="AI295" s="1">
        <v>36</v>
      </c>
      <c r="AJ295" s="12">
        <v>0.72093023255813948</v>
      </c>
      <c r="AK295" s="1">
        <v>102</v>
      </c>
      <c r="AL295" s="1">
        <v>38</v>
      </c>
      <c r="AM295" s="12">
        <v>0.72857142857142854</v>
      </c>
      <c r="AN295" s="1">
        <v>100</v>
      </c>
      <c r="AO295" s="1">
        <v>41</v>
      </c>
      <c r="AP295" s="12">
        <v>0.70921985815602839</v>
      </c>
      <c r="AQ295" s="1">
        <v>102</v>
      </c>
      <c r="AR295" s="1">
        <v>34</v>
      </c>
      <c r="AS295" s="12">
        <v>0.75</v>
      </c>
      <c r="AT295" s="25">
        <v>90927.98000000001</v>
      </c>
      <c r="AU295" s="1">
        <v>128</v>
      </c>
      <c r="AV295" s="25">
        <v>710.37484375000008</v>
      </c>
      <c r="AW295" s="25">
        <v>96526.619999999966</v>
      </c>
      <c r="AX295" s="1">
        <v>132</v>
      </c>
      <c r="AY295" s="25">
        <v>731.26227272727249</v>
      </c>
      <c r="AZ295" s="25">
        <v>115234.09000000005</v>
      </c>
      <c r="BA295" s="1">
        <v>144</v>
      </c>
      <c r="BB295" s="25">
        <v>800.23673611111144</v>
      </c>
      <c r="BC295" s="25">
        <v>125340.7</v>
      </c>
      <c r="BD295" s="1">
        <v>144</v>
      </c>
      <c r="BE295" s="25">
        <v>870.42152777777778</v>
      </c>
      <c r="BF295" s="25">
        <v>134694.74000000002</v>
      </c>
      <c r="BG295" s="1">
        <v>143</v>
      </c>
      <c r="BH295" s="25">
        <v>941.92125874125884</v>
      </c>
      <c r="BI295" s="12">
        <v>0.93710691823899372</v>
      </c>
    </row>
    <row r="296" spans="1:61" x14ac:dyDescent="0.35">
      <c r="A296" s="6" t="s">
        <v>60</v>
      </c>
      <c r="B296" s="1" t="s">
        <v>72</v>
      </c>
      <c r="C296" s="1">
        <v>2015</v>
      </c>
      <c r="D296" s="1" t="s">
        <v>155</v>
      </c>
      <c r="E296" s="1">
        <v>72</v>
      </c>
      <c r="F296" s="1">
        <v>52</v>
      </c>
      <c r="G296" s="1">
        <v>3</v>
      </c>
      <c r="H296" s="1">
        <v>6</v>
      </c>
      <c r="I296" s="1">
        <v>0</v>
      </c>
      <c r="J296" s="1">
        <v>11</v>
      </c>
      <c r="K296" s="1">
        <v>53</v>
      </c>
      <c r="L296" s="1">
        <v>3</v>
      </c>
      <c r="M296" s="1">
        <v>6</v>
      </c>
      <c r="N296" s="1">
        <v>5</v>
      </c>
      <c r="O296" s="1">
        <v>5</v>
      </c>
      <c r="P296" s="1">
        <v>54</v>
      </c>
      <c r="Q296" s="1">
        <v>2</v>
      </c>
      <c r="R296" s="1">
        <v>7</v>
      </c>
      <c r="S296" s="1">
        <v>6</v>
      </c>
      <c r="T296" s="1">
        <v>3</v>
      </c>
      <c r="U296" s="1">
        <v>58</v>
      </c>
      <c r="V296" s="1">
        <v>4</v>
      </c>
      <c r="W296" s="1">
        <v>6</v>
      </c>
      <c r="X296" s="1">
        <v>2</v>
      </c>
      <c r="Y296" s="1">
        <v>2</v>
      </c>
      <c r="Z296" s="1">
        <v>63</v>
      </c>
      <c r="AA296" s="1">
        <v>1</v>
      </c>
      <c r="AB296" s="1">
        <v>6</v>
      </c>
      <c r="AC296" s="1">
        <v>2</v>
      </c>
      <c r="AD296" s="1">
        <v>0</v>
      </c>
      <c r="AE296" s="1">
        <v>34</v>
      </c>
      <c r="AF296" s="1">
        <v>18</v>
      </c>
      <c r="AG296" s="12">
        <v>0.65384615384615385</v>
      </c>
      <c r="AH296" s="1">
        <v>37</v>
      </c>
      <c r="AI296" s="1">
        <v>16</v>
      </c>
      <c r="AJ296" s="12">
        <v>0.69811320754716977</v>
      </c>
      <c r="AK296" s="1">
        <v>37</v>
      </c>
      <c r="AL296" s="1">
        <v>17</v>
      </c>
      <c r="AM296" s="12">
        <v>0.68518518518518523</v>
      </c>
      <c r="AN296" s="1">
        <v>40</v>
      </c>
      <c r="AO296" s="1">
        <v>18</v>
      </c>
      <c r="AP296" s="12">
        <v>0.68965517241379315</v>
      </c>
      <c r="AQ296" s="1">
        <v>43</v>
      </c>
      <c r="AR296" s="1">
        <v>20</v>
      </c>
      <c r="AS296" s="12">
        <v>0.68253968253968256</v>
      </c>
      <c r="AT296" s="25">
        <v>45087.310000000005</v>
      </c>
      <c r="AU296" s="1">
        <v>58</v>
      </c>
      <c r="AV296" s="25">
        <v>777.36741379310354</v>
      </c>
      <c r="AW296" s="25">
        <v>46668.544999999998</v>
      </c>
      <c r="AX296" s="1">
        <v>59</v>
      </c>
      <c r="AY296" s="25">
        <v>790.99228813559318</v>
      </c>
      <c r="AZ296" s="25">
        <v>51327.450000000004</v>
      </c>
      <c r="BA296" s="1">
        <v>61</v>
      </c>
      <c r="BB296" s="25">
        <v>841.43360655737717</v>
      </c>
      <c r="BC296" s="25">
        <v>55615.359999999986</v>
      </c>
      <c r="BD296" s="1">
        <v>64</v>
      </c>
      <c r="BE296" s="25">
        <v>868.98999999999978</v>
      </c>
      <c r="BF296" s="25">
        <v>68459.3</v>
      </c>
      <c r="BG296" s="1">
        <v>69</v>
      </c>
      <c r="BH296" s="25">
        <v>992.16376811594205</v>
      </c>
      <c r="BI296" s="12">
        <v>0.97222222222222221</v>
      </c>
    </row>
    <row r="297" spans="1:61" x14ac:dyDescent="0.35">
      <c r="A297" s="6" t="s">
        <v>73</v>
      </c>
      <c r="B297" s="1" t="s">
        <v>74</v>
      </c>
      <c r="C297" s="1">
        <v>2015</v>
      </c>
      <c r="D297" s="1" t="s">
        <v>155</v>
      </c>
      <c r="E297" s="1">
        <v>52</v>
      </c>
      <c r="F297" s="1">
        <v>33</v>
      </c>
      <c r="G297" s="1">
        <v>4</v>
      </c>
      <c r="H297" s="1">
        <v>1</v>
      </c>
      <c r="I297" s="1">
        <v>0</v>
      </c>
      <c r="J297" s="1">
        <v>14</v>
      </c>
      <c r="K297" s="1">
        <v>35</v>
      </c>
      <c r="L297" s="1">
        <v>3</v>
      </c>
      <c r="M297" s="1">
        <v>1</v>
      </c>
      <c r="N297" s="1">
        <v>0</v>
      </c>
      <c r="O297" s="1">
        <v>13</v>
      </c>
      <c r="P297" s="1">
        <v>42</v>
      </c>
      <c r="Q297" s="1">
        <v>2</v>
      </c>
      <c r="R297" s="1">
        <v>2</v>
      </c>
      <c r="S297" s="1">
        <v>3</v>
      </c>
      <c r="T297" s="1">
        <v>3</v>
      </c>
      <c r="U297" s="1">
        <v>43</v>
      </c>
      <c r="V297" s="1">
        <v>1</v>
      </c>
      <c r="W297" s="1">
        <v>3</v>
      </c>
      <c r="X297" s="1">
        <v>4</v>
      </c>
      <c r="Y297" s="1">
        <v>1</v>
      </c>
      <c r="Z297" s="1">
        <v>44</v>
      </c>
      <c r="AA297" s="1">
        <v>0</v>
      </c>
      <c r="AB297" s="1">
        <v>4</v>
      </c>
      <c r="AC297" s="1">
        <v>1</v>
      </c>
      <c r="AD297" s="1">
        <v>3</v>
      </c>
      <c r="AE297" s="1">
        <v>18</v>
      </c>
      <c r="AF297" s="1">
        <v>15</v>
      </c>
      <c r="AG297" s="12">
        <v>0.54545454545454541</v>
      </c>
      <c r="AH297" s="1">
        <v>19</v>
      </c>
      <c r="AI297" s="1">
        <v>16</v>
      </c>
      <c r="AJ297" s="12">
        <v>0.54285714285714282</v>
      </c>
      <c r="AK297" s="1">
        <v>23</v>
      </c>
      <c r="AL297" s="1">
        <v>19</v>
      </c>
      <c r="AM297" s="12">
        <v>0.54761904761904767</v>
      </c>
      <c r="AN297" s="1">
        <v>29</v>
      </c>
      <c r="AO297" s="1">
        <v>14</v>
      </c>
      <c r="AP297" s="12">
        <v>0.67441860465116277</v>
      </c>
      <c r="AQ297" s="1">
        <v>31</v>
      </c>
      <c r="AR297" s="1">
        <v>13</v>
      </c>
      <c r="AS297" s="12">
        <v>0.70454545454545459</v>
      </c>
      <c r="AT297" s="25">
        <v>20564.02</v>
      </c>
      <c r="AU297" s="1">
        <v>34</v>
      </c>
      <c r="AV297" s="25">
        <v>604.82411764705887</v>
      </c>
      <c r="AW297" s="25">
        <v>23668.059999999998</v>
      </c>
      <c r="AX297" s="1">
        <v>36</v>
      </c>
      <c r="AY297" s="25">
        <v>657.44611111111101</v>
      </c>
      <c r="AZ297" s="25">
        <v>31985.46</v>
      </c>
      <c r="BA297" s="1">
        <v>44</v>
      </c>
      <c r="BB297" s="25">
        <v>726.94227272727267</v>
      </c>
      <c r="BC297" s="25">
        <v>37314.870000000003</v>
      </c>
      <c r="BD297" s="1">
        <v>46</v>
      </c>
      <c r="BE297" s="25">
        <v>811.19282608695653</v>
      </c>
      <c r="BF297" s="25">
        <v>39841.68</v>
      </c>
      <c r="BG297" s="1">
        <v>48</v>
      </c>
      <c r="BH297" s="25">
        <v>830.03499999999997</v>
      </c>
      <c r="BI297" s="12">
        <v>0.92307692307692313</v>
      </c>
    </row>
    <row r="298" spans="1:61" x14ac:dyDescent="0.35">
      <c r="A298" s="6" t="s">
        <v>73</v>
      </c>
      <c r="B298" s="1" t="s">
        <v>75</v>
      </c>
      <c r="C298" s="1">
        <v>2015</v>
      </c>
      <c r="D298" s="1" t="s">
        <v>155</v>
      </c>
      <c r="E298" s="1">
        <v>32</v>
      </c>
      <c r="F298" s="1">
        <v>25</v>
      </c>
      <c r="G298" s="1">
        <v>0</v>
      </c>
      <c r="H298" s="1">
        <v>2</v>
      </c>
      <c r="I298" s="1">
        <v>0</v>
      </c>
      <c r="J298" s="1">
        <v>5</v>
      </c>
      <c r="K298" s="1">
        <v>25</v>
      </c>
      <c r="L298" s="1">
        <v>0</v>
      </c>
      <c r="M298" s="1">
        <v>1</v>
      </c>
      <c r="N298" s="1">
        <v>4</v>
      </c>
      <c r="O298" s="1">
        <v>2</v>
      </c>
      <c r="P298" s="1">
        <v>26</v>
      </c>
      <c r="Q298" s="1">
        <v>0</v>
      </c>
      <c r="R298" s="1">
        <v>1</v>
      </c>
      <c r="S298" s="1">
        <v>4</v>
      </c>
      <c r="T298" s="1">
        <v>1</v>
      </c>
      <c r="U298" s="1">
        <v>29</v>
      </c>
      <c r="V298" s="1">
        <v>0</v>
      </c>
      <c r="W298" s="1">
        <v>1</v>
      </c>
      <c r="X298" s="1">
        <v>1</v>
      </c>
      <c r="Y298" s="1">
        <v>1</v>
      </c>
      <c r="Z298" s="1">
        <v>29</v>
      </c>
      <c r="AA298" s="1">
        <v>0</v>
      </c>
      <c r="AB298" s="1">
        <v>1</v>
      </c>
      <c r="AC298" s="1">
        <v>1</v>
      </c>
      <c r="AD298" s="1">
        <v>1</v>
      </c>
      <c r="AE298" s="1">
        <v>20</v>
      </c>
      <c r="AF298" s="1">
        <v>5</v>
      </c>
      <c r="AG298" s="12">
        <v>0.8</v>
      </c>
      <c r="AH298" s="1">
        <v>21</v>
      </c>
      <c r="AI298" s="1">
        <v>4</v>
      </c>
      <c r="AJ298" s="12">
        <v>0.84</v>
      </c>
      <c r="AK298" s="1">
        <v>22</v>
      </c>
      <c r="AL298" s="1">
        <v>4</v>
      </c>
      <c r="AM298" s="12">
        <v>0.84615384615384615</v>
      </c>
      <c r="AN298" s="1">
        <v>24</v>
      </c>
      <c r="AO298" s="1">
        <v>5</v>
      </c>
      <c r="AP298" s="12">
        <v>0.82758620689655171</v>
      </c>
      <c r="AQ298" s="1">
        <v>24</v>
      </c>
      <c r="AR298" s="1">
        <v>5</v>
      </c>
      <c r="AS298" s="12">
        <v>0.82758620689655171</v>
      </c>
      <c r="AT298" s="25">
        <v>20168.32</v>
      </c>
      <c r="AU298" s="1">
        <v>27</v>
      </c>
      <c r="AV298" s="25">
        <v>746.97481481481475</v>
      </c>
      <c r="AW298" s="25">
        <v>23226.489999999998</v>
      </c>
      <c r="AX298" s="1">
        <v>26</v>
      </c>
      <c r="AY298" s="25">
        <v>893.32653846153835</v>
      </c>
      <c r="AZ298" s="25">
        <v>23551.66</v>
      </c>
      <c r="BA298" s="1">
        <v>27</v>
      </c>
      <c r="BB298" s="25">
        <v>872.28370370370374</v>
      </c>
      <c r="BC298" s="25">
        <v>29994.550000000003</v>
      </c>
      <c r="BD298" s="1">
        <v>30</v>
      </c>
      <c r="BE298" s="25">
        <v>999.81833333333338</v>
      </c>
      <c r="BF298" s="25">
        <v>31918.059999999998</v>
      </c>
      <c r="BG298" s="1">
        <v>30</v>
      </c>
      <c r="BH298" s="25">
        <v>1063.9353333333333</v>
      </c>
      <c r="BI298" s="12">
        <v>0.9375</v>
      </c>
    </row>
    <row r="299" spans="1:61" x14ac:dyDescent="0.35">
      <c r="A299" s="6" t="s">
        <v>76</v>
      </c>
      <c r="B299" s="1" t="s">
        <v>77</v>
      </c>
      <c r="C299" s="1">
        <v>2015</v>
      </c>
      <c r="D299" s="1" t="s">
        <v>155</v>
      </c>
      <c r="E299" s="1">
        <v>40</v>
      </c>
      <c r="F299" s="1">
        <v>26</v>
      </c>
      <c r="G299" s="1">
        <v>8</v>
      </c>
      <c r="H299" s="1">
        <v>1</v>
      </c>
      <c r="I299" s="1">
        <v>0</v>
      </c>
      <c r="J299" s="1">
        <v>5</v>
      </c>
      <c r="K299" s="1">
        <v>24</v>
      </c>
      <c r="L299" s="1">
        <v>8</v>
      </c>
      <c r="M299" s="1">
        <v>3</v>
      </c>
      <c r="N299" s="1">
        <v>0</v>
      </c>
      <c r="O299" s="1">
        <v>5</v>
      </c>
      <c r="P299" s="1">
        <v>22</v>
      </c>
      <c r="Q299" s="1">
        <v>7</v>
      </c>
      <c r="R299" s="1">
        <v>4</v>
      </c>
      <c r="S299" s="1">
        <v>1</v>
      </c>
      <c r="T299" s="1">
        <v>6</v>
      </c>
      <c r="U299" s="1">
        <v>24</v>
      </c>
      <c r="V299" s="1">
        <v>7</v>
      </c>
      <c r="W299" s="1">
        <v>6</v>
      </c>
      <c r="X299" s="1">
        <v>1</v>
      </c>
      <c r="Y299" s="1">
        <v>2</v>
      </c>
      <c r="Z299" s="1">
        <v>22</v>
      </c>
      <c r="AA299" s="1">
        <v>7</v>
      </c>
      <c r="AB299" s="1">
        <v>7</v>
      </c>
      <c r="AC299" s="1">
        <v>0</v>
      </c>
      <c r="AD299" s="1">
        <v>4</v>
      </c>
      <c r="AE299" s="1">
        <v>22</v>
      </c>
      <c r="AF299" s="1">
        <v>4</v>
      </c>
      <c r="AG299" s="12">
        <v>0.84615384615384615</v>
      </c>
      <c r="AH299" s="1">
        <v>21</v>
      </c>
      <c r="AI299" s="1">
        <v>3</v>
      </c>
      <c r="AJ299" s="12">
        <v>0.875</v>
      </c>
      <c r="AK299" s="1">
        <v>20</v>
      </c>
      <c r="AL299" s="1">
        <v>2</v>
      </c>
      <c r="AM299" s="12">
        <v>0.90909090909090906</v>
      </c>
      <c r="AN299" s="1">
        <v>21</v>
      </c>
      <c r="AO299" s="1">
        <v>3</v>
      </c>
      <c r="AP299" s="12">
        <v>0.875</v>
      </c>
      <c r="AQ299" s="1">
        <v>19</v>
      </c>
      <c r="AR299" s="1">
        <v>3</v>
      </c>
      <c r="AS299" s="12">
        <v>0.86363636363636365</v>
      </c>
      <c r="AT299" s="25">
        <v>12756.23</v>
      </c>
      <c r="AU299" s="1">
        <v>27</v>
      </c>
      <c r="AV299" s="25">
        <v>472.45296296296294</v>
      </c>
      <c r="AW299" s="25">
        <v>15601.53</v>
      </c>
      <c r="AX299" s="1">
        <v>27</v>
      </c>
      <c r="AY299" s="25">
        <v>577.83444444444444</v>
      </c>
      <c r="AZ299" s="25">
        <v>14665.790000000005</v>
      </c>
      <c r="BA299" s="1">
        <v>26</v>
      </c>
      <c r="BB299" s="25">
        <v>564.06884615384638</v>
      </c>
      <c r="BC299" s="25">
        <v>22312.070000000003</v>
      </c>
      <c r="BD299" s="1">
        <v>30</v>
      </c>
      <c r="BE299" s="25">
        <v>743.73566666666682</v>
      </c>
      <c r="BF299" s="25">
        <v>21017.05</v>
      </c>
      <c r="BG299" s="1">
        <v>29</v>
      </c>
      <c r="BH299" s="25">
        <v>724.72586206896551</v>
      </c>
      <c r="BI299" s="12">
        <v>0.9</v>
      </c>
    </row>
    <row r="300" spans="1:61" x14ac:dyDescent="0.35">
      <c r="A300" s="6" t="s">
        <v>76</v>
      </c>
      <c r="B300" s="1" t="s">
        <v>78</v>
      </c>
      <c r="C300" s="1">
        <v>2015</v>
      </c>
      <c r="D300" s="1" t="s">
        <v>155</v>
      </c>
      <c r="E300" s="1">
        <v>47</v>
      </c>
      <c r="F300" s="1">
        <v>18</v>
      </c>
      <c r="G300" s="1">
        <v>3</v>
      </c>
      <c r="H300" s="1">
        <v>3</v>
      </c>
      <c r="I300" s="1">
        <v>0</v>
      </c>
      <c r="J300" s="1">
        <v>23</v>
      </c>
      <c r="K300" s="1">
        <v>18</v>
      </c>
      <c r="L300" s="1">
        <v>4</v>
      </c>
      <c r="M300" s="1">
        <v>3</v>
      </c>
      <c r="N300" s="1">
        <v>5</v>
      </c>
      <c r="O300" s="1">
        <v>17</v>
      </c>
      <c r="P300" s="1">
        <v>11</v>
      </c>
      <c r="Q300" s="1">
        <v>1</v>
      </c>
      <c r="R300" s="1">
        <v>1</v>
      </c>
      <c r="S300" s="1">
        <v>2</v>
      </c>
      <c r="T300" s="1">
        <v>32</v>
      </c>
      <c r="U300" s="1">
        <v>24</v>
      </c>
      <c r="V300" s="1">
        <v>5</v>
      </c>
      <c r="W300" s="1">
        <v>6</v>
      </c>
      <c r="X300" s="1">
        <v>10</v>
      </c>
      <c r="Y300" s="1">
        <v>2</v>
      </c>
      <c r="Z300" s="1">
        <v>26</v>
      </c>
      <c r="AA300" s="1">
        <v>4</v>
      </c>
      <c r="AB300" s="1">
        <v>4</v>
      </c>
      <c r="AC300" s="1">
        <v>7</v>
      </c>
      <c r="AD300" s="1">
        <v>6</v>
      </c>
      <c r="AE300" s="1">
        <v>8</v>
      </c>
      <c r="AF300" s="1">
        <v>10</v>
      </c>
      <c r="AG300" s="12">
        <v>0.44444444444444442</v>
      </c>
      <c r="AH300" s="1">
        <v>8</v>
      </c>
      <c r="AI300" s="1">
        <v>10</v>
      </c>
      <c r="AJ300" s="12">
        <v>0.44444444444444442</v>
      </c>
      <c r="AK300" s="1">
        <v>5</v>
      </c>
      <c r="AL300" s="1">
        <v>6</v>
      </c>
      <c r="AM300" s="12">
        <v>0.45454545454545453</v>
      </c>
      <c r="AN300" s="1">
        <v>14</v>
      </c>
      <c r="AO300" s="1">
        <v>10</v>
      </c>
      <c r="AP300" s="12">
        <v>0.58333333333333337</v>
      </c>
      <c r="AQ300" s="1">
        <v>17</v>
      </c>
      <c r="AR300" s="1">
        <v>9</v>
      </c>
      <c r="AS300" s="12">
        <v>0.65384615384615385</v>
      </c>
      <c r="AT300" s="25">
        <v>8510.08</v>
      </c>
      <c r="AU300" s="1">
        <v>21</v>
      </c>
      <c r="AV300" s="25">
        <v>405.24190476190478</v>
      </c>
      <c r="AW300" s="25">
        <v>12093.230000000001</v>
      </c>
      <c r="AX300" s="1">
        <v>21</v>
      </c>
      <c r="AY300" s="25">
        <v>575.86809523809529</v>
      </c>
      <c r="AZ300" s="25">
        <v>7567.5099999999993</v>
      </c>
      <c r="BA300" s="1">
        <v>12</v>
      </c>
      <c r="BB300" s="25">
        <v>630.62583333333328</v>
      </c>
      <c r="BC300" s="25">
        <v>20443.45</v>
      </c>
      <c r="BD300" s="1">
        <v>30</v>
      </c>
      <c r="BE300" s="25">
        <v>681.44833333333338</v>
      </c>
      <c r="BF300" s="25">
        <v>16729.78</v>
      </c>
      <c r="BG300" s="1">
        <v>30</v>
      </c>
      <c r="BH300" s="25">
        <v>557.65933333333328</v>
      </c>
      <c r="BI300" s="12">
        <v>0.72340425531914898</v>
      </c>
    </row>
    <row r="301" spans="1:61" x14ac:dyDescent="0.35">
      <c r="A301" s="6" t="s">
        <v>76</v>
      </c>
      <c r="B301" s="1" t="s">
        <v>79</v>
      </c>
      <c r="C301" s="1">
        <v>2015</v>
      </c>
      <c r="D301" s="1" t="s">
        <v>155</v>
      </c>
      <c r="E301" s="1">
        <v>25</v>
      </c>
      <c r="F301" s="1">
        <v>12</v>
      </c>
      <c r="G301" s="1">
        <v>2</v>
      </c>
      <c r="H301" s="1">
        <v>1</v>
      </c>
      <c r="I301" s="1">
        <v>0</v>
      </c>
      <c r="J301" s="1">
        <v>10</v>
      </c>
      <c r="K301" s="1">
        <v>8</v>
      </c>
      <c r="L301" s="1">
        <v>3</v>
      </c>
      <c r="M301" s="1">
        <v>1</v>
      </c>
      <c r="N301" s="1">
        <v>2</v>
      </c>
      <c r="O301" s="1">
        <v>11</v>
      </c>
      <c r="P301" s="1">
        <v>0</v>
      </c>
      <c r="Q301" s="1">
        <v>0</v>
      </c>
      <c r="R301" s="1">
        <v>0</v>
      </c>
      <c r="S301" s="1">
        <v>0</v>
      </c>
      <c r="T301" s="1">
        <v>25</v>
      </c>
      <c r="U301" s="1">
        <v>10</v>
      </c>
      <c r="V301" s="1">
        <v>3</v>
      </c>
      <c r="W301" s="1">
        <v>4</v>
      </c>
      <c r="X301" s="1">
        <v>5</v>
      </c>
      <c r="Y301" s="1">
        <v>3</v>
      </c>
      <c r="Z301" s="1">
        <v>12</v>
      </c>
      <c r="AA301" s="1">
        <v>5</v>
      </c>
      <c r="AB301" s="1">
        <v>4</v>
      </c>
      <c r="AC301" s="1">
        <v>1</v>
      </c>
      <c r="AD301" s="1">
        <v>3</v>
      </c>
      <c r="AE301" s="1">
        <v>10</v>
      </c>
      <c r="AF301" s="1">
        <v>2</v>
      </c>
      <c r="AG301" s="12">
        <v>0.83333333333333337</v>
      </c>
      <c r="AH301" s="1">
        <v>8</v>
      </c>
      <c r="AI301" s="1">
        <v>0</v>
      </c>
      <c r="AJ301" s="12">
        <v>1</v>
      </c>
      <c r="AK301" s="1">
        <v>0</v>
      </c>
      <c r="AL301" s="1">
        <v>0</v>
      </c>
      <c r="AM301" s="12"/>
      <c r="AN301" s="1">
        <v>9</v>
      </c>
      <c r="AO301" s="1">
        <v>1</v>
      </c>
      <c r="AP301" s="12">
        <v>0.9</v>
      </c>
      <c r="AQ301" s="1">
        <v>10</v>
      </c>
      <c r="AR301" s="1">
        <v>2</v>
      </c>
      <c r="AS301" s="12">
        <v>0.83333333333333337</v>
      </c>
      <c r="AT301" s="25">
        <v>3362.07</v>
      </c>
      <c r="AU301" s="1">
        <v>13</v>
      </c>
      <c r="AV301" s="25">
        <v>258.62076923076927</v>
      </c>
      <c r="AW301" s="25">
        <v>3599.05</v>
      </c>
      <c r="AX301" s="1">
        <v>9</v>
      </c>
      <c r="AY301" s="25">
        <v>399.89444444444445</v>
      </c>
      <c r="AZ301" s="25" t="s">
        <v>160</v>
      </c>
      <c r="BA301" s="1">
        <v>0</v>
      </c>
      <c r="BB301" s="25" t="s">
        <v>160</v>
      </c>
      <c r="BC301" s="25">
        <v>7382.33</v>
      </c>
      <c r="BD301" s="1">
        <v>14</v>
      </c>
      <c r="BE301" s="25">
        <v>527.30928571428569</v>
      </c>
      <c r="BF301" s="25">
        <v>8124.8600000000006</v>
      </c>
      <c r="BG301" s="1">
        <v>16</v>
      </c>
      <c r="BH301" s="25">
        <v>507.80375000000004</v>
      </c>
      <c r="BI301" s="12">
        <v>0.84</v>
      </c>
    </row>
    <row r="302" spans="1:61" x14ac:dyDescent="0.35">
      <c r="A302" s="6" t="s">
        <v>76</v>
      </c>
      <c r="B302" s="1" t="s">
        <v>80</v>
      </c>
      <c r="C302" s="1">
        <v>2015</v>
      </c>
      <c r="D302" s="1" t="s">
        <v>155</v>
      </c>
      <c r="E302" s="1">
        <v>9</v>
      </c>
      <c r="F302" s="1">
        <v>0</v>
      </c>
      <c r="G302" s="1">
        <v>3</v>
      </c>
      <c r="H302" s="1">
        <v>2</v>
      </c>
      <c r="I302" s="1">
        <v>0</v>
      </c>
      <c r="J302" s="1">
        <v>4</v>
      </c>
      <c r="K302" s="1">
        <v>0</v>
      </c>
      <c r="L302" s="1">
        <v>3</v>
      </c>
      <c r="M302" s="1">
        <v>2</v>
      </c>
      <c r="N302" s="1">
        <v>1</v>
      </c>
      <c r="O302" s="1">
        <v>3</v>
      </c>
      <c r="P302" s="1">
        <v>0</v>
      </c>
      <c r="Q302" s="1">
        <v>0</v>
      </c>
      <c r="R302" s="1">
        <v>0</v>
      </c>
      <c r="S302" s="1">
        <v>0</v>
      </c>
      <c r="T302" s="1">
        <v>9</v>
      </c>
      <c r="U302" s="1">
        <v>1</v>
      </c>
      <c r="V302" s="1">
        <v>1</v>
      </c>
      <c r="W302" s="1">
        <v>2</v>
      </c>
      <c r="X302" s="1">
        <v>2</v>
      </c>
      <c r="Y302" s="1">
        <v>3</v>
      </c>
      <c r="Z302" s="1">
        <v>0</v>
      </c>
      <c r="AA302" s="1">
        <v>3</v>
      </c>
      <c r="AB302" s="1">
        <v>2</v>
      </c>
      <c r="AC302" s="1">
        <v>2</v>
      </c>
      <c r="AD302" s="1">
        <v>2</v>
      </c>
      <c r="AE302" s="1">
        <v>0</v>
      </c>
      <c r="AF302" s="1">
        <v>0</v>
      </c>
      <c r="AG302" s="12"/>
      <c r="AH302" s="1">
        <v>0</v>
      </c>
      <c r="AI302" s="1">
        <v>0</v>
      </c>
      <c r="AJ302" s="12"/>
      <c r="AK302" s="1">
        <v>0</v>
      </c>
      <c r="AL302" s="1">
        <v>0</v>
      </c>
      <c r="AM302" s="12"/>
      <c r="AN302" s="1">
        <v>1</v>
      </c>
      <c r="AO302" s="1">
        <v>0</v>
      </c>
      <c r="AP302" s="12">
        <v>1</v>
      </c>
      <c r="AQ302" s="1">
        <v>0</v>
      </c>
      <c r="AR302" s="1">
        <v>0</v>
      </c>
      <c r="AS302" s="12"/>
      <c r="AT302" s="25" t="s">
        <v>160</v>
      </c>
      <c r="AU302" s="1">
        <v>2</v>
      </c>
      <c r="AV302" s="25" t="s">
        <v>160</v>
      </c>
      <c r="AW302" s="25" t="s">
        <v>160</v>
      </c>
      <c r="AX302" s="1">
        <v>2</v>
      </c>
      <c r="AY302" s="25" t="s">
        <v>160</v>
      </c>
      <c r="AZ302" s="25" t="s">
        <v>160</v>
      </c>
      <c r="BA302" s="1">
        <v>0</v>
      </c>
      <c r="BB302" s="25" t="s">
        <v>160</v>
      </c>
      <c r="BC302" s="25" t="s">
        <v>160</v>
      </c>
      <c r="BD302" s="1">
        <v>3</v>
      </c>
      <c r="BE302" s="25" t="s">
        <v>160</v>
      </c>
      <c r="BF302" s="25" t="s">
        <v>160</v>
      </c>
      <c r="BG302" s="1">
        <v>2</v>
      </c>
      <c r="BH302" s="25">
        <v>1112.155</v>
      </c>
      <c r="BI302" s="12">
        <v>0.55555555555555558</v>
      </c>
    </row>
    <row r="303" spans="1:61" x14ac:dyDescent="0.35">
      <c r="A303" s="6" t="s">
        <v>76</v>
      </c>
      <c r="B303" s="1" t="s">
        <v>81</v>
      </c>
      <c r="C303" s="1">
        <v>2015</v>
      </c>
      <c r="D303" s="1" t="s">
        <v>155</v>
      </c>
      <c r="E303" s="1">
        <v>17</v>
      </c>
      <c r="F303" s="1">
        <v>10</v>
      </c>
      <c r="G303" s="1">
        <v>1</v>
      </c>
      <c r="H303" s="1">
        <v>1</v>
      </c>
      <c r="I303" s="1">
        <v>0</v>
      </c>
      <c r="J303" s="1">
        <v>5</v>
      </c>
      <c r="K303" s="1">
        <v>10</v>
      </c>
      <c r="L303" s="1">
        <v>1</v>
      </c>
      <c r="M303" s="1">
        <v>1</v>
      </c>
      <c r="N303" s="1">
        <v>0</v>
      </c>
      <c r="O303" s="1">
        <v>5</v>
      </c>
      <c r="P303" s="1">
        <v>8</v>
      </c>
      <c r="Q303" s="1">
        <v>1</v>
      </c>
      <c r="R303" s="1">
        <v>2</v>
      </c>
      <c r="S303" s="1">
        <v>1</v>
      </c>
      <c r="T303" s="1">
        <v>5</v>
      </c>
      <c r="U303" s="1">
        <v>11</v>
      </c>
      <c r="V303" s="1">
        <v>2</v>
      </c>
      <c r="W303" s="1">
        <v>2</v>
      </c>
      <c r="X303" s="1">
        <v>2</v>
      </c>
      <c r="Y303" s="1">
        <v>0</v>
      </c>
      <c r="Z303" s="1">
        <v>12</v>
      </c>
      <c r="AA303" s="1">
        <v>2</v>
      </c>
      <c r="AB303" s="1">
        <v>2</v>
      </c>
      <c r="AC303" s="1">
        <v>1</v>
      </c>
      <c r="AD303" s="1">
        <v>0</v>
      </c>
      <c r="AE303" s="1">
        <v>8</v>
      </c>
      <c r="AF303" s="1">
        <v>2</v>
      </c>
      <c r="AG303" s="12">
        <v>0.8</v>
      </c>
      <c r="AH303" s="1">
        <v>8</v>
      </c>
      <c r="AI303" s="1">
        <v>2</v>
      </c>
      <c r="AJ303" s="12">
        <v>0.8</v>
      </c>
      <c r="AK303" s="1">
        <v>7</v>
      </c>
      <c r="AL303" s="1">
        <v>1</v>
      </c>
      <c r="AM303" s="12">
        <v>0.875</v>
      </c>
      <c r="AN303" s="1">
        <v>9</v>
      </c>
      <c r="AO303" s="1">
        <v>2</v>
      </c>
      <c r="AP303" s="12">
        <v>0.81818181818181823</v>
      </c>
      <c r="AQ303" s="1">
        <v>9</v>
      </c>
      <c r="AR303" s="1">
        <v>3</v>
      </c>
      <c r="AS303" s="12">
        <v>0.75</v>
      </c>
      <c r="AT303" s="25">
        <v>7043.45</v>
      </c>
      <c r="AU303" s="1">
        <v>11</v>
      </c>
      <c r="AV303" s="25">
        <v>640.31363636363631</v>
      </c>
      <c r="AW303" s="25">
        <v>7702.47</v>
      </c>
      <c r="AX303" s="1">
        <v>11</v>
      </c>
      <c r="AY303" s="25">
        <v>700.22454545454548</v>
      </c>
      <c r="AZ303" s="25">
        <v>7322.1400000000012</v>
      </c>
      <c r="BA303" s="1">
        <v>10</v>
      </c>
      <c r="BB303" s="25">
        <v>732.21400000000017</v>
      </c>
      <c r="BC303" s="25">
        <v>9531.9499999999989</v>
      </c>
      <c r="BD303" s="1">
        <v>13</v>
      </c>
      <c r="BE303" s="25">
        <v>733.22692307692296</v>
      </c>
      <c r="BF303" s="25">
        <v>12443.01</v>
      </c>
      <c r="BG303" s="1">
        <v>14</v>
      </c>
      <c r="BH303" s="25">
        <v>888.78642857142859</v>
      </c>
      <c r="BI303" s="12">
        <v>0.94117647058823528</v>
      </c>
    </row>
    <row r="304" spans="1:61" x14ac:dyDescent="0.35">
      <c r="A304" s="6" t="s">
        <v>76</v>
      </c>
      <c r="B304" s="1" t="s">
        <v>82</v>
      </c>
      <c r="C304" s="1">
        <v>2015</v>
      </c>
      <c r="D304" s="1" t="s">
        <v>155</v>
      </c>
      <c r="E304" s="1">
        <v>65</v>
      </c>
      <c r="F304" s="1">
        <v>43</v>
      </c>
      <c r="G304" s="1">
        <v>2</v>
      </c>
      <c r="H304" s="1">
        <v>8</v>
      </c>
      <c r="I304" s="1">
        <v>0</v>
      </c>
      <c r="J304" s="1">
        <v>12</v>
      </c>
      <c r="K304" s="1">
        <v>42</v>
      </c>
      <c r="L304" s="1">
        <v>2</v>
      </c>
      <c r="M304" s="1">
        <v>8</v>
      </c>
      <c r="N304" s="1">
        <v>1</v>
      </c>
      <c r="O304" s="1">
        <v>12</v>
      </c>
      <c r="P304" s="1">
        <v>44</v>
      </c>
      <c r="Q304" s="1">
        <v>3</v>
      </c>
      <c r="R304" s="1">
        <v>6</v>
      </c>
      <c r="S304" s="1">
        <v>6</v>
      </c>
      <c r="T304" s="1">
        <v>6</v>
      </c>
      <c r="U304" s="1">
        <v>45</v>
      </c>
      <c r="V304" s="1">
        <v>2</v>
      </c>
      <c r="W304" s="1">
        <v>9</v>
      </c>
      <c r="X304" s="1">
        <v>6</v>
      </c>
      <c r="Y304" s="1">
        <v>3</v>
      </c>
      <c r="Z304" s="1">
        <v>41</v>
      </c>
      <c r="AA304" s="1">
        <v>1</v>
      </c>
      <c r="AB304" s="1">
        <v>13</v>
      </c>
      <c r="AC304" s="1">
        <v>4</v>
      </c>
      <c r="AD304" s="1">
        <v>6</v>
      </c>
      <c r="AE304" s="1">
        <v>39</v>
      </c>
      <c r="AF304" s="1">
        <v>4</v>
      </c>
      <c r="AG304" s="12">
        <v>0.90697674418604646</v>
      </c>
      <c r="AH304" s="1">
        <v>38</v>
      </c>
      <c r="AI304" s="1">
        <v>4</v>
      </c>
      <c r="AJ304" s="12">
        <v>0.90476190476190477</v>
      </c>
      <c r="AK304" s="1">
        <v>42</v>
      </c>
      <c r="AL304" s="1">
        <v>2</v>
      </c>
      <c r="AM304" s="12">
        <v>0.95454545454545459</v>
      </c>
      <c r="AN304" s="1">
        <v>42</v>
      </c>
      <c r="AO304" s="1">
        <v>3</v>
      </c>
      <c r="AP304" s="12">
        <v>0.93333333333333335</v>
      </c>
      <c r="AQ304" s="1">
        <v>39</v>
      </c>
      <c r="AR304" s="1">
        <v>2</v>
      </c>
      <c r="AS304" s="12">
        <v>0.95121951219512191</v>
      </c>
      <c r="AT304" s="25">
        <v>29710.800000000014</v>
      </c>
      <c r="AU304" s="1">
        <v>51</v>
      </c>
      <c r="AV304" s="25">
        <v>582.56470588235322</v>
      </c>
      <c r="AW304" s="25">
        <v>33763.26</v>
      </c>
      <c r="AX304" s="1">
        <v>50</v>
      </c>
      <c r="AY304" s="25">
        <v>675.26520000000005</v>
      </c>
      <c r="AZ304" s="25">
        <v>35945.080000000009</v>
      </c>
      <c r="BA304" s="1">
        <v>50</v>
      </c>
      <c r="BB304" s="25">
        <v>718.90160000000014</v>
      </c>
      <c r="BC304" s="25">
        <v>45363.960000000014</v>
      </c>
      <c r="BD304" s="1">
        <v>54</v>
      </c>
      <c r="BE304" s="25">
        <v>840.07333333333361</v>
      </c>
      <c r="BF304" s="25">
        <v>40559.86</v>
      </c>
      <c r="BG304" s="1">
        <v>54</v>
      </c>
      <c r="BH304" s="25">
        <v>751.10851851851851</v>
      </c>
      <c r="BI304" s="12">
        <v>0.84615384615384615</v>
      </c>
    </row>
    <row r="305" spans="1:61" x14ac:dyDescent="0.35">
      <c r="A305" s="6" t="s">
        <v>76</v>
      </c>
      <c r="B305" s="1" t="s">
        <v>83</v>
      </c>
      <c r="C305" s="1">
        <v>2015</v>
      </c>
      <c r="D305" s="1" t="s">
        <v>155</v>
      </c>
      <c r="E305" s="1">
        <v>3</v>
      </c>
      <c r="F305" s="1">
        <v>3</v>
      </c>
      <c r="G305" s="1">
        <v>0</v>
      </c>
      <c r="H305" s="1">
        <v>0</v>
      </c>
      <c r="I305" s="1">
        <v>0</v>
      </c>
      <c r="J305" s="1">
        <v>0</v>
      </c>
      <c r="K305" s="1">
        <v>3</v>
      </c>
      <c r="L305" s="1">
        <v>0</v>
      </c>
      <c r="M305" s="1">
        <v>0</v>
      </c>
      <c r="N305" s="1">
        <v>0</v>
      </c>
      <c r="O305" s="1">
        <v>0</v>
      </c>
      <c r="P305" s="1">
        <v>3</v>
      </c>
      <c r="Q305" s="1">
        <v>0</v>
      </c>
      <c r="R305" s="1">
        <v>0</v>
      </c>
      <c r="S305" s="1">
        <v>0</v>
      </c>
      <c r="T305" s="1">
        <v>0</v>
      </c>
      <c r="U305" s="1">
        <v>3</v>
      </c>
      <c r="V305" s="1">
        <v>0</v>
      </c>
      <c r="W305" s="1">
        <v>0</v>
      </c>
      <c r="X305" s="1">
        <v>0</v>
      </c>
      <c r="Y305" s="1">
        <v>0</v>
      </c>
      <c r="Z305" s="1">
        <v>3</v>
      </c>
      <c r="AA305" s="1">
        <v>0</v>
      </c>
      <c r="AB305" s="1">
        <v>0</v>
      </c>
      <c r="AC305" s="1">
        <v>0</v>
      </c>
      <c r="AD305" s="1">
        <v>0</v>
      </c>
      <c r="AE305" s="1">
        <v>3</v>
      </c>
      <c r="AF305" s="1">
        <v>0</v>
      </c>
      <c r="AG305" s="12">
        <v>1</v>
      </c>
      <c r="AH305" s="1">
        <v>3</v>
      </c>
      <c r="AI305" s="1">
        <v>0</v>
      </c>
      <c r="AJ305" s="12">
        <v>1</v>
      </c>
      <c r="AK305" s="1">
        <v>3</v>
      </c>
      <c r="AL305" s="1">
        <v>0</v>
      </c>
      <c r="AM305" s="12">
        <v>1</v>
      </c>
      <c r="AN305" s="1">
        <v>3</v>
      </c>
      <c r="AO305" s="1">
        <v>0</v>
      </c>
      <c r="AP305" s="12">
        <v>1</v>
      </c>
      <c r="AQ305" s="1">
        <v>3</v>
      </c>
      <c r="AR305" s="1">
        <v>0</v>
      </c>
      <c r="AS305" s="12">
        <v>1</v>
      </c>
      <c r="AT305" s="25" t="s">
        <v>160</v>
      </c>
      <c r="AU305" s="1">
        <v>3</v>
      </c>
      <c r="AV305" s="25" t="s">
        <v>160</v>
      </c>
      <c r="AW305" s="25" t="s">
        <v>160</v>
      </c>
      <c r="AX305" s="1">
        <v>3</v>
      </c>
      <c r="AY305" s="25" t="s">
        <v>160</v>
      </c>
      <c r="AZ305" s="25" t="s">
        <v>160</v>
      </c>
      <c r="BA305" s="1">
        <v>3</v>
      </c>
      <c r="BB305" s="25" t="s">
        <v>160</v>
      </c>
      <c r="BC305" s="25" t="s">
        <v>160</v>
      </c>
      <c r="BD305" s="1">
        <v>3</v>
      </c>
      <c r="BE305" s="25" t="s">
        <v>160</v>
      </c>
      <c r="BF305" s="25" t="s">
        <v>160</v>
      </c>
      <c r="BG305" s="1">
        <v>3</v>
      </c>
      <c r="BH305" s="25">
        <v>454.21999999999997</v>
      </c>
      <c r="BI305" s="12">
        <v>1</v>
      </c>
    </row>
    <row r="306" spans="1:61" x14ac:dyDescent="0.35">
      <c r="A306" s="6" t="s">
        <v>76</v>
      </c>
      <c r="B306" s="1" t="s">
        <v>84</v>
      </c>
      <c r="C306" s="1">
        <v>2015</v>
      </c>
      <c r="D306" s="1" t="s">
        <v>155</v>
      </c>
      <c r="E306" s="1">
        <v>20</v>
      </c>
      <c r="F306" s="1">
        <v>8</v>
      </c>
      <c r="G306" s="1">
        <v>6</v>
      </c>
      <c r="H306" s="1">
        <v>3</v>
      </c>
      <c r="I306" s="1">
        <v>0</v>
      </c>
      <c r="J306" s="1">
        <v>3</v>
      </c>
      <c r="K306" s="1">
        <v>7</v>
      </c>
      <c r="L306" s="1">
        <v>5</v>
      </c>
      <c r="M306" s="1">
        <v>5</v>
      </c>
      <c r="N306" s="1">
        <v>1</v>
      </c>
      <c r="O306" s="1">
        <v>2</v>
      </c>
      <c r="P306" s="1">
        <v>6</v>
      </c>
      <c r="Q306" s="1">
        <v>6</v>
      </c>
      <c r="R306" s="1">
        <v>6</v>
      </c>
      <c r="S306" s="1">
        <v>2</v>
      </c>
      <c r="T306" s="1">
        <v>0</v>
      </c>
      <c r="U306" s="1">
        <v>7</v>
      </c>
      <c r="V306" s="1">
        <v>6</v>
      </c>
      <c r="W306" s="1">
        <v>6</v>
      </c>
      <c r="X306" s="1">
        <v>0</v>
      </c>
      <c r="Y306" s="1">
        <v>1</v>
      </c>
      <c r="Z306" s="1">
        <v>6</v>
      </c>
      <c r="AA306" s="1">
        <v>5</v>
      </c>
      <c r="AB306" s="1">
        <v>8</v>
      </c>
      <c r="AC306" s="1">
        <v>0</v>
      </c>
      <c r="AD306" s="1">
        <v>1</v>
      </c>
      <c r="AE306" s="1">
        <v>6</v>
      </c>
      <c r="AF306" s="1">
        <v>2</v>
      </c>
      <c r="AG306" s="12">
        <v>0.75</v>
      </c>
      <c r="AH306" s="1">
        <v>5</v>
      </c>
      <c r="AI306" s="1">
        <v>2</v>
      </c>
      <c r="AJ306" s="12">
        <v>0.7142857142857143</v>
      </c>
      <c r="AK306" s="1">
        <v>4</v>
      </c>
      <c r="AL306" s="1">
        <v>2</v>
      </c>
      <c r="AM306" s="12">
        <v>0.66666666666666663</v>
      </c>
      <c r="AN306" s="1">
        <v>5</v>
      </c>
      <c r="AO306" s="1">
        <v>2</v>
      </c>
      <c r="AP306" s="12">
        <v>0.7142857142857143</v>
      </c>
      <c r="AQ306" s="1">
        <v>5</v>
      </c>
      <c r="AR306" s="1">
        <v>1</v>
      </c>
      <c r="AS306" s="12">
        <v>0.83333333333333337</v>
      </c>
      <c r="AT306" s="25">
        <v>5429.8799999999992</v>
      </c>
      <c r="AU306" s="1">
        <v>11</v>
      </c>
      <c r="AV306" s="25">
        <v>493.62545454545449</v>
      </c>
      <c r="AW306" s="25">
        <v>7069.2099999999991</v>
      </c>
      <c r="AX306" s="1">
        <v>12</v>
      </c>
      <c r="AY306" s="25">
        <v>589.1008333333333</v>
      </c>
      <c r="AZ306" s="25">
        <v>7613.9900000000007</v>
      </c>
      <c r="BA306" s="1">
        <v>12</v>
      </c>
      <c r="BB306" s="25">
        <v>634.49916666666672</v>
      </c>
      <c r="BC306" s="25">
        <v>8857.5000000000018</v>
      </c>
      <c r="BD306" s="1">
        <v>13</v>
      </c>
      <c r="BE306" s="25">
        <v>681.34615384615404</v>
      </c>
      <c r="BF306" s="25">
        <v>9875.83</v>
      </c>
      <c r="BG306" s="1">
        <v>14</v>
      </c>
      <c r="BH306" s="25">
        <v>705.41642857142858</v>
      </c>
      <c r="BI306" s="12">
        <v>0.95</v>
      </c>
    </row>
    <row r="307" spans="1:61" x14ac:dyDescent="0.35">
      <c r="A307" s="6" t="s">
        <v>85</v>
      </c>
      <c r="B307" s="1" t="s">
        <v>86</v>
      </c>
      <c r="C307" s="1">
        <v>2015</v>
      </c>
      <c r="D307" s="1" t="s">
        <v>155</v>
      </c>
      <c r="E307" s="1">
        <v>7</v>
      </c>
      <c r="F307" s="1">
        <v>1</v>
      </c>
      <c r="G307" s="1">
        <v>0</v>
      </c>
      <c r="H307" s="1">
        <v>0</v>
      </c>
      <c r="I307" s="1">
        <v>0</v>
      </c>
      <c r="J307" s="1">
        <v>6</v>
      </c>
      <c r="K307" s="1">
        <v>1</v>
      </c>
      <c r="L307" s="1">
        <v>1</v>
      </c>
      <c r="M307" s="1">
        <v>0</v>
      </c>
      <c r="N307" s="1">
        <v>0</v>
      </c>
      <c r="O307" s="1">
        <v>5</v>
      </c>
      <c r="P307" s="1">
        <v>2</v>
      </c>
      <c r="Q307" s="1">
        <v>1</v>
      </c>
      <c r="R307" s="1">
        <v>0</v>
      </c>
      <c r="S307" s="1">
        <v>2</v>
      </c>
      <c r="T307" s="1">
        <v>2</v>
      </c>
      <c r="U307" s="1">
        <v>4</v>
      </c>
      <c r="V307" s="1">
        <v>1</v>
      </c>
      <c r="W307" s="1">
        <v>0</v>
      </c>
      <c r="X307" s="1">
        <v>0</v>
      </c>
      <c r="Y307" s="1">
        <v>2</v>
      </c>
      <c r="Z307" s="1">
        <v>5</v>
      </c>
      <c r="AA307" s="1">
        <v>1</v>
      </c>
      <c r="AB307" s="1">
        <v>0</v>
      </c>
      <c r="AC307" s="1">
        <v>1</v>
      </c>
      <c r="AD307" s="1">
        <v>0</v>
      </c>
      <c r="AE307" s="1">
        <v>1</v>
      </c>
      <c r="AF307" s="1">
        <v>0</v>
      </c>
      <c r="AG307" s="12">
        <v>1</v>
      </c>
      <c r="AH307" s="1">
        <v>1</v>
      </c>
      <c r="AI307" s="1">
        <v>0</v>
      </c>
      <c r="AJ307" s="12">
        <v>1</v>
      </c>
      <c r="AK307" s="1">
        <v>1</v>
      </c>
      <c r="AL307" s="1">
        <v>1</v>
      </c>
      <c r="AM307" s="12">
        <v>0.5</v>
      </c>
      <c r="AN307" s="1">
        <v>2</v>
      </c>
      <c r="AO307" s="1">
        <v>2</v>
      </c>
      <c r="AP307" s="12">
        <v>0.5</v>
      </c>
      <c r="AQ307" s="1">
        <v>2</v>
      </c>
      <c r="AR307" s="1">
        <v>3</v>
      </c>
      <c r="AS307" s="12">
        <v>0.4</v>
      </c>
      <c r="AT307" s="25" t="s">
        <v>160</v>
      </c>
      <c r="AU307" s="1">
        <v>1</v>
      </c>
      <c r="AV307" s="25" t="s">
        <v>160</v>
      </c>
      <c r="AW307" s="25" t="s">
        <v>160</v>
      </c>
      <c r="AX307" s="1">
        <v>1</v>
      </c>
      <c r="AY307" s="25" t="s">
        <v>160</v>
      </c>
      <c r="AZ307" s="25" t="s">
        <v>160</v>
      </c>
      <c r="BA307" s="1">
        <v>2</v>
      </c>
      <c r="BB307" s="25" t="s">
        <v>160</v>
      </c>
      <c r="BC307" s="25">
        <v>1790.4099999999999</v>
      </c>
      <c r="BD307" s="1">
        <v>4</v>
      </c>
      <c r="BE307" s="25">
        <v>447.60249999999996</v>
      </c>
      <c r="BF307" s="25">
        <v>2812.96</v>
      </c>
      <c r="BG307" s="1">
        <v>5</v>
      </c>
      <c r="BH307" s="25">
        <v>562.59199999999998</v>
      </c>
      <c r="BI307" s="12">
        <v>0.8571428571428571</v>
      </c>
    </row>
    <row r="308" spans="1:61" x14ac:dyDescent="0.35">
      <c r="A308" s="6" t="s">
        <v>85</v>
      </c>
      <c r="B308" s="1" t="s">
        <v>87</v>
      </c>
      <c r="C308" s="1">
        <v>2015</v>
      </c>
      <c r="D308" s="1" t="s">
        <v>155</v>
      </c>
      <c r="E308" s="1">
        <v>497</v>
      </c>
      <c r="F308" s="1">
        <v>442</v>
      </c>
      <c r="G308" s="1">
        <v>3</v>
      </c>
      <c r="H308" s="1">
        <v>9</v>
      </c>
      <c r="I308" s="1">
        <v>0</v>
      </c>
      <c r="J308" s="1">
        <v>43</v>
      </c>
      <c r="K308" s="1">
        <v>439</v>
      </c>
      <c r="L308" s="1">
        <v>6</v>
      </c>
      <c r="M308" s="1">
        <v>11</v>
      </c>
      <c r="N308" s="1">
        <v>16</v>
      </c>
      <c r="O308" s="1">
        <v>25</v>
      </c>
      <c r="P308" s="1">
        <v>436</v>
      </c>
      <c r="Q308" s="1">
        <v>7</v>
      </c>
      <c r="R308" s="1">
        <v>16</v>
      </c>
      <c r="S308" s="1">
        <v>24</v>
      </c>
      <c r="T308" s="1">
        <v>14</v>
      </c>
      <c r="U308" s="1">
        <v>433</v>
      </c>
      <c r="V308" s="1">
        <v>9</v>
      </c>
      <c r="W308" s="1">
        <v>20</v>
      </c>
      <c r="X308" s="1">
        <v>21</v>
      </c>
      <c r="Y308" s="1">
        <v>14</v>
      </c>
      <c r="Z308" s="1">
        <v>431</v>
      </c>
      <c r="AA308" s="1">
        <v>6</v>
      </c>
      <c r="AB308" s="1">
        <v>16</v>
      </c>
      <c r="AC308" s="1">
        <v>17</v>
      </c>
      <c r="AD308" s="1">
        <v>27</v>
      </c>
      <c r="AE308" s="1">
        <v>288</v>
      </c>
      <c r="AF308" s="1">
        <v>154</v>
      </c>
      <c r="AG308" s="12">
        <v>0.65158371040723984</v>
      </c>
      <c r="AH308" s="1">
        <v>293</v>
      </c>
      <c r="AI308" s="1">
        <v>146</v>
      </c>
      <c r="AJ308" s="12">
        <v>0.66742596810933941</v>
      </c>
      <c r="AK308" s="1">
        <v>296</v>
      </c>
      <c r="AL308" s="1">
        <v>140</v>
      </c>
      <c r="AM308" s="12">
        <v>0.67889908256880738</v>
      </c>
      <c r="AN308" s="1">
        <v>296</v>
      </c>
      <c r="AO308" s="1">
        <v>137</v>
      </c>
      <c r="AP308" s="12">
        <v>0.68360277136258663</v>
      </c>
      <c r="AQ308" s="1">
        <v>308</v>
      </c>
      <c r="AR308" s="1">
        <v>123</v>
      </c>
      <c r="AS308" s="12">
        <v>0.71461716937354991</v>
      </c>
      <c r="AT308" s="25">
        <v>358938.27999999985</v>
      </c>
      <c r="AU308" s="1">
        <v>451</v>
      </c>
      <c r="AV308" s="25">
        <v>795.87201773835886</v>
      </c>
      <c r="AW308" s="25">
        <v>373724.24500000005</v>
      </c>
      <c r="AX308" s="1">
        <v>450</v>
      </c>
      <c r="AY308" s="25">
        <v>830.49832222222233</v>
      </c>
      <c r="AZ308" s="25">
        <v>406462.5799999999</v>
      </c>
      <c r="BA308" s="1">
        <v>452</v>
      </c>
      <c r="BB308" s="25">
        <v>899.253495575221</v>
      </c>
      <c r="BC308" s="25">
        <v>413660.23</v>
      </c>
      <c r="BD308" s="1">
        <v>453</v>
      </c>
      <c r="BE308" s="25">
        <v>913.15724061810147</v>
      </c>
      <c r="BF308" s="25">
        <v>441343.00000000012</v>
      </c>
      <c r="BG308" s="1">
        <v>447</v>
      </c>
      <c r="BH308" s="25">
        <v>987.34451901566024</v>
      </c>
      <c r="BI308" s="12">
        <v>0.91146881287726356</v>
      </c>
    </row>
    <row r="309" spans="1:61" x14ac:dyDescent="0.35">
      <c r="A309" s="6" t="s">
        <v>85</v>
      </c>
      <c r="B309" s="1" t="s">
        <v>88</v>
      </c>
      <c r="C309" s="1">
        <v>2015</v>
      </c>
      <c r="D309" s="1" t="s">
        <v>155</v>
      </c>
      <c r="E309" s="1">
        <v>11</v>
      </c>
      <c r="F309" s="1">
        <v>4</v>
      </c>
      <c r="G309" s="1">
        <v>2</v>
      </c>
      <c r="H309" s="1">
        <v>2</v>
      </c>
      <c r="I309" s="1">
        <v>0</v>
      </c>
      <c r="J309" s="1">
        <v>3</v>
      </c>
      <c r="K309" s="1">
        <v>7</v>
      </c>
      <c r="L309" s="1">
        <v>2</v>
      </c>
      <c r="M309" s="1">
        <v>2</v>
      </c>
      <c r="N309" s="1">
        <v>0</v>
      </c>
      <c r="O309" s="1">
        <v>0</v>
      </c>
      <c r="P309" s="1">
        <v>5</v>
      </c>
      <c r="Q309" s="1">
        <v>3</v>
      </c>
      <c r="R309" s="1">
        <v>1</v>
      </c>
      <c r="S309" s="1">
        <v>0</v>
      </c>
      <c r="T309" s="1">
        <v>2</v>
      </c>
      <c r="U309" s="1">
        <v>4</v>
      </c>
      <c r="V309" s="1">
        <v>2</v>
      </c>
      <c r="W309" s="1">
        <v>2</v>
      </c>
      <c r="X309" s="1">
        <v>0</v>
      </c>
      <c r="Y309" s="1">
        <v>3</v>
      </c>
      <c r="Z309" s="1">
        <v>6</v>
      </c>
      <c r="AA309" s="1">
        <v>2</v>
      </c>
      <c r="AB309" s="1">
        <v>0</v>
      </c>
      <c r="AC309" s="1">
        <v>0</v>
      </c>
      <c r="AD309" s="1">
        <v>3</v>
      </c>
      <c r="AE309" s="1">
        <v>2</v>
      </c>
      <c r="AF309" s="1">
        <v>2</v>
      </c>
      <c r="AG309" s="12">
        <v>0.5</v>
      </c>
      <c r="AH309" s="1">
        <v>4</v>
      </c>
      <c r="AI309" s="1">
        <v>3</v>
      </c>
      <c r="AJ309" s="12">
        <v>0.5714285714285714</v>
      </c>
      <c r="AK309" s="1">
        <v>3</v>
      </c>
      <c r="AL309" s="1">
        <v>2</v>
      </c>
      <c r="AM309" s="12">
        <v>0.6</v>
      </c>
      <c r="AN309" s="1">
        <v>2</v>
      </c>
      <c r="AO309" s="1">
        <v>2</v>
      </c>
      <c r="AP309" s="12">
        <v>0.5</v>
      </c>
      <c r="AQ309" s="1">
        <v>4</v>
      </c>
      <c r="AR309" s="1">
        <v>2</v>
      </c>
      <c r="AS309" s="12">
        <v>0.66666666666666663</v>
      </c>
      <c r="AT309" s="25">
        <v>6295.1100000000015</v>
      </c>
      <c r="AU309" s="1">
        <v>6</v>
      </c>
      <c r="AV309" s="25">
        <v>1049.1850000000002</v>
      </c>
      <c r="AW309" s="25">
        <v>8442.56</v>
      </c>
      <c r="AX309" s="1">
        <v>9</v>
      </c>
      <c r="AY309" s="25">
        <v>938.0622222222222</v>
      </c>
      <c r="AZ309" s="25">
        <v>6347.369999999999</v>
      </c>
      <c r="BA309" s="1">
        <v>6</v>
      </c>
      <c r="BB309" s="25">
        <v>1057.8949999999998</v>
      </c>
      <c r="BC309" s="25">
        <v>6738.34</v>
      </c>
      <c r="BD309" s="1">
        <v>6</v>
      </c>
      <c r="BE309" s="25">
        <v>1123.0566666666666</v>
      </c>
      <c r="BF309" s="25">
        <v>4394.5200000000004</v>
      </c>
      <c r="BG309" s="1">
        <v>6</v>
      </c>
      <c r="BH309" s="25">
        <v>732.42000000000007</v>
      </c>
      <c r="BI309" s="12">
        <v>0.72727272727272729</v>
      </c>
    </row>
    <row r="310" spans="1:61" x14ac:dyDescent="0.35">
      <c r="A310" s="6" t="s">
        <v>85</v>
      </c>
      <c r="B310" s="1" t="s">
        <v>89</v>
      </c>
      <c r="C310" s="1">
        <v>2015</v>
      </c>
      <c r="D310" s="1" t="s">
        <v>155</v>
      </c>
      <c r="E310" s="1">
        <v>79</v>
      </c>
      <c r="F310" s="1">
        <v>51</v>
      </c>
      <c r="G310" s="1">
        <v>6</v>
      </c>
      <c r="H310" s="1">
        <v>4</v>
      </c>
      <c r="I310" s="1">
        <v>0</v>
      </c>
      <c r="J310" s="1">
        <v>18</v>
      </c>
      <c r="K310" s="1">
        <v>56</v>
      </c>
      <c r="L310" s="1">
        <v>4</v>
      </c>
      <c r="M310" s="1">
        <v>4</v>
      </c>
      <c r="N310" s="1">
        <v>6</v>
      </c>
      <c r="O310" s="1">
        <v>9</v>
      </c>
      <c r="P310" s="1">
        <v>58</v>
      </c>
      <c r="Q310" s="1">
        <v>5</v>
      </c>
      <c r="R310" s="1">
        <v>4</v>
      </c>
      <c r="S310" s="1">
        <v>8</v>
      </c>
      <c r="T310" s="1">
        <v>4</v>
      </c>
      <c r="U310" s="1">
        <v>53</v>
      </c>
      <c r="V310" s="1">
        <v>4</v>
      </c>
      <c r="W310" s="1">
        <v>5</v>
      </c>
      <c r="X310" s="1">
        <v>4</v>
      </c>
      <c r="Y310" s="1">
        <v>13</v>
      </c>
      <c r="Z310" s="1">
        <v>56</v>
      </c>
      <c r="AA310" s="1">
        <v>3</v>
      </c>
      <c r="AB310" s="1">
        <v>7</v>
      </c>
      <c r="AC310" s="1">
        <v>4</v>
      </c>
      <c r="AD310" s="1">
        <v>9</v>
      </c>
      <c r="AE310" s="1">
        <v>43</v>
      </c>
      <c r="AF310" s="1">
        <v>8</v>
      </c>
      <c r="AG310" s="12">
        <v>0.84313725490196079</v>
      </c>
      <c r="AH310" s="1">
        <v>45</v>
      </c>
      <c r="AI310" s="1">
        <v>11</v>
      </c>
      <c r="AJ310" s="12">
        <v>0.8035714285714286</v>
      </c>
      <c r="AK310" s="1">
        <v>49</v>
      </c>
      <c r="AL310" s="1">
        <v>9</v>
      </c>
      <c r="AM310" s="12">
        <v>0.84482758620689657</v>
      </c>
      <c r="AN310" s="1">
        <v>45</v>
      </c>
      <c r="AO310" s="1">
        <v>8</v>
      </c>
      <c r="AP310" s="12">
        <v>0.84905660377358494</v>
      </c>
      <c r="AQ310" s="1">
        <v>45</v>
      </c>
      <c r="AR310" s="1">
        <v>11</v>
      </c>
      <c r="AS310" s="12">
        <v>0.8035714285714286</v>
      </c>
      <c r="AT310" s="25">
        <v>33622.21</v>
      </c>
      <c r="AU310" s="1">
        <v>55</v>
      </c>
      <c r="AV310" s="25">
        <v>611.3129090909091</v>
      </c>
      <c r="AW310" s="25">
        <v>41375.79</v>
      </c>
      <c r="AX310" s="1">
        <v>60</v>
      </c>
      <c r="AY310" s="25">
        <v>689.59649999999999</v>
      </c>
      <c r="AZ310" s="25">
        <v>44451.939999999995</v>
      </c>
      <c r="BA310" s="1">
        <v>62</v>
      </c>
      <c r="BB310" s="25">
        <v>716.9667741935483</v>
      </c>
      <c r="BC310" s="25">
        <v>45980.67</v>
      </c>
      <c r="BD310" s="1">
        <v>58</v>
      </c>
      <c r="BE310" s="25">
        <v>792.77017241379303</v>
      </c>
      <c r="BF310" s="25">
        <v>52223.09</v>
      </c>
      <c r="BG310" s="1">
        <v>63</v>
      </c>
      <c r="BH310" s="25">
        <v>828.93793650793646</v>
      </c>
      <c r="BI310" s="12">
        <v>0.83544303797468356</v>
      </c>
    </row>
    <row r="311" spans="1:61" x14ac:dyDescent="0.35">
      <c r="A311" s="6" t="s">
        <v>85</v>
      </c>
      <c r="B311" s="1" t="s">
        <v>90</v>
      </c>
      <c r="C311" s="1">
        <v>2015</v>
      </c>
      <c r="D311" s="1" t="s">
        <v>155</v>
      </c>
      <c r="E311" s="1">
        <v>2</v>
      </c>
      <c r="F311" s="1">
        <v>1</v>
      </c>
      <c r="G311" s="1">
        <v>1</v>
      </c>
      <c r="H311" s="1">
        <v>0</v>
      </c>
      <c r="I311" s="1">
        <v>0</v>
      </c>
      <c r="J311" s="1">
        <v>0</v>
      </c>
      <c r="K311" s="1">
        <v>1</v>
      </c>
      <c r="L311" s="1">
        <v>0</v>
      </c>
      <c r="M311" s="1">
        <v>0</v>
      </c>
      <c r="N311" s="1">
        <v>0</v>
      </c>
      <c r="O311" s="1">
        <v>1</v>
      </c>
      <c r="P311" s="1">
        <v>2</v>
      </c>
      <c r="Q311" s="1">
        <v>0</v>
      </c>
      <c r="R311" s="1">
        <v>0</v>
      </c>
      <c r="S311" s="1">
        <v>0</v>
      </c>
      <c r="T311" s="1">
        <v>0</v>
      </c>
      <c r="U311" s="1">
        <v>2</v>
      </c>
      <c r="V311" s="1">
        <v>0</v>
      </c>
      <c r="W311" s="1">
        <v>0</v>
      </c>
      <c r="X311" s="1">
        <v>0</v>
      </c>
      <c r="Y311" s="1">
        <v>0</v>
      </c>
      <c r="Z311" s="1">
        <v>2</v>
      </c>
      <c r="AA311" s="1">
        <v>0</v>
      </c>
      <c r="AB311" s="1">
        <v>0</v>
      </c>
      <c r="AC311" s="1">
        <v>0</v>
      </c>
      <c r="AD311" s="1">
        <v>0</v>
      </c>
      <c r="AE311" s="1">
        <v>1</v>
      </c>
      <c r="AF311" s="1">
        <v>0</v>
      </c>
      <c r="AG311" s="12">
        <v>1</v>
      </c>
      <c r="AH311" s="1">
        <v>1</v>
      </c>
      <c r="AI311" s="1">
        <v>0</v>
      </c>
      <c r="AJ311" s="12">
        <v>1</v>
      </c>
      <c r="AK311" s="1">
        <v>2</v>
      </c>
      <c r="AL311" s="1">
        <v>0</v>
      </c>
      <c r="AM311" s="12">
        <v>1</v>
      </c>
      <c r="AN311" s="1">
        <v>2</v>
      </c>
      <c r="AO311" s="1">
        <v>0</v>
      </c>
      <c r="AP311" s="12">
        <v>1</v>
      </c>
      <c r="AQ311" s="1">
        <v>2</v>
      </c>
      <c r="AR311" s="1">
        <v>0</v>
      </c>
      <c r="AS311" s="12">
        <v>1</v>
      </c>
      <c r="AT311" s="25" t="s">
        <v>160</v>
      </c>
      <c r="AU311" s="1">
        <v>1</v>
      </c>
      <c r="AV311" s="25" t="s">
        <v>160</v>
      </c>
      <c r="AW311" s="25" t="s">
        <v>160</v>
      </c>
      <c r="AX311" s="1">
        <v>1</v>
      </c>
      <c r="AY311" s="25" t="s">
        <v>160</v>
      </c>
      <c r="AZ311" s="25" t="s">
        <v>160</v>
      </c>
      <c r="BA311" s="1">
        <v>2</v>
      </c>
      <c r="BB311" s="25" t="s">
        <v>160</v>
      </c>
      <c r="BC311" s="25" t="s">
        <v>160</v>
      </c>
      <c r="BD311" s="1">
        <v>2</v>
      </c>
      <c r="BE311" s="25" t="s">
        <v>160</v>
      </c>
      <c r="BF311" s="25" t="s">
        <v>160</v>
      </c>
      <c r="BG311" s="1">
        <v>2</v>
      </c>
      <c r="BH311" s="25">
        <v>612.15</v>
      </c>
      <c r="BI311" s="12">
        <v>1</v>
      </c>
    </row>
    <row r="312" spans="1:61" x14ac:dyDescent="0.35">
      <c r="A312" s="6" t="s">
        <v>85</v>
      </c>
      <c r="B312" s="1" t="s">
        <v>91</v>
      </c>
      <c r="C312" s="1">
        <v>2015</v>
      </c>
      <c r="D312" s="1" t="s">
        <v>155</v>
      </c>
      <c r="E312" s="1">
        <v>159</v>
      </c>
      <c r="F312" s="1">
        <v>109</v>
      </c>
      <c r="G312" s="1">
        <v>6</v>
      </c>
      <c r="H312" s="1">
        <v>4</v>
      </c>
      <c r="I312" s="1">
        <v>0</v>
      </c>
      <c r="J312" s="1">
        <v>40</v>
      </c>
      <c r="K312" s="1">
        <v>109</v>
      </c>
      <c r="L312" s="1">
        <v>4</v>
      </c>
      <c r="M312" s="1">
        <v>6</v>
      </c>
      <c r="N312" s="1">
        <v>6</v>
      </c>
      <c r="O312" s="1">
        <v>34</v>
      </c>
      <c r="P312" s="1">
        <v>114</v>
      </c>
      <c r="Q312" s="1">
        <v>5</v>
      </c>
      <c r="R312" s="1">
        <v>6</v>
      </c>
      <c r="S312" s="1">
        <v>20</v>
      </c>
      <c r="T312" s="1">
        <v>14</v>
      </c>
      <c r="U312" s="1">
        <v>116</v>
      </c>
      <c r="V312" s="1">
        <v>4</v>
      </c>
      <c r="W312" s="1">
        <v>6</v>
      </c>
      <c r="X312" s="1">
        <v>18</v>
      </c>
      <c r="Y312" s="1">
        <v>15</v>
      </c>
      <c r="Z312" s="1">
        <v>126</v>
      </c>
      <c r="AA312" s="1">
        <v>3</v>
      </c>
      <c r="AB312" s="1">
        <v>8</v>
      </c>
      <c r="AC312" s="1">
        <v>9</v>
      </c>
      <c r="AD312" s="1">
        <v>13</v>
      </c>
      <c r="AE312" s="1">
        <v>80</v>
      </c>
      <c r="AF312" s="1">
        <v>29</v>
      </c>
      <c r="AG312" s="12">
        <v>0.73394495412844041</v>
      </c>
      <c r="AH312" s="1">
        <v>81</v>
      </c>
      <c r="AI312" s="1">
        <v>28</v>
      </c>
      <c r="AJ312" s="12">
        <v>0.74311926605504586</v>
      </c>
      <c r="AK312" s="1">
        <v>84</v>
      </c>
      <c r="AL312" s="1">
        <v>30</v>
      </c>
      <c r="AM312" s="12">
        <v>0.73684210526315785</v>
      </c>
      <c r="AN312" s="1">
        <v>87</v>
      </c>
      <c r="AO312" s="1">
        <v>29</v>
      </c>
      <c r="AP312" s="12">
        <v>0.75</v>
      </c>
      <c r="AQ312" s="1">
        <v>95</v>
      </c>
      <c r="AR312" s="1">
        <v>31</v>
      </c>
      <c r="AS312" s="12">
        <v>0.75396825396825395</v>
      </c>
      <c r="AT312" s="25">
        <v>85466.06</v>
      </c>
      <c r="AU312" s="1">
        <v>113</v>
      </c>
      <c r="AV312" s="25">
        <v>756.33681415929198</v>
      </c>
      <c r="AW312" s="25">
        <v>90184.360000000015</v>
      </c>
      <c r="AX312" s="1">
        <v>115</v>
      </c>
      <c r="AY312" s="25">
        <v>784.21182608695665</v>
      </c>
      <c r="AZ312" s="25">
        <v>101735.05000000005</v>
      </c>
      <c r="BA312" s="1">
        <v>120</v>
      </c>
      <c r="BB312" s="25">
        <v>847.79208333333372</v>
      </c>
      <c r="BC312" s="25">
        <v>109182.67999999996</v>
      </c>
      <c r="BD312" s="1">
        <v>122</v>
      </c>
      <c r="BE312" s="25">
        <v>894.93999999999971</v>
      </c>
      <c r="BF312" s="25">
        <v>124467.90000000004</v>
      </c>
      <c r="BG312" s="1">
        <v>134</v>
      </c>
      <c r="BH312" s="25">
        <v>928.86492537313461</v>
      </c>
      <c r="BI312" s="12">
        <v>0.86163522012578619</v>
      </c>
    </row>
    <row r="313" spans="1:61" x14ac:dyDescent="0.35">
      <c r="A313" s="6" t="s">
        <v>85</v>
      </c>
      <c r="B313" s="1" t="s">
        <v>92</v>
      </c>
      <c r="C313" s="1">
        <v>2015</v>
      </c>
      <c r="D313" s="1" t="s">
        <v>155</v>
      </c>
      <c r="E313" s="1">
        <v>172</v>
      </c>
      <c r="F313" s="1">
        <v>84</v>
      </c>
      <c r="G313" s="1">
        <v>6</v>
      </c>
      <c r="H313" s="1">
        <v>8</v>
      </c>
      <c r="I313" s="1">
        <v>0</v>
      </c>
      <c r="J313" s="1">
        <v>74</v>
      </c>
      <c r="K313" s="1">
        <v>91</v>
      </c>
      <c r="L313" s="1">
        <v>5</v>
      </c>
      <c r="M313" s="1">
        <v>6</v>
      </c>
      <c r="N313" s="1">
        <v>10</v>
      </c>
      <c r="O313" s="1">
        <v>60</v>
      </c>
      <c r="P313" s="1">
        <v>118</v>
      </c>
      <c r="Q313" s="1">
        <v>5</v>
      </c>
      <c r="R313" s="1">
        <v>11</v>
      </c>
      <c r="S313" s="1">
        <v>24</v>
      </c>
      <c r="T313" s="1">
        <v>14</v>
      </c>
      <c r="U313" s="1">
        <v>101</v>
      </c>
      <c r="V313" s="1">
        <v>6</v>
      </c>
      <c r="W313" s="1">
        <v>8</v>
      </c>
      <c r="X313" s="1">
        <v>16</v>
      </c>
      <c r="Y313" s="1">
        <v>41</v>
      </c>
      <c r="Z313" s="1">
        <v>140</v>
      </c>
      <c r="AA313" s="1">
        <v>3</v>
      </c>
      <c r="AB313" s="1">
        <v>18</v>
      </c>
      <c r="AC313" s="1">
        <v>4</v>
      </c>
      <c r="AD313" s="1">
        <v>7</v>
      </c>
      <c r="AE313" s="1">
        <v>63</v>
      </c>
      <c r="AF313" s="1">
        <v>21</v>
      </c>
      <c r="AG313" s="12">
        <v>0.75</v>
      </c>
      <c r="AH313" s="1">
        <v>67</v>
      </c>
      <c r="AI313" s="1">
        <v>24</v>
      </c>
      <c r="AJ313" s="12">
        <v>0.73626373626373631</v>
      </c>
      <c r="AK313" s="1">
        <v>92</v>
      </c>
      <c r="AL313" s="1">
        <v>26</v>
      </c>
      <c r="AM313" s="12">
        <v>0.77966101694915257</v>
      </c>
      <c r="AN313" s="1">
        <v>88</v>
      </c>
      <c r="AO313" s="1">
        <v>13</v>
      </c>
      <c r="AP313" s="12">
        <v>0.87128712871287128</v>
      </c>
      <c r="AQ313" s="1">
        <v>114</v>
      </c>
      <c r="AR313" s="1">
        <v>26</v>
      </c>
      <c r="AS313" s="12">
        <v>0.81428571428571428</v>
      </c>
      <c r="AT313" s="25">
        <v>52694.48</v>
      </c>
      <c r="AU313" s="1">
        <v>92</v>
      </c>
      <c r="AV313" s="25">
        <v>572.7660869565218</v>
      </c>
      <c r="AW313" s="25">
        <v>51874.469999999994</v>
      </c>
      <c r="AX313" s="1">
        <v>97</v>
      </c>
      <c r="AY313" s="25">
        <v>534.78835051546389</v>
      </c>
      <c r="AZ313" s="25">
        <v>74915.02</v>
      </c>
      <c r="BA313" s="1">
        <v>129</v>
      </c>
      <c r="BB313" s="25">
        <v>580.73658914728685</v>
      </c>
      <c r="BC313" s="25">
        <v>73695.609999999986</v>
      </c>
      <c r="BD313" s="1">
        <v>109</v>
      </c>
      <c r="BE313" s="25">
        <v>676.1065137614678</v>
      </c>
      <c r="BF313" s="25">
        <v>120834.97999999997</v>
      </c>
      <c r="BG313" s="1">
        <v>158</v>
      </c>
      <c r="BH313" s="25">
        <v>764.77835443037952</v>
      </c>
      <c r="BI313" s="12">
        <v>0.93604651162790697</v>
      </c>
    </row>
    <row r="314" spans="1:61" x14ac:dyDescent="0.35">
      <c r="A314" s="6" t="s">
        <v>85</v>
      </c>
      <c r="B314" s="1" t="s">
        <v>93</v>
      </c>
      <c r="C314" s="1">
        <v>2015</v>
      </c>
      <c r="D314" s="1" t="s">
        <v>155</v>
      </c>
      <c r="E314" s="1">
        <v>12</v>
      </c>
      <c r="F314" s="1">
        <v>12</v>
      </c>
      <c r="G314" s="1">
        <v>0</v>
      </c>
      <c r="H314" s="1">
        <v>0</v>
      </c>
      <c r="I314" s="1">
        <v>0</v>
      </c>
      <c r="J314" s="1">
        <v>0</v>
      </c>
      <c r="K314" s="1">
        <v>12</v>
      </c>
      <c r="L314" s="1">
        <v>0</v>
      </c>
      <c r="M314" s="1">
        <v>0</v>
      </c>
      <c r="N314" s="1">
        <v>0</v>
      </c>
      <c r="O314" s="1">
        <v>0</v>
      </c>
      <c r="P314" s="1">
        <v>11</v>
      </c>
      <c r="Q314" s="1">
        <v>0</v>
      </c>
      <c r="R314" s="1">
        <v>0</v>
      </c>
      <c r="S314" s="1">
        <v>0</v>
      </c>
      <c r="T314" s="1">
        <v>1</v>
      </c>
      <c r="U314" s="1">
        <v>10</v>
      </c>
      <c r="V314" s="1">
        <v>0</v>
      </c>
      <c r="W314" s="1">
        <v>0</v>
      </c>
      <c r="X314" s="1">
        <v>0</v>
      </c>
      <c r="Y314" s="1">
        <v>2</v>
      </c>
      <c r="Z314" s="1">
        <v>11</v>
      </c>
      <c r="AA314" s="1">
        <v>0</v>
      </c>
      <c r="AB314" s="1">
        <v>0</v>
      </c>
      <c r="AC314" s="1">
        <v>0</v>
      </c>
      <c r="AD314" s="1">
        <v>1</v>
      </c>
      <c r="AE314" s="1">
        <v>6</v>
      </c>
      <c r="AF314" s="1">
        <v>6</v>
      </c>
      <c r="AG314" s="12">
        <v>0.5</v>
      </c>
      <c r="AH314" s="1">
        <v>7</v>
      </c>
      <c r="AI314" s="1">
        <v>5</v>
      </c>
      <c r="AJ314" s="12">
        <v>0.58333333333333337</v>
      </c>
      <c r="AK314" s="1">
        <v>6</v>
      </c>
      <c r="AL314" s="1">
        <v>5</v>
      </c>
      <c r="AM314" s="12">
        <v>0.54545454545454541</v>
      </c>
      <c r="AN314" s="1">
        <v>5</v>
      </c>
      <c r="AO314" s="1">
        <v>5</v>
      </c>
      <c r="AP314" s="12">
        <v>0.5</v>
      </c>
      <c r="AQ314" s="1">
        <v>7</v>
      </c>
      <c r="AR314" s="1">
        <v>4</v>
      </c>
      <c r="AS314" s="12">
        <v>0.63636363636363635</v>
      </c>
      <c r="AT314" s="25">
        <v>6327.0800000000008</v>
      </c>
      <c r="AU314" s="1">
        <v>12</v>
      </c>
      <c r="AV314" s="25">
        <v>527.25666666666677</v>
      </c>
      <c r="AW314" s="25">
        <v>6243.73</v>
      </c>
      <c r="AX314" s="1">
        <v>12</v>
      </c>
      <c r="AY314" s="25">
        <v>520.31083333333333</v>
      </c>
      <c r="AZ314" s="25">
        <v>6576.4300000000012</v>
      </c>
      <c r="BA314" s="1">
        <v>11</v>
      </c>
      <c r="BB314" s="25">
        <v>597.85727272727286</v>
      </c>
      <c r="BC314" s="25">
        <v>6794.4000000000005</v>
      </c>
      <c r="BD314" s="1">
        <v>10</v>
      </c>
      <c r="BE314" s="25">
        <v>679.44</v>
      </c>
      <c r="BF314" s="25">
        <v>7023.47</v>
      </c>
      <c r="BG314" s="1">
        <v>11</v>
      </c>
      <c r="BH314" s="25">
        <v>638.49727272727273</v>
      </c>
      <c r="BI314" s="12">
        <v>0.91666666666666663</v>
      </c>
    </row>
    <row r="315" spans="1:61" x14ac:dyDescent="0.35">
      <c r="A315" s="6" t="s">
        <v>85</v>
      </c>
      <c r="B315" s="1" t="s">
        <v>94</v>
      </c>
      <c r="C315" s="1">
        <v>2015</v>
      </c>
      <c r="D315" s="1" t="s">
        <v>155</v>
      </c>
      <c r="E315" s="1">
        <v>137</v>
      </c>
      <c r="F315" s="1">
        <v>113</v>
      </c>
      <c r="G315" s="1">
        <v>1</v>
      </c>
      <c r="H315" s="1">
        <v>4</v>
      </c>
      <c r="I315" s="1">
        <v>0</v>
      </c>
      <c r="J315" s="1">
        <v>19</v>
      </c>
      <c r="K315" s="1">
        <v>110</v>
      </c>
      <c r="L315" s="1">
        <v>2</v>
      </c>
      <c r="M315" s="1">
        <v>3</v>
      </c>
      <c r="N315" s="1">
        <v>6</v>
      </c>
      <c r="O315" s="1">
        <v>16</v>
      </c>
      <c r="P315" s="1">
        <v>113</v>
      </c>
      <c r="Q315" s="1">
        <v>1</v>
      </c>
      <c r="R315" s="1">
        <v>4</v>
      </c>
      <c r="S315" s="1">
        <v>14</v>
      </c>
      <c r="T315" s="1">
        <v>5</v>
      </c>
      <c r="U315" s="1">
        <v>92</v>
      </c>
      <c r="V315" s="1">
        <v>0</v>
      </c>
      <c r="W315" s="1">
        <v>4</v>
      </c>
      <c r="X315" s="1">
        <v>10</v>
      </c>
      <c r="Y315" s="1">
        <v>31</v>
      </c>
      <c r="Z315" s="1">
        <v>116</v>
      </c>
      <c r="AA315" s="1">
        <v>2</v>
      </c>
      <c r="AB315" s="1">
        <v>4</v>
      </c>
      <c r="AC315" s="1">
        <v>8</v>
      </c>
      <c r="AD315" s="1">
        <v>7</v>
      </c>
      <c r="AE315" s="1">
        <v>84</v>
      </c>
      <c r="AF315" s="1">
        <v>29</v>
      </c>
      <c r="AG315" s="12">
        <v>0.74336283185840712</v>
      </c>
      <c r="AH315" s="1">
        <v>83</v>
      </c>
      <c r="AI315" s="1">
        <v>27</v>
      </c>
      <c r="AJ315" s="12">
        <v>0.75454545454545452</v>
      </c>
      <c r="AK315" s="1">
        <v>87</v>
      </c>
      <c r="AL315" s="1">
        <v>26</v>
      </c>
      <c r="AM315" s="12">
        <v>0.76991150442477874</v>
      </c>
      <c r="AN315" s="1">
        <v>71</v>
      </c>
      <c r="AO315" s="1">
        <v>21</v>
      </c>
      <c r="AP315" s="12">
        <v>0.77173913043478259</v>
      </c>
      <c r="AQ315" s="1">
        <v>92</v>
      </c>
      <c r="AR315" s="1">
        <v>24</v>
      </c>
      <c r="AS315" s="12">
        <v>0.7931034482758621</v>
      </c>
      <c r="AT315" s="25">
        <v>66864.600000000035</v>
      </c>
      <c r="AU315" s="1">
        <v>117</v>
      </c>
      <c r="AV315" s="25">
        <v>571.49230769230803</v>
      </c>
      <c r="AW315" s="25">
        <v>65644.709999999977</v>
      </c>
      <c r="AX315" s="1">
        <v>113</v>
      </c>
      <c r="AY315" s="25">
        <v>580.92663716814138</v>
      </c>
      <c r="AZ315" s="25">
        <v>70610.98000000001</v>
      </c>
      <c r="BA315" s="1">
        <v>117</v>
      </c>
      <c r="BB315" s="25">
        <v>603.51264957264971</v>
      </c>
      <c r="BC315" s="25">
        <v>70838.75999999998</v>
      </c>
      <c r="BD315" s="1">
        <v>96</v>
      </c>
      <c r="BE315" s="25">
        <v>737.90374999999983</v>
      </c>
      <c r="BF315" s="25">
        <v>83185.660000000033</v>
      </c>
      <c r="BG315" s="1">
        <v>120</v>
      </c>
      <c r="BH315" s="25">
        <v>693.21383333333358</v>
      </c>
      <c r="BI315" s="12">
        <v>0.89051094890510951</v>
      </c>
    </row>
    <row r="316" spans="1:61" x14ac:dyDescent="0.35">
      <c r="A316" s="6" t="s">
        <v>85</v>
      </c>
      <c r="B316" s="1" t="s">
        <v>95</v>
      </c>
      <c r="C316" s="1">
        <v>2015</v>
      </c>
      <c r="D316" s="1" t="s">
        <v>155</v>
      </c>
      <c r="E316" s="1">
        <v>27</v>
      </c>
      <c r="F316" s="1">
        <v>18</v>
      </c>
      <c r="G316" s="1">
        <v>0</v>
      </c>
      <c r="H316" s="1">
        <v>0</v>
      </c>
      <c r="I316" s="1">
        <v>0</v>
      </c>
      <c r="J316" s="1">
        <v>9</v>
      </c>
      <c r="K316" s="1">
        <v>16</v>
      </c>
      <c r="L316" s="1">
        <v>0</v>
      </c>
      <c r="M316" s="1">
        <v>2</v>
      </c>
      <c r="N316" s="1">
        <v>2</v>
      </c>
      <c r="O316" s="1">
        <v>7</v>
      </c>
      <c r="P316" s="1">
        <v>19</v>
      </c>
      <c r="Q316" s="1">
        <v>0</v>
      </c>
      <c r="R316" s="1">
        <v>1</v>
      </c>
      <c r="S316" s="1">
        <v>5</v>
      </c>
      <c r="T316" s="1">
        <v>2</v>
      </c>
      <c r="U316" s="1">
        <v>22</v>
      </c>
      <c r="V316" s="1">
        <v>1</v>
      </c>
      <c r="W316" s="1">
        <v>0</v>
      </c>
      <c r="X316" s="1">
        <v>2</v>
      </c>
      <c r="Y316" s="1">
        <v>2</v>
      </c>
      <c r="Z316" s="1">
        <v>23</v>
      </c>
      <c r="AA316" s="1">
        <v>1</v>
      </c>
      <c r="AB316" s="1">
        <v>0</v>
      </c>
      <c r="AC316" s="1">
        <v>2</v>
      </c>
      <c r="AD316" s="1">
        <v>1</v>
      </c>
      <c r="AE316" s="1">
        <v>8</v>
      </c>
      <c r="AF316" s="1">
        <v>10</v>
      </c>
      <c r="AG316" s="12">
        <v>0.44444444444444442</v>
      </c>
      <c r="AH316" s="1">
        <v>7</v>
      </c>
      <c r="AI316" s="1">
        <v>9</v>
      </c>
      <c r="AJ316" s="12">
        <v>0.4375</v>
      </c>
      <c r="AK316" s="1">
        <v>8</v>
      </c>
      <c r="AL316" s="1">
        <v>11</v>
      </c>
      <c r="AM316" s="12">
        <v>0.42105263157894735</v>
      </c>
      <c r="AN316" s="1">
        <v>10</v>
      </c>
      <c r="AO316" s="1">
        <v>12</v>
      </c>
      <c r="AP316" s="12">
        <v>0.45454545454545453</v>
      </c>
      <c r="AQ316" s="1">
        <v>10</v>
      </c>
      <c r="AR316" s="1">
        <v>13</v>
      </c>
      <c r="AS316" s="12">
        <v>0.43478260869565216</v>
      </c>
      <c r="AT316" s="25">
        <v>10128.299999999999</v>
      </c>
      <c r="AU316" s="1">
        <v>18</v>
      </c>
      <c r="AV316" s="25">
        <v>562.68333333333328</v>
      </c>
      <c r="AW316" s="25">
        <v>13520.18</v>
      </c>
      <c r="AX316" s="1">
        <v>18</v>
      </c>
      <c r="AY316" s="25">
        <v>751.12111111111108</v>
      </c>
      <c r="AZ316" s="25">
        <v>13016.16</v>
      </c>
      <c r="BA316" s="1">
        <v>20</v>
      </c>
      <c r="BB316" s="25">
        <v>650.80799999999999</v>
      </c>
      <c r="BC316" s="25">
        <v>16151.299999999997</v>
      </c>
      <c r="BD316" s="1">
        <v>22</v>
      </c>
      <c r="BE316" s="25">
        <v>734.14999999999986</v>
      </c>
      <c r="BF316" s="25">
        <v>17699.679999999997</v>
      </c>
      <c r="BG316" s="1">
        <v>23</v>
      </c>
      <c r="BH316" s="25">
        <v>769.55130434782598</v>
      </c>
      <c r="BI316" s="12">
        <v>0.88888888888888884</v>
      </c>
    </row>
    <row r="317" spans="1:61" x14ac:dyDescent="0.35">
      <c r="A317" s="6" t="s">
        <v>85</v>
      </c>
      <c r="B317" s="1" t="s">
        <v>96</v>
      </c>
      <c r="C317" s="1">
        <v>2015</v>
      </c>
      <c r="D317" s="1" t="s">
        <v>155</v>
      </c>
      <c r="E317" s="1">
        <v>12</v>
      </c>
      <c r="F317" s="1">
        <v>10</v>
      </c>
      <c r="G317" s="1">
        <v>0</v>
      </c>
      <c r="H317" s="1">
        <v>1</v>
      </c>
      <c r="I317" s="1">
        <v>0</v>
      </c>
      <c r="J317" s="1">
        <v>1</v>
      </c>
      <c r="K317" s="1">
        <v>10</v>
      </c>
      <c r="L317" s="1">
        <v>0</v>
      </c>
      <c r="M317" s="1">
        <v>1</v>
      </c>
      <c r="N317" s="1">
        <v>1</v>
      </c>
      <c r="O317" s="1">
        <v>0</v>
      </c>
      <c r="P317" s="1">
        <v>9</v>
      </c>
      <c r="Q317" s="1">
        <v>0</v>
      </c>
      <c r="R317" s="1">
        <v>1</v>
      </c>
      <c r="S317" s="1">
        <v>1</v>
      </c>
      <c r="T317" s="1">
        <v>1</v>
      </c>
      <c r="U317" s="1">
        <v>11</v>
      </c>
      <c r="V317" s="1">
        <v>0</v>
      </c>
      <c r="W317" s="1">
        <v>1</v>
      </c>
      <c r="X317" s="1">
        <v>0</v>
      </c>
      <c r="Y317" s="1">
        <v>0</v>
      </c>
      <c r="Z317" s="1">
        <v>10</v>
      </c>
      <c r="AA317" s="1">
        <v>0</v>
      </c>
      <c r="AB317" s="1">
        <v>0</v>
      </c>
      <c r="AC317" s="1">
        <v>1</v>
      </c>
      <c r="AD317" s="1">
        <v>1</v>
      </c>
      <c r="AE317" s="1">
        <v>6</v>
      </c>
      <c r="AF317" s="1">
        <v>4</v>
      </c>
      <c r="AG317" s="12">
        <v>0.6</v>
      </c>
      <c r="AH317" s="1">
        <v>6</v>
      </c>
      <c r="AI317" s="1">
        <v>4</v>
      </c>
      <c r="AJ317" s="12">
        <v>0.6</v>
      </c>
      <c r="AK317" s="1">
        <v>6</v>
      </c>
      <c r="AL317" s="1">
        <v>3</v>
      </c>
      <c r="AM317" s="12">
        <v>0.66666666666666663</v>
      </c>
      <c r="AN317" s="1">
        <v>7</v>
      </c>
      <c r="AO317" s="1">
        <v>4</v>
      </c>
      <c r="AP317" s="12">
        <v>0.63636363636363635</v>
      </c>
      <c r="AQ317" s="1">
        <v>8</v>
      </c>
      <c r="AR317" s="1">
        <v>2</v>
      </c>
      <c r="AS317" s="12">
        <v>0.8</v>
      </c>
      <c r="AT317" s="25">
        <v>7958.2699999999995</v>
      </c>
      <c r="AU317" s="1">
        <v>11</v>
      </c>
      <c r="AV317" s="25">
        <v>723.47909090909081</v>
      </c>
      <c r="AW317" s="25">
        <v>7120.19</v>
      </c>
      <c r="AX317" s="1">
        <v>11</v>
      </c>
      <c r="AY317" s="25">
        <v>647.29</v>
      </c>
      <c r="AZ317" s="25">
        <v>6546.1600000000017</v>
      </c>
      <c r="BA317" s="1">
        <v>10</v>
      </c>
      <c r="BB317" s="25">
        <v>654.61600000000021</v>
      </c>
      <c r="BC317" s="25">
        <v>8808.99</v>
      </c>
      <c r="BD317" s="1">
        <v>12</v>
      </c>
      <c r="BE317" s="25">
        <v>734.08249999999998</v>
      </c>
      <c r="BF317" s="25">
        <v>7096.9800000000005</v>
      </c>
      <c r="BG317" s="1">
        <v>10</v>
      </c>
      <c r="BH317" s="25">
        <v>709.69800000000009</v>
      </c>
      <c r="BI317" s="12">
        <v>0.83333333333333337</v>
      </c>
    </row>
    <row r="318" spans="1:61" x14ac:dyDescent="0.35">
      <c r="A318" s="6" t="s">
        <v>85</v>
      </c>
      <c r="B318" s="1" t="s">
        <v>97</v>
      </c>
      <c r="C318" s="1">
        <v>2015</v>
      </c>
      <c r="D318" s="1" t="s">
        <v>155</v>
      </c>
      <c r="E318" s="1">
        <v>33</v>
      </c>
      <c r="F318" s="1">
        <v>22</v>
      </c>
      <c r="G318" s="1">
        <v>1</v>
      </c>
      <c r="H318" s="1">
        <v>5</v>
      </c>
      <c r="I318" s="1">
        <v>0</v>
      </c>
      <c r="J318" s="1">
        <v>5</v>
      </c>
      <c r="K318" s="1">
        <v>25</v>
      </c>
      <c r="L318" s="1">
        <v>1</v>
      </c>
      <c r="M318" s="1">
        <v>4</v>
      </c>
      <c r="N318" s="1">
        <v>0</v>
      </c>
      <c r="O318" s="1">
        <v>3</v>
      </c>
      <c r="P318" s="1">
        <v>25</v>
      </c>
      <c r="Q318" s="1">
        <v>3</v>
      </c>
      <c r="R318" s="1">
        <v>4</v>
      </c>
      <c r="S318" s="1">
        <v>0</v>
      </c>
      <c r="T318" s="1">
        <v>1</v>
      </c>
      <c r="U318" s="1">
        <v>25</v>
      </c>
      <c r="V318" s="1">
        <v>3</v>
      </c>
      <c r="W318" s="1">
        <v>4</v>
      </c>
      <c r="X318" s="1">
        <v>0</v>
      </c>
      <c r="Y318" s="1">
        <v>1</v>
      </c>
      <c r="Z318" s="1">
        <v>29</v>
      </c>
      <c r="AA318" s="1">
        <v>1</v>
      </c>
      <c r="AB318" s="1">
        <v>3</v>
      </c>
      <c r="AC318" s="1">
        <v>0</v>
      </c>
      <c r="AD318" s="1">
        <v>0</v>
      </c>
      <c r="AE318" s="1">
        <v>18</v>
      </c>
      <c r="AF318" s="1">
        <v>4</v>
      </c>
      <c r="AG318" s="12">
        <v>0.81818181818181823</v>
      </c>
      <c r="AH318" s="1">
        <v>21</v>
      </c>
      <c r="AI318" s="1">
        <v>4</v>
      </c>
      <c r="AJ318" s="12">
        <v>0.84</v>
      </c>
      <c r="AK318" s="1">
        <v>22</v>
      </c>
      <c r="AL318" s="1">
        <v>3</v>
      </c>
      <c r="AM318" s="12">
        <v>0.88</v>
      </c>
      <c r="AN318" s="1">
        <v>22</v>
      </c>
      <c r="AO318" s="1">
        <v>3</v>
      </c>
      <c r="AP318" s="12">
        <v>0.88</v>
      </c>
      <c r="AQ318" s="1">
        <v>26</v>
      </c>
      <c r="AR318" s="1">
        <v>3</v>
      </c>
      <c r="AS318" s="12">
        <v>0.89655172413793105</v>
      </c>
      <c r="AT318" s="25">
        <v>15140.480000000001</v>
      </c>
      <c r="AU318" s="1">
        <v>27</v>
      </c>
      <c r="AV318" s="25">
        <v>560.7585185185186</v>
      </c>
      <c r="AW318" s="25">
        <v>17424.84</v>
      </c>
      <c r="AX318" s="1">
        <v>29</v>
      </c>
      <c r="AY318" s="25">
        <v>600.85655172413794</v>
      </c>
      <c r="AZ318" s="25">
        <v>18486.059999999998</v>
      </c>
      <c r="BA318" s="1">
        <v>29</v>
      </c>
      <c r="BB318" s="25">
        <v>637.45034482758615</v>
      </c>
      <c r="BC318" s="25">
        <v>18424.66</v>
      </c>
      <c r="BD318" s="1">
        <v>29</v>
      </c>
      <c r="BE318" s="25">
        <v>635.33310344827589</v>
      </c>
      <c r="BF318" s="25">
        <v>21677.08</v>
      </c>
      <c r="BG318" s="1">
        <v>32</v>
      </c>
      <c r="BH318" s="25">
        <v>677.40875000000005</v>
      </c>
      <c r="BI318" s="12">
        <v>1</v>
      </c>
    </row>
    <row r="319" spans="1:61" x14ac:dyDescent="0.35">
      <c r="A319" s="6" t="s">
        <v>85</v>
      </c>
      <c r="B319" s="1" t="s">
        <v>98</v>
      </c>
      <c r="C319" s="1">
        <v>2015</v>
      </c>
      <c r="D319" s="1" t="s">
        <v>155</v>
      </c>
      <c r="E319" s="1">
        <v>10</v>
      </c>
      <c r="F319" s="1">
        <v>10</v>
      </c>
      <c r="G319" s="1">
        <v>0</v>
      </c>
      <c r="H319" s="1">
        <v>0</v>
      </c>
      <c r="I319" s="1">
        <v>0</v>
      </c>
      <c r="J319" s="1">
        <v>0</v>
      </c>
      <c r="K319" s="1">
        <v>10</v>
      </c>
      <c r="L319" s="1">
        <v>0</v>
      </c>
      <c r="M319" s="1">
        <v>0</v>
      </c>
      <c r="N319" s="1">
        <v>0</v>
      </c>
      <c r="O319" s="1">
        <v>0</v>
      </c>
      <c r="P319" s="1">
        <v>10</v>
      </c>
      <c r="Q319" s="1">
        <v>0</v>
      </c>
      <c r="R319" s="1">
        <v>0</v>
      </c>
      <c r="S319" s="1">
        <v>0</v>
      </c>
      <c r="T319" s="1">
        <v>0</v>
      </c>
      <c r="U319" s="1">
        <v>10</v>
      </c>
      <c r="V319" s="1">
        <v>0</v>
      </c>
      <c r="W319" s="1">
        <v>0</v>
      </c>
      <c r="X319" s="1">
        <v>0</v>
      </c>
      <c r="Y319" s="1">
        <v>0</v>
      </c>
      <c r="Z319" s="1">
        <v>10</v>
      </c>
      <c r="AA319" s="1">
        <v>0</v>
      </c>
      <c r="AB319" s="1">
        <v>0</v>
      </c>
      <c r="AC319" s="1">
        <v>0</v>
      </c>
      <c r="AD319" s="1">
        <v>0</v>
      </c>
      <c r="AE319" s="1">
        <v>10</v>
      </c>
      <c r="AF319" s="1">
        <v>0</v>
      </c>
      <c r="AG319" s="12">
        <v>1</v>
      </c>
      <c r="AH319" s="1">
        <v>10</v>
      </c>
      <c r="AI319" s="1">
        <v>0</v>
      </c>
      <c r="AJ319" s="12">
        <v>1</v>
      </c>
      <c r="AK319" s="1">
        <v>10</v>
      </c>
      <c r="AL319" s="1">
        <v>0</v>
      </c>
      <c r="AM319" s="12">
        <v>1</v>
      </c>
      <c r="AN319" s="1">
        <v>10</v>
      </c>
      <c r="AO319" s="1">
        <v>0</v>
      </c>
      <c r="AP319" s="12">
        <v>1</v>
      </c>
      <c r="AQ319" s="1">
        <v>10</v>
      </c>
      <c r="AR319" s="1">
        <v>0</v>
      </c>
      <c r="AS319" s="12">
        <v>1</v>
      </c>
      <c r="AT319" s="25">
        <v>14278.930000000002</v>
      </c>
      <c r="AU319" s="1">
        <v>10</v>
      </c>
      <c r="AV319" s="25">
        <v>1427.8930000000003</v>
      </c>
      <c r="AW319" s="25">
        <v>13836.5</v>
      </c>
      <c r="AX319" s="1">
        <v>10</v>
      </c>
      <c r="AY319" s="25">
        <v>1383.65</v>
      </c>
      <c r="AZ319" s="25">
        <v>14007.720000000001</v>
      </c>
      <c r="BA319" s="1">
        <v>10</v>
      </c>
      <c r="BB319" s="25">
        <v>1400.7720000000002</v>
      </c>
      <c r="BC319" s="25">
        <v>13564.869999999999</v>
      </c>
      <c r="BD319" s="1">
        <v>10</v>
      </c>
      <c r="BE319" s="25">
        <v>1356.4869999999999</v>
      </c>
      <c r="BF319" s="25">
        <v>13954.410000000002</v>
      </c>
      <c r="BG319" s="1">
        <v>10</v>
      </c>
      <c r="BH319" s="25">
        <v>1395.4410000000003</v>
      </c>
      <c r="BI319" s="12">
        <v>1</v>
      </c>
    </row>
    <row r="320" spans="1:61" x14ac:dyDescent="0.35">
      <c r="A320" s="6" t="s">
        <v>85</v>
      </c>
      <c r="B320" s="1" t="s">
        <v>99</v>
      </c>
      <c r="C320" s="1">
        <v>2015</v>
      </c>
      <c r="D320" s="1" t="s">
        <v>155</v>
      </c>
      <c r="E320" s="1">
        <v>18</v>
      </c>
      <c r="F320" s="1">
        <v>8</v>
      </c>
      <c r="G320" s="1">
        <v>0</v>
      </c>
      <c r="H320" s="1">
        <v>0</v>
      </c>
      <c r="I320" s="1">
        <v>0</v>
      </c>
      <c r="J320" s="1">
        <v>10</v>
      </c>
      <c r="K320" s="1">
        <v>9</v>
      </c>
      <c r="L320" s="1">
        <v>1</v>
      </c>
      <c r="M320" s="1">
        <v>0</v>
      </c>
      <c r="N320" s="1">
        <v>3</v>
      </c>
      <c r="O320" s="1">
        <v>5</v>
      </c>
      <c r="P320" s="1">
        <v>11</v>
      </c>
      <c r="Q320" s="1">
        <v>0</v>
      </c>
      <c r="R320" s="1">
        <v>0</v>
      </c>
      <c r="S320" s="1">
        <v>6</v>
      </c>
      <c r="T320" s="1">
        <v>1</v>
      </c>
      <c r="U320" s="1">
        <v>10</v>
      </c>
      <c r="V320" s="1">
        <v>0</v>
      </c>
      <c r="W320" s="1">
        <v>0</v>
      </c>
      <c r="X320" s="1">
        <v>2</v>
      </c>
      <c r="Y320" s="1">
        <v>6</v>
      </c>
      <c r="Z320" s="1">
        <v>15</v>
      </c>
      <c r="AA320" s="1">
        <v>0</v>
      </c>
      <c r="AB320" s="1">
        <v>1</v>
      </c>
      <c r="AC320" s="1">
        <v>2</v>
      </c>
      <c r="AD320" s="1">
        <v>0</v>
      </c>
      <c r="AE320" s="1">
        <v>2</v>
      </c>
      <c r="AF320" s="1">
        <v>6</v>
      </c>
      <c r="AG320" s="12">
        <v>0.25</v>
      </c>
      <c r="AH320" s="1">
        <v>3</v>
      </c>
      <c r="AI320" s="1">
        <v>6</v>
      </c>
      <c r="AJ320" s="12">
        <v>0.33333333333333331</v>
      </c>
      <c r="AK320" s="1">
        <v>4</v>
      </c>
      <c r="AL320" s="1">
        <v>7</v>
      </c>
      <c r="AM320" s="12">
        <v>0.36363636363636365</v>
      </c>
      <c r="AN320" s="1">
        <v>4</v>
      </c>
      <c r="AO320" s="1">
        <v>6</v>
      </c>
      <c r="AP320" s="12">
        <v>0.4</v>
      </c>
      <c r="AQ320" s="1">
        <v>6</v>
      </c>
      <c r="AR320" s="1">
        <v>9</v>
      </c>
      <c r="AS320" s="12">
        <v>0.4</v>
      </c>
      <c r="AT320" s="25">
        <v>2814.65</v>
      </c>
      <c r="AU320" s="1">
        <v>8</v>
      </c>
      <c r="AV320" s="25">
        <v>351.83125000000001</v>
      </c>
      <c r="AW320" s="25">
        <v>3135.4</v>
      </c>
      <c r="AX320" s="1">
        <v>9</v>
      </c>
      <c r="AY320" s="25">
        <v>348.37777777777779</v>
      </c>
      <c r="AZ320" s="25">
        <v>3640.0699999999997</v>
      </c>
      <c r="BA320" s="1">
        <v>11</v>
      </c>
      <c r="BB320" s="25">
        <v>330.91545454545451</v>
      </c>
      <c r="BC320" s="25">
        <v>3740.3</v>
      </c>
      <c r="BD320" s="1">
        <v>10</v>
      </c>
      <c r="BE320" s="25">
        <v>374.03000000000003</v>
      </c>
      <c r="BF320" s="25">
        <v>6788.3300000000008</v>
      </c>
      <c r="BG320" s="1">
        <v>16</v>
      </c>
      <c r="BH320" s="25">
        <v>424.27062500000005</v>
      </c>
      <c r="BI320" s="12">
        <v>0.88888888888888884</v>
      </c>
    </row>
    <row r="321" spans="1:61" x14ac:dyDescent="0.35">
      <c r="A321" s="6" t="s">
        <v>85</v>
      </c>
      <c r="B321" s="1" t="s">
        <v>100</v>
      </c>
      <c r="C321" s="1">
        <v>2015</v>
      </c>
      <c r="D321" s="1" t="s">
        <v>155</v>
      </c>
      <c r="E321" s="1">
        <v>20</v>
      </c>
      <c r="F321" s="1">
        <v>9</v>
      </c>
      <c r="G321" s="1">
        <v>2</v>
      </c>
      <c r="H321" s="1">
        <v>1</v>
      </c>
      <c r="I321" s="1">
        <v>0</v>
      </c>
      <c r="J321" s="1">
        <v>8</v>
      </c>
      <c r="K321" s="1">
        <v>12</v>
      </c>
      <c r="L321" s="1">
        <v>2</v>
      </c>
      <c r="M321" s="1">
        <v>2</v>
      </c>
      <c r="N321" s="1">
        <v>0</v>
      </c>
      <c r="O321" s="1">
        <v>4</v>
      </c>
      <c r="P321" s="1">
        <v>13</v>
      </c>
      <c r="Q321" s="1">
        <v>0</v>
      </c>
      <c r="R321" s="1">
        <v>6</v>
      </c>
      <c r="S321" s="1">
        <v>1</v>
      </c>
      <c r="T321" s="1">
        <v>0</v>
      </c>
      <c r="U321" s="1">
        <v>13</v>
      </c>
      <c r="V321" s="1">
        <v>2</v>
      </c>
      <c r="W321" s="1">
        <v>3</v>
      </c>
      <c r="X321" s="1">
        <v>2</v>
      </c>
      <c r="Y321" s="1">
        <v>0</v>
      </c>
      <c r="Z321" s="1">
        <v>14</v>
      </c>
      <c r="AA321" s="1">
        <v>2</v>
      </c>
      <c r="AB321" s="1">
        <v>3</v>
      </c>
      <c r="AC321" s="1">
        <v>1</v>
      </c>
      <c r="AD321" s="1">
        <v>0</v>
      </c>
      <c r="AE321" s="1">
        <v>7</v>
      </c>
      <c r="AF321" s="1">
        <v>2</v>
      </c>
      <c r="AG321" s="12">
        <v>0.77777777777777779</v>
      </c>
      <c r="AH321" s="1">
        <v>9</v>
      </c>
      <c r="AI321" s="1">
        <v>3</v>
      </c>
      <c r="AJ321" s="12">
        <v>0.75</v>
      </c>
      <c r="AK321" s="1">
        <v>10</v>
      </c>
      <c r="AL321" s="1">
        <v>3</v>
      </c>
      <c r="AM321" s="12">
        <v>0.76923076923076927</v>
      </c>
      <c r="AN321" s="1">
        <v>11</v>
      </c>
      <c r="AO321" s="1">
        <v>2</v>
      </c>
      <c r="AP321" s="12">
        <v>0.84615384615384615</v>
      </c>
      <c r="AQ321" s="1">
        <v>11</v>
      </c>
      <c r="AR321" s="1">
        <v>3</v>
      </c>
      <c r="AS321" s="12">
        <v>0.7857142857142857</v>
      </c>
      <c r="AT321" s="25">
        <v>6534.99</v>
      </c>
      <c r="AU321" s="1">
        <v>10</v>
      </c>
      <c r="AV321" s="25">
        <v>653.49900000000002</v>
      </c>
      <c r="AW321" s="25">
        <v>8120.69</v>
      </c>
      <c r="AX321" s="1">
        <v>14</v>
      </c>
      <c r="AY321" s="25">
        <v>580.0492857142857</v>
      </c>
      <c r="AZ321" s="25">
        <v>12702.380000000001</v>
      </c>
      <c r="BA321" s="1">
        <v>19</v>
      </c>
      <c r="BB321" s="25">
        <v>668.54631578947374</v>
      </c>
      <c r="BC321" s="25">
        <v>13664.730000000003</v>
      </c>
      <c r="BD321" s="1">
        <v>16</v>
      </c>
      <c r="BE321" s="25">
        <v>854.0456250000002</v>
      </c>
      <c r="BF321" s="25">
        <v>14157.04</v>
      </c>
      <c r="BG321" s="1">
        <v>17</v>
      </c>
      <c r="BH321" s="25">
        <v>832.76705882352951</v>
      </c>
      <c r="BI321" s="12">
        <v>0.95</v>
      </c>
    </row>
    <row r="322" spans="1:61" x14ac:dyDescent="0.35">
      <c r="A322" s="6" t="s">
        <v>101</v>
      </c>
      <c r="B322" s="1" t="s">
        <v>101</v>
      </c>
      <c r="C322" s="1">
        <v>2015</v>
      </c>
      <c r="D322" s="1" t="s">
        <v>155</v>
      </c>
      <c r="E322" s="1">
        <v>16</v>
      </c>
      <c r="F322" s="1">
        <v>10</v>
      </c>
      <c r="G322" s="1">
        <v>3</v>
      </c>
      <c r="H322" s="1">
        <v>1</v>
      </c>
      <c r="I322" s="1">
        <v>0</v>
      </c>
      <c r="J322" s="1">
        <v>2</v>
      </c>
      <c r="K322" s="1">
        <v>9</v>
      </c>
      <c r="L322" s="1">
        <v>3</v>
      </c>
      <c r="M322" s="1">
        <v>1</v>
      </c>
      <c r="N322" s="1">
        <v>0</v>
      </c>
      <c r="O322" s="1">
        <v>3</v>
      </c>
      <c r="P322" s="1">
        <v>12</v>
      </c>
      <c r="Q322" s="1">
        <v>3</v>
      </c>
      <c r="R322" s="1">
        <v>0</v>
      </c>
      <c r="S322" s="1">
        <v>1</v>
      </c>
      <c r="T322" s="1">
        <v>0</v>
      </c>
      <c r="U322" s="1">
        <v>11</v>
      </c>
      <c r="V322" s="1">
        <v>2</v>
      </c>
      <c r="W322" s="1">
        <v>1</v>
      </c>
      <c r="X322" s="1">
        <v>2</v>
      </c>
      <c r="Y322" s="1">
        <v>0</v>
      </c>
      <c r="Z322" s="1">
        <v>9</v>
      </c>
      <c r="AA322" s="1">
        <v>1</v>
      </c>
      <c r="AB322" s="1">
        <v>2</v>
      </c>
      <c r="AC322" s="1">
        <v>3</v>
      </c>
      <c r="AD322" s="1">
        <v>1</v>
      </c>
      <c r="AE322" s="1">
        <v>5</v>
      </c>
      <c r="AF322" s="1">
        <v>5</v>
      </c>
      <c r="AG322" s="12">
        <v>0.5</v>
      </c>
      <c r="AH322" s="1">
        <v>4</v>
      </c>
      <c r="AI322" s="1">
        <v>5</v>
      </c>
      <c r="AJ322" s="12">
        <v>0.44444444444444442</v>
      </c>
      <c r="AK322" s="1">
        <v>6</v>
      </c>
      <c r="AL322" s="1">
        <v>6</v>
      </c>
      <c r="AM322" s="12">
        <v>0.5</v>
      </c>
      <c r="AN322" s="1">
        <v>7</v>
      </c>
      <c r="AO322" s="1">
        <v>4</v>
      </c>
      <c r="AP322" s="12">
        <v>0.63636363636363635</v>
      </c>
      <c r="AQ322" s="1">
        <v>4</v>
      </c>
      <c r="AR322" s="1">
        <v>5</v>
      </c>
      <c r="AS322" s="12">
        <v>0.44444444444444442</v>
      </c>
      <c r="AT322" s="25">
        <v>3936.07</v>
      </c>
      <c r="AU322" s="1">
        <v>11</v>
      </c>
      <c r="AV322" s="25">
        <v>357.82454545454544</v>
      </c>
      <c r="AW322" s="25">
        <v>4636.8399999999992</v>
      </c>
      <c r="AX322" s="1">
        <v>10</v>
      </c>
      <c r="AY322" s="25">
        <v>463.68399999999991</v>
      </c>
      <c r="AZ322" s="25">
        <v>4143.1099999999997</v>
      </c>
      <c r="BA322" s="1">
        <v>12</v>
      </c>
      <c r="BB322" s="25">
        <v>345.25916666666666</v>
      </c>
      <c r="BC322" s="25">
        <v>5601.5700000000006</v>
      </c>
      <c r="BD322" s="1">
        <v>12</v>
      </c>
      <c r="BE322" s="25">
        <v>466.79750000000007</v>
      </c>
      <c r="BF322" s="25">
        <v>5738.36</v>
      </c>
      <c r="BG322" s="1">
        <v>11</v>
      </c>
      <c r="BH322" s="25">
        <v>521.66909090909087</v>
      </c>
      <c r="BI322" s="12">
        <v>0.75</v>
      </c>
    </row>
    <row r="323" spans="1:61" x14ac:dyDescent="0.35">
      <c r="A323" s="6" t="s">
        <v>102</v>
      </c>
      <c r="B323" s="1" t="s">
        <v>103</v>
      </c>
      <c r="C323" s="1">
        <v>2015</v>
      </c>
      <c r="D323" s="1" t="s">
        <v>155</v>
      </c>
      <c r="E323" s="1">
        <v>0</v>
      </c>
      <c r="F323" s="1">
        <v>0</v>
      </c>
      <c r="G323" s="1">
        <v>0</v>
      </c>
      <c r="H323" s="1">
        <v>0</v>
      </c>
      <c r="I323" s="1">
        <v>0</v>
      </c>
      <c r="J323" s="1">
        <v>0</v>
      </c>
      <c r="K323" s="1">
        <v>0</v>
      </c>
      <c r="L323" s="1">
        <v>0</v>
      </c>
      <c r="M323" s="1">
        <v>0</v>
      </c>
      <c r="N323" s="1">
        <v>0</v>
      </c>
      <c r="O323" s="1">
        <v>0</v>
      </c>
      <c r="P323" s="1">
        <v>0</v>
      </c>
      <c r="Q323" s="1">
        <v>0</v>
      </c>
      <c r="R323" s="1">
        <v>0</v>
      </c>
      <c r="S323" s="1">
        <v>0</v>
      </c>
      <c r="T323" s="1">
        <v>0</v>
      </c>
      <c r="U323" s="1">
        <v>0</v>
      </c>
      <c r="V323" s="1">
        <v>0</v>
      </c>
      <c r="W323" s="1">
        <v>0</v>
      </c>
      <c r="X323" s="1">
        <v>0</v>
      </c>
      <c r="Y323" s="1">
        <v>0</v>
      </c>
      <c r="Z323" s="1">
        <v>0</v>
      </c>
      <c r="AA323" s="1">
        <v>0</v>
      </c>
      <c r="AB323" s="1">
        <v>0</v>
      </c>
      <c r="AC323" s="1">
        <v>0</v>
      </c>
      <c r="AD323" s="1">
        <v>0</v>
      </c>
      <c r="AE323" s="1">
        <v>0</v>
      </c>
      <c r="AF323" s="1">
        <v>0</v>
      </c>
      <c r="AG323" s="12"/>
      <c r="AH323" s="1">
        <v>0</v>
      </c>
      <c r="AI323" s="1">
        <v>0</v>
      </c>
      <c r="AJ323" s="12"/>
      <c r="AK323" s="1">
        <v>0</v>
      </c>
      <c r="AL323" s="1">
        <v>0</v>
      </c>
      <c r="AM323" s="12"/>
      <c r="AN323" s="1">
        <v>0</v>
      </c>
      <c r="AO323" s="1">
        <v>0</v>
      </c>
      <c r="AP323" s="12"/>
      <c r="AQ323" s="1">
        <v>0</v>
      </c>
      <c r="AR323" s="1">
        <v>0</v>
      </c>
      <c r="AS323" s="12"/>
      <c r="AT323" s="25" t="s">
        <v>160</v>
      </c>
      <c r="AU323" s="1">
        <v>0</v>
      </c>
      <c r="AV323" s="25" t="s">
        <v>160</v>
      </c>
      <c r="AW323" s="25" t="s">
        <v>160</v>
      </c>
      <c r="AX323" s="1">
        <v>0</v>
      </c>
      <c r="AY323" s="25" t="s">
        <v>160</v>
      </c>
      <c r="AZ323" s="25" t="s">
        <v>160</v>
      </c>
      <c r="BA323" s="1">
        <v>0</v>
      </c>
      <c r="BB323" s="25" t="s">
        <v>160</v>
      </c>
      <c r="BC323" s="25" t="s">
        <v>160</v>
      </c>
      <c r="BD323" s="1">
        <v>0</v>
      </c>
      <c r="BE323" s="25" t="s">
        <v>160</v>
      </c>
      <c r="BF323" s="25" t="s">
        <v>160</v>
      </c>
      <c r="BG323" s="1">
        <v>0</v>
      </c>
      <c r="BH323" s="25"/>
      <c r="BI323" s="12"/>
    </row>
    <row r="324" spans="1:61" x14ac:dyDescent="0.35">
      <c r="A324" s="6" t="s">
        <v>102</v>
      </c>
      <c r="B324" s="1" t="s">
        <v>104</v>
      </c>
      <c r="C324" s="1">
        <v>2015</v>
      </c>
      <c r="D324" s="1" t="s">
        <v>155</v>
      </c>
      <c r="E324" s="1">
        <v>0</v>
      </c>
      <c r="F324" s="1">
        <v>0</v>
      </c>
      <c r="G324" s="1">
        <v>0</v>
      </c>
      <c r="H324" s="1">
        <v>0</v>
      </c>
      <c r="I324" s="1">
        <v>0</v>
      </c>
      <c r="J324" s="1">
        <v>0</v>
      </c>
      <c r="K324" s="1">
        <v>0</v>
      </c>
      <c r="L324" s="1">
        <v>0</v>
      </c>
      <c r="M324" s="1">
        <v>0</v>
      </c>
      <c r="N324" s="1">
        <v>0</v>
      </c>
      <c r="O324" s="1">
        <v>0</v>
      </c>
      <c r="P324" s="1">
        <v>0</v>
      </c>
      <c r="Q324" s="1">
        <v>0</v>
      </c>
      <c r="R324" s="1">
        <v>0</v>
      </c>
      <c r="S324" s="1">
        <v>0</v>
      </c>
      <c r="T324" s="1">
        <v>0</v>
      </c>
      <c r="U324" s="1">
        <v>0</v>
      </c>
      <c r="V324" s="1">
        <v>0</v>
      </c>
      <c r="W324" s="1">
        <v>0</v>
      </c>
      <c r="X324" s="1">
        <v>0</v>
      </c>
      <c r="Y324" s="1">
        <v>0</v>
      </c>
      <c r="Z324" s="1">
        <v>0</v>
      </c>
      <c r="AA324" s="1">
        <v>0</v>
      </c>
      <c r="AB324" s="1">
        <v>0</v>
      </c>
      <c r="AC324" s="1">
        <v>0</v>
      </c>
      <c r="AD324" s="1">
        <v>0</v>
      </c>
      <c r="AE324" s="1">
        <v>0</v>
      </c>
      <c r="AF324" s="1">
        <v>0</v>
      </c>
      <c r="AG324" s="12"/>
      <c r="AH324" s="1">
        <v>0</v>
      </c>
      <c r="AI324" s="1">
        <v>0</v>
      </c>
      <c r="AJ324" s="12"/>
      <c r="AK324" s="1">
        <v>0</v>
      </c>
      <c r="AL324" s="1">
        <v>0</v>
      </c>
      <c r="AM324" s="12"/>
      <c r="AN324" s="1">
        <v>0</v>
      </c>
      <c r="AO324" s="1">
        <v>0</v>
      </c>
      <c r="AP324" s="12"/>
      <c r="AQ324" s="1">
        <v>0</v>
      </c>
      <c r="AR324" s="1">
        <v>0</v>
      </c>
      <c r="AS324" s="12"/>
      <c r="AT324" s="25" t="s">
        <v>160</v>
      </c>
      <c r="AU324" s="1">
        <v>0</v>
      </c>
      <c r="AV324" s="25" t="s">
        <v>160</v>
      </c>
      <c r="AW324" s="25" t="s">
        <v>160</v>
      </c>
      <c r="AX324" s="1">
        <v>0</v>
      </c>
      <c r="AY324" s="25" t="s">
        <v>160</v>
      </c>
      <c r="AZ324" s="25" t="s">
        <v>160</v>
      </c>
      <c r="BA324" s="1">
        <v>0</v>
      </c>
      <c r="BB324" s="25" t="s">
        <v>160</v>
      </c>
      <c r="BC324" s="25" t="s">
        <v>160</v>
      </c>
      <c r="BD324" s="1">
        <v>0</v>
      </c>
      <c r="BE324" s="25" t="s">
        <v>160</v>
      </c>
      <c r="BF324" s="25" t="s">
        <v>160</v>
      </c>
      <c r="BG324" s="1">
        <v>0</v>
      </c>
      <c r="BH324" s="25"/>
      <c r="BI324" s="12"/>
    </row>
    <row r="325" spans="1:61" x14ac:dyDescent="0.35">
      <c r="A325" s="6" t="s">
        <v>102</v>
      </c>
      <c r="B325" s="1" t="s">
        <v>105</v>
      </c>
      <c r="C325" s="1">
        <v>2015</v>
      </c>
      <c r="D325" s="1" t="s">
        <v>155</v>
      </c>
      <c r="E325" s="1">
        <v>341</v>
      </c>
      <c r="F325" s="1">
        <v>327</v>
      </c>
      <c r="G325" s="1">
        <v>0</v>
      </c>
      <c r="H325" s="1">
        <v>8</v>
      </c>
      <c r="I325" s="1">
        <v>0</v>
      </c>
      <c r="J325" s="1">
        <v>6</v>
      </c>
      <c r="K325" s="1">
        <v>333</v>
      </c>
      <c r="L325" s="1">
        <v>0</v>
      </c>
      <c r="M325" s="1">
        <v>7</v>
      </c>
      <c r="N325" s="1">
        <v>0</v>
      </c>
      <c r="O325" s="1">
        <v>1</v>
      </c>
      <c r="P325" s="1">
        <v>301</v>
      </c>
      <c r="Q325" s="1">
        <v>0</v>
      </c>
      <c r="R325" s="1">
        <v>10</v>
      </c>
      <c r="S325" s="1">
        <v>8</v>
      </c>
      <c r="T325" s="1">
        <v>22</v>
      </c>
      <c r="U325" s="1">
        <v>305</v>
      </c>
      <c r="V325" s="1">
        <v>0</v>
      </c>
      <c r="W325" s="1">
        <v>12</v>
      </c>
      <c r="X325" s="1">
        <v>3</v>
      </c>
      <c r="Y325" s="1">
        <v>21</v>
      </c>
      <c r="Z325" s="1">
        <v>304</v>
      </c>
      <c r="AA325" s="1">
        <v>0</v>
      </c>
      <c r="AB325" s="1">
        <v>16</v>
      </c>
      <c r="AC325" s="1">
        <v>1</v>
      </c>
      <c r="AD325" s="1">
        <v>20</v>
      </c>
      <c r="AE325" s="1">
        <v>327</v>
      </c>
      <c r="AF325" s="1">
        <v>0</v>
      </c>
      <c r="AG325" s="12">
        <v>1</v>
      </c>
      <c r="AH325" s="1">
        <v>333</v>
      </c>
      <c r="AI325" s="1">
        <v>0</v>
      </c>
      <c r="AJ325" s="12">
        <v>1</v>
      </c>
      <c r="AK325" s="1">
        <v>300</v>
      </c>
      <c r="AL325" s="1">
        <v>1</v>
      </c>
      <c r="AM325" s="12">
        <v>0.99667774086378735</v>
      </c>
      <c r="AN325" s="1">
        <v>303</v>
      </c>
      <c r="AO325" s="1">
        <v>2</v>
      </c>
      <c r="AP325" s="12">
        <v>0.99344262295081964</v>
      </c>
      <c r="AQ325" s="1">
        <v>302</v>
      </c>
      <c r="AR325" s="1">
        <v>2</v>
      </c>
      <c r="AS325" s="12">
        <v>0.99342105263157898</v>
      </c>
      <c r="AT325" s="25">
        <v>277016.45000000007</v>
      </c>
      <c r="AU325" s="1">
        <v>335</v>
      </c>
      <c r="AV325" s="25">
        <v>826.9147761194032</v>
      </c>
      <c r="AW325" s="25">
        <v>313356.76000000018</v>
      </c>
      <c r="AX325" s="1">
        <v>340</v>
      </c>
      <c r="AY325" s="25">
        <v>921.63752941176529</v>
      </c>
      <c r="AZ325" s="25">
        <v>423712.26999999984</v>
      </c>
      <c r="BA325" s="1">
        <v>311</v>
      </c>
      <c r="BB325" s="25">
        <v>1362.4188745980703</v>
      </c>
      <c r="BC325" s="25">
        <v>504893.68000000023</v>
      </c>
      <c r="BD325" s="1">
        <v>317</v>
      </c>
      <c r="BE325" s="25">
        <v>1592.7245425867516</v>
      </c>
      <c r="BF325" s="25">
        <v>518794.8899999999</v>
      </c>
      <c r="BG325" s="1">
        <v>320</v>
      </c>
      <c r="BH325" s="25">
        <v>1621.2340312499996</v>
      </c>
      <c r="BI325" s="12">
        <v>0.93841642228739008</v>
      </c>
    </row>
    <row r="326" spans="1:61" x14ac:dyDescent="0.35">
      <c r="A326" s="6" t="s">
        <v>102</v>
      </c>
      <c r="B326" s="1" t="s">
        <v>106</v>
      </c>
      <c r="C326" s="1">
        <v>2015</v>
      </c>
      <c r="D326" s="1" t="s">
        <v>155</v>
      </c>
      <c r="E326" s="1">
        <v>22</v>
      </c>
      <c r="F326" s="1">
        <v>12</v>
      </c>
      <c r="G326" s="1">
        <v>0</v>
      </c>
      <c r="H326" s="1">
        <v>0</v>
      </c>
      <c r="I326" s="1">
        <v>0</v>
      </c>
      <c r="J326" s="1">
        <v>10</v>
      </c>
      <c r="K326" s="1">
        <v>17</v>
      </c>
      <c r="L326" s="1">
        <v>0</v>
      </c>
      <c r="M326" s="1">
        <v>0</v>
      </c>
      <c r="N326" s="1">
        <v>0</v>
      </c>
      <c r="O326" s="1">
        <v>5</v>
      </c>
      <c r="P326" s="1">
        <v>21</v>
      </c>
      <c r="Q326" s="1">
        <v>0</v>
      </c>
      <c r="R326" s="1">
        <v>0</v>
      </c>
      <c r="S326" s="1">
        <v>1</v>
      </c>
      <c r="T326" s="1">
        <v>0</v>
      </c>
      <c r="U326" s="1">
        <v>22</v>
      </c>
      <c r="V326" s="1">
        <v>0</v>
      </c>
      <c r="W326" s="1">
        <v>0</v>
      </c>
      <c r="X326" s="1">
        <v>0</v>
      </c>
      <c r="Y326" s="1">
        <v>0</v>
      </c>
      <c r="Z326" s="1">
        <v>22</v>
      </c>
      <c r="AA326" s="1">
        <v>0</v>
      </c>
      <c r="AB326" s="1">
        <v>0</v>
      </c>
      <c r="AC326" s="1">
        <v>0</v>
      </c>
      <c r="AD326" s="1">
        <v>0</v>
      </c>
      <c r="AE326" s="1">
        <v>11</v>
      </c>
      <c r="AF326" s="1">
        <v>1</v>
      </c>
      <c r="AG326" s="12">
        <v>0.91666666666666663</v>
      </c>
      <c r="AH326" s="1">
        <v>14</v>
      </c>
      <c r="AI326" s="1">
        <v>3</v>
      </c>
      <c r="AJ326" s="12">
        <v>0.82352941176470584</v>
      </c>
      <c r="AK326" s="1">
        <v>20</v>
      </c>
      <c r="AL326" s="1">
        <v>1</v>
      </c>
      <c r="AM326" s="12">
        <v>0.95238095238095233</v>
      </c>
      <c r="AN326" s="1">
        <v>20</v>
      </c>
      <c r="AO326" s="1">
        <v>2</v>
      </c>
      <c r="AP326" s="12">
        <v>0.90909090909090906</v>
      </c>
      <c r="AQ326" s="1">
        <v>20</v>
      </c>
      <c r="AR326" s="1">
        <v>2</v>
      </c>
      <c r="AS326" s="12">
        <v>0.90909090909090906</v>
      </c>
      <c r="AT326" s="25">
        <v>10189.99</v>
      </c>
      <c r="AU326" s="1">
        <v>12</v>
      </c>
      <c r="AV326" s="25">
        <v>849.16583333333335</v>
      </c>
      <c r="AW326" s="25">
        <v>9079.5399999999991</v>
      </c>
      <c r="AX326" s="1">
        <v>17</v>
      </c>
      <c r="AY326" s="25">
        <v>534.09058823529404</v>
      </c>
      <c r="AZ326" s="25">
        <v>15335.32</v>
      </c>
      <c r="BA326" s="1">
        <v>21</v>
      </c>
      <c r="BB326" s="25">
        <v>730.25333333333333</v>
      </c>
      <c r="BC326" s="25">
        <v>17835.809999999998</v>
      </c>
      <c r="BD326" s="1">
        <v>22</v>
      </c>
      <c r="BE326" s="25">
        <v>810.71863636363628</v>
      </c>
      <c r="BF326" s="25">
        <v>20808.239999999998</v>
      </c>
      <c r="BG326" s="1">
        <v>22</v>
      </c>
      <c r="BH326" s="25">
        <v>945.82909090909084</v>
      </c>
      <c r="BI326" s="12">
        <v>1</v>
      </c>
    </row>
    <row r="327" spans="1:61" x14ac:dyDescent="0.35">
      <c r="A327" s="6" t="s">
        <v>102</v>
      </c>
      <c r="B327" s="1" t="s">
        <v>107</v>
      </c>
      <c r="C327" s="1">
        <v>2015</v>
      </c>
      <c r="D327" s="1" t="s">
        <v>155</v>
      </c>
      <c r="E327" s="1">
        <v>0</v>
      </c>
      <c r="F327" s="1">
        <v>0</v>
      </c>
      <c r="G327" s="1">
        <v>0</v>
      </c>
      <c r="H327" s="1">
        <v>0</v>
      </c>
      <c r="I327" s="1">
        <v>0</v>
      </c>
      <c r="J327" s="1">
        <v>0</v>
      </c>
      <c r="K327" s="1">
        <v>0</v>
      </c>
      <c r="L327" s="1">
        <v>0</v>
      </c>
      <c r="M327" s="1">
        <v>0</v>
      </c>
      <c r="N327" s="1">
        <v>0</v>
      </c>
      <c r="O327" s="1">
        <v>0</v>
      </c>
      <c r="P327" s="1">
        <v>0</v>
      </c>
      <c r="Q327" s="1">
        <v>0</v>
      </c>
      <c r="R327" s="1">
        <v>0</v>
      </c>
      <c r="S327" s="1">
        <v>0</v>
      </c>
      <c r="T327" s="1">
        <v>0</v>
      </c>
      <c r="U327" s="1">
        <v>0</v>
      </c>
      <c r="V327" s="1">
        <v>0</v>
      </c>
      <c r="W327" s="1">
        <v>0</v>
      </c>
      <c r="X327" s="1">
        <v>0</v>
      </c>
      <c r="Y327" s="1">
        <v>0</v>
      </c>
      <c r="Z327" s="1">
        <v>0</v>
      </c>
      <c r="AA327" s="1">
        <v>0</v>
      </c>
      <c r="AB327" s="1">
        <v>0</v>
      </c>
      <c r="AC327" s="1">
        <v>0</v>
      </c>
      <c r="AD327" s="1">
        <v>0</v>
      </c>
      <c r="AE327" s="1">
        <v>0</v>
      </c>
      <c r="AF327" s="1">
        <v>0</v>
      </c>
      <c r="AG327" s="12"/>
      <c r="AH327" s="1">
        <v>0</v>
      </c>
      <c r="AI327" s="1">
        <v>0</v>
      </c>
      <c r="AJ327" s="12"/>
      <c r="AK327" s="1">
        <v>0</v>
      </c>
      <c r="AL327" s="1">
        <v>0</v>
      </c>
      <c r="AM327" s="12"/>
      <c r="AN327" s="1">
        <v>0</v>
      </c>
      <c r="AO327" s="1">
        <v>0</v>
      </c>
      <c r="AP327" s="12"/>
      <c r="AQ327" s="1">
        <v>0</v>
      </c>
      <c r="AR327" s="1">
        <v>0</v>
      </c>
      <c r="AS327" s="12"/>
      <c r="AT327" s="25" t="s">
        <v>160</v>
      </c>
      <c r="AU327" s="1">
        <v>0</v>
      </c>
      <c r="AV327" s="25" t="s">
        <v>160</v>
      </c>
      <c r="AW327" s="25" t="s">
        <v>160</v>
      </c>
      <c r="AX327" s="1">
        <v>0</v>
      </c>
      <c r="AY327" s="25" t="s">
        <v>160</v>
      </c>
      <c r="AZ327" s="25" t="s">
        <v>160</v>
      </c>
      <c r="BA327" s="1">
        <v>0</v>
      </c>
      <c r="BB327" s="25" t="s">
        <v>160</v>
      </c>
      <c r="BC327" s="25" t="s">
        <v>160</v>
      </c>
      <c r="BD327" s="1">
        <v>0</v>
      </c>
      <c r="BE327" s="25" t="s">
        <v>160</v>
      </c>
      <c r="BF327" s="25" t="s">
        <v>160</v>
      </c>
      <c r="BG327" s="1">
        <v>0</v>
      </c>
      <c r="BH327" s="25"/>
      <c r="BI327" s="12"/>
    </row>
    <row r="328" spans="1:61" x14ac:dyDescent="0.35">
      <c r="A328" s="6" t="s">
        <v>102</v>
      </c>
      <c r="B328" s="1" t="s">
        <v>108</v>
      </c>
      <c r="C328" s="1">
        <v>2015</v>
      </c>
      <c r="D328" s="1" t="s">
        <v>155</v>
      </c>
      <c r="E328" s="1">
        <v>0</v>
      </c>
      <c r="F328" s="1">
        <v>0</v>
      </c>
      <c r="G328" s="1">
        <v>0</v>
      </c>
      <c r="H328" s="1">
        <v>0</v>
      </c>
      <c r="I328" s="1">
        <v>0</v>
      </c>
      <c r="J328" s="1">
        <v>0</v>
      </c>
      <c r="K328" s="1">
        <v>0</v>
      </c>
      <c r="L328" s="1">
        <v>0</v>
      </c>
      <c r="M328" s="1">
        <v>0</v>
      </c>
      <c r="N328" s="1">
        <v>0</v>
      </c>
      <c r="O328" s="1">
        <v>0</v>
      </c>
      <c r="P328" s="1">
        <v>0</v>
      </c>
      <c r="Q328" s="1">
        <v>0</v>
      </c>
      <c r="R328" s="1">
        <v>0</v>
      </c>
      <c r="S328" s="1">
        <v>0</v>
      </c>
      <c r="T328" s="1">
        <v>0</v>
      </c>
      <c r="U328" s="1">
        <v>0</v>
      </c>
      <c r="V328" s="1">
        <v>0</v>
      </c>
      <c r="W328" s="1">
        <v>0</v>
      </c>
      <c r="X328" s="1">
        <v>0</v>
      </c>
      <c r="Y328" s="1">
        <v>0</v>
      </c>
      <c r="Z328" s="1">
        <v>0</v>
      </c>
      <c r="AA328" s="1">
        <v>0</v>
      </c>
      <c r="AB328" s="1">
        <v>0</v>
      </c>
      <c r="AC328" s="1">
        <v>0</v>
      </c>
      <c r="AD328" s="1">
        <v>0</v>
      </c>
      <c r="AE328" s="1">
        <v>0</v>
      </c>
      <c r="AF328" s="1">
        <v>0</v>
      </c>
      <c r="AG328" s="12"/>
      <c r="AH328" s="1">
        <v>0</v>
      </c>
      <c r="AI328" s="1">
        <v>0</v>
      </c>
      <c r="AJ328" s="12"/>
      <c r="AK328" s="1">
        <v>0</v>
      </c>
      <c r="AL328" s="1">
        <v>0</v>
      </c>
      <c r="AM328" s="12"/>
      <c r="AN328" s="1">
        <v>0</v>
      </c>
      <c r="AO328" s="1">
        <v>0</v>
      </c>
      <c r="AP328" s="12"/>
      <c r="AQ328" s="1">
        <v>0</v>
      </c>
      <c r="AR328" s="1">
        <v>0</v>
      </c>
      <c r="AS328" s="12"/>
      <c r="AT328" s="25" t="s">
        <v>160</v>
      </c>
      <c r="AU328" s="1">
        <v>0</v>
      </c>
      <c r="AV328" s="25" t="s">
        <v>160</v>
      </c>
      <c r="AW328" s="25" t="s">
        <v>160</v>
      </c>
      <c r="AX328" s="1">
        <v>0</v>
      </c>
      <c r="AY328" s="25" t="s">
        <v>160</v>
      </c>
      <c r="AZ328" s="25" t="s">
        <v>160</v>
      </c>
      <c r="BA328" s="1">
        <v>0</v>
      </c>
      <c r="BB328" s="25" t="s">
        <v>160</v>
      </c>
      <c r="BC328" s="25" t="s">
        <v>160</v>
      </c>
      <c r="BD328" s="1">
        <v>0</v>
      </c>
      <c r="BE328" s="25" t="s">
        <v>160</v>
      </c>
      <c r="BF328" s="25" t="s">
        <v>160</v>
      </c>
      <c r="BG328" s="1">
        <v>0</v>
      </c>
      <c r="BH328" s="25"/>
      <c r="BI328" s="12"/>
    </row>
    <row r="329" spans="1:61" x14ac:dyDescent="0.35">
      <c r="A329" s="6" t="s">
        <v>102</v>
      </c>
      <c r="B329" s="1" t="s">
        <v>109</v>
      </c>
      <c r="C329" s="1">
        <v>2015</v>
      </c>
      <c r="D329" s="1" t="s">
        <v>155</v>
      </c>
      <c r="E329" s="1">
        <v>21</v>
      </c>
      <c r="F329" s="1">
        <v>19</v>
      </c>
      <c r="G329" s="1">
        <v>0</v>
      </c>
      <c r="H329" s="1">
        <v>1</v>
      </c>
      <c r="I329" s="1">
        <v>0</v>
      </c>
      <c r="J329" s="1">
        <v>1</v>
      </c>
      <c r="K329" s="1">
        <v>20</v>
      </c>
      <c r="L329" s="1">
        <v>0</v>
      </c>
      <c r="M329" s="1">
        <v>1</v>
      </c>
      <c r="N329" s="1">
        <v>0</v>
      </c>
      <c r="O329" s="1">
        <v>0</v>
      </c>
      <c r="P329" s="1">
        <v>20</v>
      </c>
      <c r="Q329" s="1">
        <v>0</v>
      </c>
      <c r="R329" s="1">
        <v>1</v>
      </c>
      <c r="S329" s="1">
        <v>0</v>
      </c>
      <c r="T329" s="1">
        <v>0</v>
      </c>
      <c r="U329" s="1">
        <v>20</v>
      </c>
      <c r="V329" s="1">
        <v>0</v>
      </c>
      <c r="W329" s="1">
        <v>1</v>
      </c>
      <c r="X329" s="1">
        <v>0</v>
      </c>
      <c r="Y329" s="1">
        <v>0</v>
      </c>
      <c r="Z329" s="1">
        <v>19</v>
      </c>
      <c r="AA329" s="1">
        <v>0</v>
      </c>
      <c r="AB329" s="1">
        <v>1</v>
      </c>
      <c r="AC329" s="1">
        <v>0</v>
      </c>
      <c r="AD329" s="1">
        <v>1</v>
      </c>
      <c r="AE329" s="1">
        <v>19</v>
      </c>
      <c r="AF329" s="1">
        <v>0</v>
      </c>
      <c r="AG329" s="12">
        <v>1</v>
      </c>
      <c r="AH329" s="1">
        <v>20</v>
      </c>
      <c r="AI329" s="1">
        <v>0</v>
      </c>
      <c r="AJ329" s="12">
        <v>1</v>
      </c>
      <c r="AK329" s="1">
        <v>20</v>
      </c>
      <c r="AL329" s="1">
        <v>0</v>
      </c>
      <c r="AM329" s="12">
        <v>1</v>
      </c>
      <c r="AN329" s="1">
        <v>20</v>
      </c>
      <c r="AO329" s="1">
        <v>0</v>
      </c>
      <c r="AP329" s="12">
        <v>1</v>
      </c>
      <c r="AQ329" s="1">
        <v>19</v>
      </c>
      <c r="AR329" s="1">
        <v>0</v>
      </c>
      <c r="AS329" s="12">
        <v>1</v>
      </c>
      <c r="AT329" s="25">
        <v>21379.460000000003</v>
      </c>
      <c r="AU329" s="1">
        <v>20</v>
      </c>
      <c r="AV329" s="25">
        <v>1068.9730000000002</v>
      </c>
      <c r="AW329" s="25">
        <v>26597.780000000002</v>
      </c>
      <c r="AX329" s="1">
        <v>21</v>
      </c>
      <c r="AY329" s="25">
        <v>1266.5609523809526</v>
      </c>
      <c r="AZ329" s="25">
        <v>18550.96</v>
      </c>
      <c r="BA329" s="1">
        <v>21</v>
      </c>
      <c r="BB329" s="25">
        <v>883.37904761904758</v>
      </c>
      <c r="BC329" s="25">
        <v>23249.15</v>
      </c>
      <c r="BD329" s="1">
        <v>21</v>
      </c>
      <c r="BE329" s="25">
        <v>1107.1023809523811</v>
      </c>
      <c r="BF329" s="25">
        <v>25260.620000000003</v>
      </c>
      <c r="BG329" s="1">
        <v>20</v>
      </c>
      <c r="BH329" s="25">
        <v>1263.0310000000002</v>
      </c>
      <c r="BI329" s="12">
        <v>0.95238095238095233</v>
      </c>
    </row>
    <row r="330" spans="1:61" x14ac:dyDescent="0.35">
      <c r="A330" s="6" t="s">
        <v>102</v>
      </c>
      <c r="B330" s="1" t="s">
        <v>110</v>
      </c>
      <c r="C330" s="1">
        <v>2015</v>
      </c>
      <c r="D330" s="1" t="s">
        <v>155</v>
      </c>
      <c r="E330" s="1">
        <v>98</v>
      </c>
      <c r="F330" s="1">
        <v>71</v>
      </c>
      <c r="G330" s="1">
        <v>3</v>
      </c>
      <c r="H330" s="1">
        <v>5</v>
      </c>
      <c r="I330" s="1">
        <v>0</v>
      </c>
      <c r="J330" s="1">
        <v>19</v>
      </c>
      <c r="K330" s="1">
        <v>71</v>
      </c>
      <c r="L330" s="1">
        <v>4</v>
      </c>
      <c r="M330" s="1">
        <v>4</v>
      </c>
      <c r="N330" s="1">
        <v>7</v>
      </c>
      <c r="O330" s="1">
        <v>12</v>
      </c>
      <c r="P330" s="1">
        <v>77</v>
      </c>
      <c r="Q330" s="1">
        <v>3</v>
      </c>
      <c r="R330" s="1">
        <v>5</v>
      </c>
      <c r="S330" s="1">
        <v>7</v>
      </c>
      <c r="T330" s="1">
        <v>6</v>
      </c>
      <c r="U330" s="1">
        <v>81</v>
      </c>
      <c r="V330" s="1">
        <v>2</v>
      </c>
      <c r="W330" s="1">
        <v>6</v>
      </c>
      <c r="X330" s="1">
        <v>4</v>
      </c>
      <c r="Y330" s="1">
        <v>5</v>
      </c>
      <c r="Z330" s="1">
        <v>77</v>
      </c>
      <c r="AA330" s="1">
        <v>3</v>
      </c>
      <c r="AB330" s="1">
        <v>9</v>
      </c>
      <c r="AC330" s="1">
        <v>5</v>
      </c>
      <c r="AD330" s="1">
        <v>4</v>
      </c>
      <c r="AE330" s="1">
        <v>52</v>
      </c>
      <c r="AF330" s="1">
        <v>19</v>
      </c>
      <c r="AG330" s="12">
        <v>0.73239436619718312</v>
      </c>
      <c r="AH330" s="1">
        <v>49</v>
      </c>
      <c r="AI330" s="1">
        <v>22</v>
      </c>
      <c r="AJ330" s="12">
        <v>0.6901408450704225</v>
      </c>
      <c r="AK330" s="1">
        <v>55</v>
      </c>
      <c r="AL330" s="1">
        <v>22</v>
      </c>
      <c r="AM330" s="12">
        <v>0.7142857142857143</v>
      </c>
      <c r="AN330" s="1">
        <v>58</v>
      </c>
      <c r="AO330" s="1">
        <v>23</v>
      </c>
      <c r="AP330" s="12">
        <v>0.71604938271604934</v>
      </c>
      <c r="AQ330" s="1">
        <v>58</v>
      </c>
      <c r="AR330" s="1">
        <v>19</v>
      </c>
      <c r="AS330" s="12">
        <v>0.75324675324675328</v>
      </c>
      <c r="AT330" s="25">
        <v>33055.110000000008</v>
      </c>
      <c r="AU330" s="1">
        <v>76</v>
      </c>
      <c r="AV330" s="25">
        <v>434.93565789473695</v>
      </c>
      <c r="AW330" s="25">
        <v>36915.930000000008</v>
      </c>
      <c r="AX330" s="1">
        <v>75</v>
      </c>
      <c r="AY330" s="25">
        <v>492.21240000000012</v>
      </c>
      <c r="AZ330" s="25">
        <v>43445.05999999999</v>
      </c>
      <c r="BA330" s="1">
        <v>82</v>
      </c>
      <c r="BB330" s="25">
        <v>529.81780487804872</v>
      </c>
      <c r="BC330" s="25">
        <v>52989.43</v>
      </c>
      <c r="BD330" s="1">
        <v>87</v>
      </c>
      <c r="BE330" s="25">
        <v>609.07390804597696</v>
      </c>
      <c r="BF330" s="25">
        <v>48686.310000000005</v>
      </c>
      <c r="BG330" s="1">
        <v>86</v>
      </c>
      <c r="BH330" s="25">
        <v>566.11988372093026</v>
      </c>
      <c r="BI330" s="12">
        <v>0.90816326530612246</v>
      </c>
    </row>
    <row r="331" spans="1:61" x14ac:dyDescent="0.35">
      <c r="A331" s="6" t="s">
        <v>102</v>
      </c>
      <c r="B331" s="1" t="s">
        <v>111</v>
      </c>
      <c r="C331" s="1">
        <v>2015</v>
      </c>
      <c r="D331" s="1" t="s">
        <v>155</v>
      </c>
      <c r="E331" s="1">
        <v>32</v>
      </c>
      <c r="F331" s="1">
        <v>29</v>
      </c>
      <c r="G331" s="1">
        <v>1</v>
      </c>
      <c r="H331" s="1">
        <v>1</v>
      </c>
      <c r="I331" s="1">
        <v>0</v>
      </c>
      <c r="J331" s="1">
        <v>1</v>
      </c>
      <c r="K331" s="1">
        <v>28</v>
      </c>
      <c r="L331" s="1">
        <v>1</v>
      </c>
      <c r="M331" s="1">
        <v>1</v>
      </c>
      <c r="N331" s="1">
        <v>0</v>
      </c>
      <c r="O331" s="1">
        <v>2</v>
      </c>
      <c r="P331" s="1">
        <v>29</v>
      </c>
      <c r="Q331" s="1">
        <v>1</v>
      </c>
      <c r="R331" s="1">
        <v>2</v>
      </c>
      <c r="S331" s="1">
        <v>0</v>
      </c>
      <c r="T331" s="1">
        <v>0</v>
      </c>
      <c r="U331" s="1">
        <v>28</v>
      </c>
      <c r="V331" s="1">
        <v>1</v>
      </c>
      <c r="W331" s="1">
        <v>2</v>
      </c>
      <c r="X331" s="1">
        <v>1</v>
      </c>
      <c r="Y331" s="1">
        <v>0</v>
      </c>
      <c r="Z331" s="1">
        <v>27</v>
      </c>
      <c r="AA331" s="1">
        <v>0</v>
      </c>
      <c r="AB331" s="1">
        <v>2</v>
      </c>
      <c r="AC331" s="1">
        <v>1</v>
      </c>
      <c r="AD331" s="1">
        <v>2</v>
      </c>
      <c r="AE331" s="1">
        <v>23</v>
      </c>
      <c r="AF331" s="1">
        <v>6</v>
      </c>
      <c r="AG331" s="12">
        <v>0.7931034482758621</v>
      </c>
      <c r="AH331" s="1">
        <v>23</v>
      </c>
      <c r="AI331" s="1">
        <v>5</v>
      </c>
      <c r="AJ331" s="12">
        <v>0.8214285714285714</v>
      </c>
      <c r="AK331" s="1">
        <v>25</v>
      </c>
      <c r="AL331" s="1">
        <v>4</v>
      </c>
      <c r="AM331" s="12">
        <v>0.86206896551724133</v>
      </c>
      <c r="AN331" s="1">
        <v>24</v>
      </c>
      <c r="AO331" s="1">
        <v>4</v>
      </c>
      <c r="AP331" s="12">
        <v>0.8571428571428571</v>
      </c>
      <c r="AQ331" s="1">
        <v>23</v>
      </c>
      <c r="AR331" s="1">
        <v>4</v>
      </c>
      <c r="AS331" s="12">
        <v>0.85185185185185186</v>
      </c>
      <c r="AT331" s="25">
        <v>24645.08</v>
      </c>
      <c r="AU331" s="1">
        <v>30</v>
      </c>
      <c r="AV331" s="25">
        <v>821.50266666666676</v>
      </c>
      <c r="AW331" s="25">
        <v>26235.640000000003</v>
      </c>
      <c r="AX331" s="1">
        <v>29</v>
      </c>
      <c r="AY331" s="25">
        <v>904.67724137931043</v>
      </c>
      <c r="AZ331" s="25">
        <v>27706.700000000008</v>
      </c>
      <c r="BA331" s="1">
        <v>31</v>
      </c>
      <c r="BB331" s="25">
        <v>893.76451612903247</v>
      </c>
      <c r="BC331" s="25">
        <v>35531.26</v>
      </c>
      <c r="BD331" s="1">
        <v>30</v>
      </c>
      <c r="BE331" s="25">
        <v>1184.3753333333334</v>
      </c>
      <c r="BF331" s="25">
        <v>28411.000000000007</v>
      </c>
      <c r="BG331" s="1">
        <v>29</v>
      </c>
      <c r="BH331" s="25">
        <v>979.68965517241406</v>
      </c>
      <c r="BI331" s="12">
        <v>0.90625</v>
      </c>
    </row>
    <row r="332" spans="1:61" x14ac:dyDescent="0.35">
      <c r="A332" s="6" t="s">
        <v>102</v>
      </c>
      <c r="B332" s="1" t="s">
        <v>112</v>
      </c>
      <c r="C332" s="1">
        <v>2015</v>
      </c>
      <c r="D332" s="1" t="s">
        <v>155</v>
      </c>
      <c r="E332" s="1">
        <v>112</v>
      </c>
      <c r="F332" s="1">
        <v>83</v>
      </c>
      <c r="G332" s="1">
        <v>1</v>
      </c>
      <c r="H332" s="1">
        <v>1</v>
      </c>
      <c r="I332" s="1">
        <v>0</v>
      </c>
      <c r="J332" s="1">
        <v>27</v>
      </c>
      <c r="K332" s="1">
        <v>84</v>
      </c>
      <c r="L332" s="1">
        <v>1</v>
      </c>
      <c r="M332" s="1">
        <v>3</v>
      </c>
      <c r="N332" s="1">
        <v>3</v>
      </c>
      <c r="O332" s="1">
        <v>21</v>
      </c>
      <c r="P332" s="1">
        <v>92</v>
      </c>
      <c r="Q332" s="1">
        <v>1</v>
      </c>
      <c r="R332" s="1">
        <v>2</v>
      </c>
      <c r="S332" s="1">
        <v>13</v>
      </c>
      <c r="T332" s="1">
        <v>4</v>
      </c>
      <c r="U332" s="1">
        <v>98</v>
      </c>
      <c r="V332" s="1">
        <v>1</v>
      </c>
      <c r="W332" s="1">
        <v>1</v>
      </c>
      <c r="X332" s="1">
        <v>8</v>
      </c>
      <c r="Y332" s="1">
        <v>4</v>
      </c>
      <c r="Z332" s="1">
        <v>101</v>
      </c>
      <c r="AA332" s="1">
        <v>1</v>
      </c>
      <c r="AB332" s="1">
        <v>3</v>
      </c>
      <c r="AC332" s="1">
        <v>6</v>
      </c>
      <c r="AD332" s="1">
        <v>1</v>
      </c>
      <c r="AE332" s="1">
        <v>49</v>
      </c>
      <c r="AF332" s="1">
        <v>34</v>
      </c>
      <c r="AG332" s="12">
        <v>0.59036144578313254</v>
      </c>
      <c r="AH332" s="1">
        <v>49</v>
      </c>
      <c r="AI332" s="1">
        <v>35</v>
      </c>
      <c r="AJ332" s="12">
        <v>0.58333333333333337</v>
      </c>
      <c r="AK332" s="1">
        <v>59</v>
      </c>
      <c r="AL332" s="1">
        <v>33</v>
      </c>
      <c r="AM332" s="12">
        <v>0.64130434782608692</v>
      </c>
      <c r="AN332" s="1">
        <v>67</v>
      </c>
      <c r="AO332" s="1">
        <v>31</v>
      </c>
      <c r="AP332" s="12">
        <v>0.68367346938775508</v>
      </c>
      <c r="AQ332" s="1">
        <v>71</v>
      </c>
      <c r="AR332" s="1">
        <v>30</v>
      </c>
      <c r="AS332" s="12">
        <v>0.70297029702970293</v>
      </c>
      <c r="AT332" s="25">
        <v>52528.280000000006</v>
      </c>
      <c r="AU332" s="1">
        <v>84</v>
      </c>
      <c r="AV332" s="25">
        <v>625.3366666666667</v>
      </c>
      <c r="AW332" s="25">
        <v>61033.500000000007</v>
      </c>
      <c r="AX332" s="1">
        <v>87</v>
      </c>
      <c r="AY332" s="25">
        <v>701.53448275862081</v>
      </c>
      <c r="AZ332" s="25">
        <v>64381.43</v>
      </c>
      <c r="BA332" s="1">
        <v>94</v>
      </c>
      <c r="BB332" s="25">
        <v>684.90882978723403</v>
      </c>
      <c r="BC332" s="25">
        <v>75325.009999999995</v>
      </c>
      <c r="BD332" s="1">
        <v>99</v>
      </c>
      <c r="BE332" s="25">
        <v>760.85868686868685</v>
      </c>
      <c r="BF332" s="25">
        <v>78356.920000000013</v>
      </c>
      <c r="BG332" s="1">
        <v>104</v>
      </c>
      <c r="BH332" s="25">
        <v>753.43192307692323</v>
      </c>
      <c r="BI332" s="12">
        <v>0.9375</v>
      </c>
    </row>
    <row r="333" spans="1:61" x14ac:dyDescent="0.35">
      <c r="A333" s="6" t="s">
        <v>113</v>
      </c>
      <c r="B333" s="1" t="s">
        <v>114</v>
      </c>
      <c r="C333" s="1">
        <v>2015</v>
      </c>
      <c r="D333" s="1" t="s">
        <v>155</v>
      </c>
      <c r="E333" s="1">
        <v>16</v>
      </c>
      <c r="F333" s="1">
        <v>15</v>
      </c>
      <c r="G333" s="1">
        <v>0</v>
      </c>
      <c r="H333" s="1">
        <v>0</v>
      </c>
      <c r="I333" s="1">
        <v>0</v>
      </c>
      <c r="J333" s="1">
        <v>1</v>
      </c>
      <c r="K333" s="1">
        <v>16</v>
      </c>
      <c r="L333" s="1">
        <v>0</v>
      </c>
      <c r="M333" s="1">
        <v>0</v>
      </c>
      <c r="N333" s="1">
        <v>0</v>
      </c>
      <c r="O333" s="1">
        <v>0</v>
      </c>
      <c r="P333" s="1">
        <v>14</v>
      </c>
      <c r="Q333" s="1">
        <v>0</v>
      </c>
      <c r="R333" s="1">
        <v>0</v>
      </c>
      <c r="S333" s="1">
        <v>1</v>
      </c>
      <c r="T333" s="1">
        <v>1</v>
      </c>
      <c r="U333" s="1">
        <v>14</v>
      </c>
      <c r="V333" s="1">
        <v>0</v>
      </c>
      <c r="W333" s="1">
        <v>0</v>
      </c>
      <c r="X333" s="1">
        <v>0</v>
      </c>
      <c r="Y333" s="1">
        <v>2</v>
      </c>
      <c r="Z333" s="1">
        <v>13</v>
      </c>
      <c r="AA333" s="1">
        <v>0</v>
      </c>
      <c r="AB333" s="1">
        <v>0</v>
      </c>
      <c r="AC333" s="1">
        <v>1</v>
      </c>
      <c r="AD333" s="1">
        <v>2</v>
      </c>
      <c r="AE333" s="1">
        <v>9</v>
      </c>
      <c r="AF333" s="1">
        <v>6</v>
      </c>
      <c r="AG333" s="12">
        <v>0.6</v>
      </c>
      <c r="AH333" s="1">
        <v>10</v>
      </c>
      <c r="AI333" s="1">
        <v>6</v>
      </c>
      <c r="AJ333" s="12">
        <v>0.625</v>
      </c>
      <c r="AK333" s="1">
        <v>9</v>
      </c>
      <c r="AL333" s="1">
        <v>5</v>
      </c>
      <c r="AM333" s="12">
        <v>0.6428571428571429</v>
      </c>
      <c r="AN333" s="1">
        <v>10</v>
      </c>
      <c r="AO333" s="1">
        <v>4</v>
      </c>
      <c r="AP333" s="12">
        <v>0.7142857142857143</v>
      </c>
      <c r="AQ333" s="1">
        <v>10</v>
      </c>
      <c r="AR333" s="1">
        <v>3</v>
      </c>
      <c r="AS333" s="12">
        <v>0.76923076923076927</v>
      </c>
      <c r="AT333" s="25">
        <v>13304.820000000002</v>
      </c>
      <c r="AU333" s="1">
        <v>15</v>
      </c>
      <c r="AV333" s="25">
        <v>886.98800000000006</v>
      </c>
      <c r="AW333" s="25">
        <v>9974.130000000001</v>
      </c>
      <c r="AX333" s="1">
        <v>16</v>
      </c>
      <c r="AY333" s="25">
        <v>623.38312500000006</v>
      </c>
      <c r="AZ333" s="25">
        <v>9015.6</v>
      </c>
      <c r="BA333" s="1">
        <v>14</v>
      </c>
      <c r="BB333" s="25">
        <v>643.97142857142865</v>
      </c>
      <c r="BC333" s="25">
        <v>8983.08</v>
      </c>
      <c r="BD333" s="1">
        <v>14</v>
      </c>
      <c r="BE333" s="25">
        <v>641.64857142857147</v>
      </c>
      <c r="BF333" s="25">
        <v>10825.380000000001</v>
      </c>
      <c r="BG333" s="1">
        <v>13</v>
      </c>
      <c r="BH333" s="25">
        <v>832.72153846153856</v>
      </c>
      <c r="BI333" s="12">
        <v>0.8125</v>
      </c>
    </row>
    <row r="334" spans="1:61" x14ac:dyDescent="0.35">
      <c r="A334" s="6" t="s">
        <v>113</v>
      </c>
      <c r="B334" s="1" t="s">
        <v>115</v>
      </c>
      <c r="C334" s="1">
        <v>2015</v>
      </c>
      <c r="D334" s="1" t="s">
        <v>155</v>
      </c>
      <c r="E334" s="1">
        <v>2</v>
      </c>
      <c r="F334" s="1">
        <v>1</v>
      </c>
      <c r="G334" s="1">
        <v>0</v>
      </c>
      <c r="H334" s="1">
        <v>0</v>
      </c>
      <c r="I334" s="1">
        <v>0</v>
      </c>
      <c r="J334" s="1">
        <v>1</v>
      </c>
      <c r="K334" s="1">
        <v>1</v>
      </c>
      <c r="L334" s="1">
        <v>0</v>
      </c>
      <c r="M334" s="1">
        <v>0</v>
      </c>
      <c r="N334" s="1">
        <v>0</v>
      </c>
      <c r="O334" s="1">
        <v>1</v>
      </c>
      <c r="P334" s="1">
        <v>1</v>
      </c>
      <c r="Q334" s="1">
        <v>0</v>
      </c>
      <c r="R334" s="1">
        <v>0</v>
      </c>
      <c r="S334" s="1">
        <v>1</v>
      </c>
      <c r="T334" s="1">
        <v>0</v>
      </c>
      <c r="U334" s="1">
        <v>2</v>
      </c>
      <c r="V334" s="1">
        <v>0</v>
      </c>
      <c r="W334" s="1">
        <v>0</v>
      </c>
      <c r="X334" s="1">
        <v>0</v>
      </c>
      <c r="Y334" s="1">
        <v>0</v>
      </c>
      <c r="Z334" s="1">
        <v>1</v>
      </c>
      <c r="AA334" s="1">
        <v>0</v>
      </c>
      <c r="AB334" s="1">
        <v>0</v>
      </c>
      <c r="AC334" s="1">
        <v>1</v>
      </c>
      <c r="AD334" s="1">
        <v>0</v>
      </c>
      <c r="AE334" s="1">
        <v>0</v>
      </c>
      <c r="AF334" s="1">
        <v>1</v>
      </c>
      <c r="AG334" s="12">
        <v>0</v>
      </c>
      <c r="AH334" s="1">
        <v>0</v>
      </c>
      <c r="AI334" s="1">
        <v>1</v>
      </c>
      <c r="AJ334" s="12">
        <v>0</v>
      </c>
      <c r="AK334" s="1">
        <v>0</v>
      </c>
      <c r="AL334" s="1">
        <v>1</v>
      </c>
      <c r="AM334" s="12">
        <v>0</v>
      </c>
      <c r="AN334" s="1">
        <v>1</v>
      </c>
      <c r="AO334" s="1">
        <v>1</v>
      </c>
      <c r="AP334" s="12">
        <v>0.5</v>
      </c>
      <c r="AQ334" s="1">
        <v>0</v>
      </c>
      <c r="AR334" s="1">
        <v>1</v>
      </c>
      <c r="AS334" s="12">
        <v>0</v>
      </c>
      <c r="AT334" s="25" t="s">
        <v>160</v>
      </c>
      <c r="AU334" s="1">
        <v>1</v>
      </c>
      <c r="AV334" s="25" t="s">
        <v>160</v>
      </c>
      <c r="AW334" s="25" t="s">
        <v>160</v>
      </c>
      <c r="AX334" s="1">
        <v>1</v>
      </c>
      <c r="AY334" s="25" t="s">
        <v>160</v>
      </c>
      <c r="AZ334" s="25" t="s">
        <v>160</v>
      </c>
      <c r="BA334" s="1">
        <v>1</v>
      </c>
      <c r="BB334" s="25" t="s">
        <v>160</v>
      </c>
      <c r="BC334" s="25" t="s">
        <v>160</v>
      </c>
      <c r="BD334" s="1">
        <v>2</v>
      </c>
      <c r="BE334" s="25" t="s">
        <v>160</v>
      </c>
      <c r="BF334" s="25" t="s">
        <v>160</v>
      </c>
      <c r="BG334" s="1">
        <v>1</v>
      </c>
      <c r="BH334" s="25">
        <v>1526.32</v>
      </c>
      <c r="BI334" s="12">
        <v>0.5</v>
      </c>
    </row>
    <row r="335" spans="1:61" x14ac:dyDescent="0.35">
      <c r="A335" s="6" t="s">
        <v>113</v>
      </c>
      <c r="B335" s="1" t="s">
        <v>116</v>
      </c>
      <c r="C335" s="1">
        <v>2015</v>
      </c>
      <c r="D335" s="1" t="s">
        <v>155</v>
      </c>
      <c r="E335" s="1">
        <v>5</v>
      </c>
      <c r="F335" s="1">
        <v>5</v>
      </c>
      <c r="G335" s="1">
        <v>0</v>
      </c>
      <c r="H335" s="1">
        <v>0</v>
      </c>
      <c r="I335" s="1">
        <v>0</v>
      </c>
      <c r="J335" s="1">
        <v>0</v>
      </c>
      <c r="K335" s="1">
        <v>5</v>
      </c>
      <c r="L335" s="1">
        <v>0</v>
      </c>
      <c r="M335" s="1">
        <v>0</v>
      </c>
      <c r="N335" s="1">
        <v>0</v>
      </c>
      <c r="O335" s="1">
        <v>0</v>
      </c>
      <c r="P335" s="1">
        <v>5</v>
      </c>
      <c r="Q335" s="1">
        <v>0</v>
      </c>
      <c r="R335" s="1">
        <v>0</v>
      </c>
      <c r="S335" s="1">
        <v>0</v>
      </c>
      <c r="T335" s="1">
        <v>0</v>
      </c>
      <c r="U335" s="1">
        <v>5</v>
      </c>
      <c r="V335" s="1">
        <v>0</v>
      </c>
      <c r="W335" s="1">
        <v>0</v>
      </c>
      <c r="X335" s="1">
        <v>0</v>
      </c>
      <c r="Y335" s="1">
        <v>0</v>
      </c>
      <c r="Z335" s="1">
        <v>5</v>
      </c>
      <c r="AA335" s="1">
        <v>0</v>
      </c>
      <c r="AB335" s="1">
        <v>0</v>
      </c>
      <c r="AC335" s="1">
        <v>0</v>
      </c>
      <c r="AD335" s="1">
        <v>0</v>
      </c>
      <c r="AE335" s="1">
        <v>5</v>
      </c>
      <c r="AF335" s="1">
        <v>0</v>
      </c>
      <c r="AG335" s="12">
        <v>1</v>
      </c>
      <c r="AH335" s="1">
        <v>5</v>
      </c>
      <c r="AI335" s="1">
        <v>0</v>
      </c>
      <c r="AJ335" s="12">
        <v>1</v>
      </c>
      <c r="AK335" s="1">
        <v>5</v>
      </c>
      <c r="AL335" s="1">
        <v>0</v>
      </c>
      <c r="AM335" s="12">
        <v>1</v>
      </c>
      <c r="AN335" s="1">
        <v>5</v>
      </c>
      <c r="AO335" s="1">
        <v>0</v>
      </c>
      <c r="AP335" s="12">
        <v>1</v>
      </c>
      <c r="AQ335" s="1">
        <v>5</v>
      </c>
      <c r="AR335" s="1">
        <v>0</v>
      </c>
      <c r="AS335" s="12">
        <v>1</v>
      </c>
      <c r="AT335" s="25">
        <v>5132.7700000000004</v>
      </c>
      <c r="AU335" s="1">
        <v>5</v>
      </c>
      <c r="AV335" s="25">
        <v>1026.5540000000001</v>
      </c>
      <c r="AW335" s="25">
        <v>4975.91</v>
      </c>
      <c r="AX335" s="1">
        <v>5</v>
      </c>
      <c r="AY335" s="25">
        <v>995.18200000000002</v>
      </c>
      <c r="AZ335" s="25">
        <v>4774.2700000000004</v>
      </c>
      <c r="BA335" s="1">
        <v>5</v>
      </c>
      <c r="BB335" s="25">
        <v>954.85400000000004</v>
      </c>
      <c r="BC335" s="25">
        <v>6614.55</v>
      </c>
      <c r="BD335" s="1">
        <v>5</v>
      </c>
      <c r="BE335" s="25">
        <v>1322.91</v>
      </c>
      <c r="BF335" s="25">
        <v>5922.7300000000005</v>
      </c>
      <c r="BG335" s="1">
        <v>5</v>
      </c>
      <c r="BH335" s="25">
        <v>1184.546</v>
      </c>
      <c r="BI335" s="12">
        <v>1</v>
      </c>
    </row>
    <row r="336" spans="1:61" x14ac:dyDescent="0.35">
      <c r="A336" s="6" t="s">
        <v>113</v>
      </c>
      <c r="B336" s="1" t="s">
        <v>117</v>
      </c>
      <c r="C336" s="1">
        <v>2015</v>
      </c>
      <c r="D336" s="1" t="s">
        <v>155</v>
      </c>
      <c r="E336" s="1">
        <v>26</v>
      </c>
      <c r="F336" s="1">
        <v>17</v>
      </c>
      <c r="G336" s="1">
        <v>0</v>
      </c>
      <c r="H336" s="1">
        <v>0</v>
      </c>
      <c r="I336" s="1">
        <v>0</v>
      </c>
      <c r="J336" s="1">
        <v>9</v>
      </c>
      <c r="K336" s="1">
        <v>21</v>
      </c>
      <c r="L336" s="1">
        <v>0</v>
      </c>
      <c r="M336" s="1">
        <v>0</v>
      </c>
      <c r="N336" s="1">
        <v>1</v>
      </c>
      <c r="O336" s="1">
        <v>4</v>
      </c>
      <c r="P336" s="1">
        <v>24</v>
      </c>
      <c r="Q336" s="1">
        <v>0</v>
      </c>
      <c r="R336" s="1">
        <v>1</v>
      </c>
      <c r="S336" s="1">
        <v>1</v>
      </c>
      <c r="T336" s="1">
        <v>0</v>
      </c>
      <c r="U336" s="1">
        <v>22</v>
      </c>
      <c r="V336" s="1">
        <v>0</v>
      </c>
      <c r="W336" s="1">
        <v>2</v>
      </c>
      <c r="X336" s="1">
        <v>1</v>
      </c>
      <c r="Y336" s="1">
        <v>1</v>
      </c>
      <c r="Z336" s="1">
        <v>21</v>
      </c>
      <c r="AA336" s="1">
        <v>0</v>
      </c>
      <c r="AB336" s="1">
        <v>2</v>
      </c>
      <c r="AC336" s="1">
        <v>1</v>
      </c>
      <c r="AD336" s="1">
        <v>2</v>
      </c>
      <c r="AE336" s="1">
        <v>7</v>
      </c>
      <c r="AF336" s="1">
        <v>10</v>
      </c>
      <c r="AG336" s="12">
        <v>0.41176470588235292</v>
      </c>
      <c r="AH336" s="1">
        <v>10</v>
      </c>
      <c r="AI336" s="1">
        <v>11</v>
      </c>
      <c r="AJ336" s="12">
        <v>0.47619047619047616</v>
      </c>
      <c r="AK336" s="1">
        <v>13</v>
      </c>
      <c r="AL336" s="1">
        <v>11</v>
      </c>
      <c r="AM336" s="12">
        <v>0.54166666666666663</v>
      </c>
      <c r="AN336" s="1">
        <v>14</v>
      </c>
      <c r="AO336" s="1">
        <v>8</v>
      </c>
      <c r="AP336" s="12">
        <v>0.63636363636363635</v>
      </c>
      <c r="AQ336" s="1">
        <v>16</v>
      </c>
      <c r="AR336" s="1">
        <v>5</v>
      </c>
      <c r="AS336" s="12">
        <v>0.76190476190476186</v>
      </c>
      <c r="AT336" s="25">
        <v>10917.98</v>
      </c>
      <c r="AU336" s="1">
        <v>17</v>
      </c>
      <c r="AV336" s="25">
        <v>642.23411764705884</v>
      </c>
      <c r="AW336" s="25">
        <v>13797.509999999998</v>
      </c>
      <c r="AX336" s="1">
        <v>21</v>
      </c>
      <c r="AY336" s="25">
        <v>657.02428571428561</v>
      </c>
      <c r="AZ336" s="25">
        <v>18142.100000000002</v>
      </c>
      <c r="BA336" s="1">
        <v>25</v>
      </c>
      <c r="BB336" s="25">
        <v>725.68400000000008</v>
      </c>
      <c r="BC336" s="25">
        <v>19702.870000000003</v>
      </c>
      <c r="BD336" s="1">
        <v>24</v>
      </c>
      <c r="BE336" s="25">
        <v>820.95291666666674</v>
      </c>
      <c r="BF336" s="25">
        <v>18715.589999999997</v>
      </c>
      <c r="BG336" s="1">
        <v>23</v>
      </c>
      <c r="BH336" s="25">
        <v>813.72130434782594</v>
      </c>
      <c r="BI336" s="12">
        <v>0.88461538461538458</v>
      </c>
    </row>
    <row r="337" spans="1:61" x14ac:dyDescent="0.35">
      <c r="A337" s="6" t="s">
        <v>113</v>
      </c>
      <c r="B337" s="1" t="s">
        <v>118</v>
      </c>
      <c r="C337" s="1">
        <v>2015</v>
      </c>
      <c r="D337" s="1" t="s">
        <v>155</v>
      </c>
      <c r="E337" s="1">
        <v>35</v>
      </c>
      <c r="F337" s="1">
        <v>29</v>
      </c>
      <c r="G337" s="1">
        <v>2</v>
      </c>
      <c r="H337" s="1">
        <v>1</v>
      </c>
      <c r="I337" s="1">
        <v>0</v>
      </c>
      <c r="J337" s="1">
        <v>3</v>
      </c>
      <c r="K337" s="1">
        <v>30</v>
      </c>
      <c r="L337" s="1">
        <v>2</v>
      </c>
      <c r="M337" s="1">
        <v>0</v>
      </c>
      <c r="N337" s="1">
        <v>0</v>
      </c>
      <c r="O337" s="1">
        <v>3</v>
      </c>
      <c r="P337" s="1">
        <v>32</v>
      </c>
      <c r="Q337" s="1">
        <v>1</v>
      </c>
      <c r="R337" s="1">
        <v>0</v>
      </c>
      <c r="S337" s="1">
        <v>1</v>
      </c>
      <c r="T337" s="1">
        <v>1</v>
      </c>
      <c r="U337" s="1">
        <v>33</v>
      </c>
      <c r="V337" s="1">
        <v>0</v>
      </c>
      <c r="W337" s="1">
        <v>1</v>
      </c>
      <c r="X337" s="1">
        <v>0</v>
      </c>
      <c r="Y337" s="1">
        <v>1</v>
      </c>
      <c r="Z337" s="1">
        <v>33</v>
      </c>
      <c r="AA337" s="1">
        <v>1</v>
      </c>
      <c r="AB337" s="1">
        <v>1</v>
      </c>
      <c r="AC337" s="1">
        <v>0</v>
      </c>
      <c r="AD337" s="1">
        <v>0</v>
      </c>
      <c r="AE337" s="1">
        <v>10</v>
      </c>
      <c r="AF337" s="1">
        <v>19</v>
      </c>
      <c r="AG337" s="12">
        <v>0.34482758620689657</v>
      </c>
      <c r="AH337" s="1">
        <v>12</v>
      </c>
      <c r="AI337" s="1">
        <v>18</v>
      </c>
      <c r="AJ337" s="12">
        <v>0.4</v>
      </c>
      <c r="AK337" s="1">
        <v>18</v>
      </c>
      <c r="AL337" s="1">
        <v>14</v>
      </c>
      <c r="AM337" s="12">
        <v>0.5625</v>
      </c>
      <c r="AN337" s="1">
        <v>19</v>
      </c>
      <c r="AO337" s="1">
        <v>14</v>
      </c>
      <c r="AP337" s="12">
        <v>0.5757575757575758</v>
      </c>
      <c r="AQ337" s="1">
        <v>21</v>
      </c>
      <c r="AR337" s="1">
        <v>12</v>
      </c>
      <c r="AS337" s="12">
        <v>0.63636363636363635</v>
      </c>
      <c r="AT337" s="25">
        <v>21997.420000000006</v>
      </c>
      <c r="AU337" s="1">
        <v>30</v>
      </c>
      <c r="AV337" s="25">
        <v>733.24733333333347</v>
      </c>
      <c r="AW337" s="25">
        <v>25774.67</v>
      </c>
      <c r="AX337" s="1">
        <v>30</v>
      </c>
      <c r="AY337" s="25">
        <v>859.15566666666666</v>
      </c>
      <c r="AZ337" s="25">
        <v>26192.899999999998</v>
      </c>
      <c r="BA337" s="1">
        <v>32</v>
      </c>
      <c r="BB337" s="25">
        <v>818.52812499999993</v>
      </c>
      <c r="BC337" s="25">
        <v>32749.559999999994</v>
      </c>
      <c r="BD337" s="1">
        <v>34</v>
      </c>
      <c r="BE337" s="25">
        <v>963.22235294117627</v>
      </c>
      <c r="BF337" s="25">
        <v>34519.919999999991</v>
      </c>
      <c r="BG337" s="1">
        <v>34</v>
      </c>
      <c r="BH337" s="25">
        <v>1015.2917647058821</v>
      </c>
      <c r="BI337" s="12">
        <v>1</v>
      </c>
    </row>
    <row r="338" spans="1:61" x14ac:dyDescent="0.35">
      <c r="A338" s="6" t="s">
        <v>113</v>
      </c>
      <c r="B338" s="1" t="s">
        <v>119</v>
      </c>
      <c r="C338" s="1">
        <v>2015</v>
      </c>
      <c r="D338" s="1" t="s">
        <v>155</v>
      </c>
      <c r="E338" s="1">
        <v>23</v>
      </c>
      <c r="F338" s="1">
        <v>16</v>
      </c>
      <c r="G338" s="1">
        <v>1</v>
      </c>
      <c r="H338" s="1">
        <v>1</v>
      </c>
      <c r="I338" s="1">
        <v>0</v>
      </c>
      <c r="J338" s="1">
        <v>5</v>
      </c>
      <c r="K338" s="1">
        <v>17</v>
      </c>
      <c r="L338" s="1">
        <v>1</v>
      </c>
      <c r="M338" s="1">
        <v>0</v>
      </c>
      <c r="N338" s="1">
        <v>0</v>
      </c>
      <c r="O338" s="1">
        <v>5</v>
      </c>
      <c r="P338" s="1">
        <v>21</v>
      </c>
      <c r="Q338" s="1">
        <v>1</v>
      </c>
      <c r="R338" s="1">
        <v>0</v>
      </c>
      <c r="S338" s="1">
        <v>1</v>
      </c>
      <c r="T338" s="1">
        <v>0</v>
      </c>
      <c r="U338" s="1">
        <v>20</v>
      </c>
      <c r="V338" s="1">
        <v>1</v>
      </c>
      <c r="W338" s="1">
        <v>0</v>
      </c>
      <c r="X338" s="1">
        <v>2</v>
      </c>
      <c r="Y338" s="1">
        <v>0</v>
      </c>
      <c r="Z338" s="1">
        <v>18</v>
      </c>
      <c r="AA338" s="1">
        <v>0</v>
      </c>
      <c r="AB338" s="1">
        <v>2</v>
      </c>
      <c r="AC338" s="1">
        <v>2</v>
      </c>
      <c r="AD338" s="1">
        <v>1</v>
      </c>
      <c r="AE338" s="1">
        <v>8</v>
      </c>
      <c r="AF338" s="1">
        <v>8</v>
      </c>
      <c r="AG338" s="12">
        <v>0.5</v>
      </c>
      <c r="AH338" s="1">
        <v>8</v>
      </c>
      <c r="AI338" s="1">
        <v>9</v>
      </c>
      <c r="AJ338" s="12">
        <v>0.47058823529411764</v>
      </c>
      <c r="AK338" s="1">
        <v>13</v>
      </c>
      <c r="AL338" s="1">
        <v>8</v>
      </c>
      <c r="AM338" s="12">
        <v>0.61904761904761907</v>
      </c>
      <c r="AN338" s="1">
        <v>12</v>
      </c>
      <c r="AO338" s="1">
        <v>8</v>
      </c>
      <c r="AP338" s="12">
        <v>0.6</v>
      </c>
      <c r="AQ338" s="1">
        <v>12</v>
      </c>
      <c r="AR338" s="1">
        <v>6</v>
      </c>
      <c r="AS338" s="12">
        <v>0.66666666666666663</v>
      </c>
      <c r="AT338" s="25">
        <v>6599.3600000000006</v>
      </c>
      <c r="AU338" s="1">
        <v>17</v>
      </c>
      <c r="AV338" s="25">
        <v>388.19764705882358</v>
      </c>
      <c r="AW338" s="25">
        <v>7268.23</v>
      </c>
      <c r="AX338" s="1">
        <v>17</v>
      </c>
      <c r="AY338" s="25">
        <v>427.54294117647055</v>
      </c>
      <c r="AZ338" s="25">
        <v>11966.5</v>
      </c>
      <c r="BA338" s="1">
        <v>21</v>
      </c>
      <c r="BB338" s="25">
        <v>569.83333333333337</v>
      </c>
      <c r="BC338" s="25">
        <v>11941.16</v>
      </c>
      <c r="BD338" s="1">
        <v>20</v>
      </c>
      <c r="BE338" s="25">
        <v>597.05799999999999</v>
      </c>
      <c r="BF338" s="25">
        <v>13864.47</v>
      </c>
      <c r="BG338" s="1">
        <v>20</v>
      </c>
      <c r="BH338" s="25">
        <v>693.22349999999994</v>
      </c>
      <c r="BI338" s="12">
        <v>0.86956521739130432</v>
      </c>
    </row>
    <row r="339" spans="1:61" x14ac:dyDescent="0.35">
      <c r="A339" s="6" t="s">
        <v>113</v>
      </c>
      <c r="B339" s="1" t="s">
        <v>120</v>
      </c>
      <c r="C339" s="1">
        <v>2015</v>
      </c>
      <c r="D339" s="1" t="s">
        <v>155</v>
      </c>
      <c r="E339" s="1">
        <v>9</v>
      </c>
      <c r="F339" s="1">
        <v>7</v>
      </c>
      <c r="G339" s="1">
        <v>0</v>
      </c>
      <c r="H339" s="1">
        <v>0</v>
      </c>
      <c r="I339" s="1">
        <v>0</v>
      </c>
      <c r="J339" s="1">
        <v>2</v>
      </c>
      <c r="K339" s="1">
        <v>8</v>
      </c>
      <c r="L339" s="1">
        <v>0</v>
      </c>
      <c r="M339" s="1">
        <v>0</v>
      </c>
      <c r="N339" s="1">
        <v>0</v>
      </c>
      <c r="O339" s="1">
        <v>1</v>
      </c>
      <c r="P339" s="1">
        <v>8</v>
      </c>
      <c r="Q339" s="1">
        <v>0</v>
      </c>
      <c r="R339" s="1">
        <v>0</v>
      </c>
      <c r="S339" s="1">
        <v>1</v>
      </c>
      <c r="T339" s="1">
        <v>0</v>
      </c>
      <c r="U339" s="1">
        <v>9</v>
      </c>
      <c r="V339" s="1">
        <v>0</v>
      </c>
      <c r="W339" s="1">
        <v>0</v>
      </c>
      <c r="X339" s="1">
        <v>0</v>
      </c>
      <c r="Y339" s="1">
        <v>0</v>
      </c>
      <c r="Z339" s="1">
        <v>9</v>
      </c>
      <c r="AA339" s="1">
        <v>0</v>
      </c>
      <c r="AB339" s="1">
        <v>0</v>
      </c>
      <c r="AC339" s="1">
        <v>0</v>
      </c>
      <c r="AD339" s="1">
        <v>0</v>
      </c>
      <c r="AE339" s="1">
        <v>2</v>
      </c>
      <c r="AF339" s="1">
        <v>5</v>
      </c>
      <c r="AG339" s="12">
        <v>0.2857142857142857</v>
      </c>
      <c r="AH339" s="1">
        <v>3</v>
      </c>
      <c r="AI339" s="1">
        <v>5</v>
      </c>
      <c r="AJ339" s="12">
        <v>0.375</v>
      </c>
      <c r="AK339" s="1">
        <v>3</v>
      </c>
      <c r="AL339" s="1">
        <v>5</v>
      </c>
      <c r="AM339" s="12">
        <v>0.375</v>
      </c>
      <c r="AN339" s="1">
        <v>3</v>
      </c>
      <c r="AO339" s="1">
        <v>6</v>
      </c>
      <c r="AP339" s="12">
        <v>0.33333333333333331</v>
      </c>
      <c r="AQ339" s="1">
        <v>3</v>
      </c>
      <c r="AR339" s="1">
        <v>6</v>
      </c>
      <c r="AS339" s="12">
        <v>0.33333333333333331</v>
      </c>
      <c r="AT339" s="25">
        <v>4560.33</v>
      </c>
      <c r="AU339" s="1">
        <v>7</v>
      </c>
      <c r="AV339" s="25">
        <v>651.47571428571428</v>
      </c>
      <c r="AW339" s="25">
        <v>7030.76</v>
      </c>
      <c r="AX339" s="1">
        <v>8</v>
      </c>
      <c r="AY339" s="25">
        <v>878.84500000000003</v>
      </c>
      <c r="AZ339" s="25">
        <v>6981.46</v>
      </c>
      <c r="BA339" s="1">
        <v>8</v>
      </c>
      <c r="BB339" s="25">
        <v>872.6825</v>
      </c>
      <c r="BC339" s="25">
        <v>8445.5300000000007</v>
      </c>
      <c r="BD339" s="1">
        <v>9</v>
      </c>
      <c r="BE339" s="25">
        <v>938.39222222222224</v>
      </c>
      <c r="BF339" s="25">
        <v>7438.4</v>
      </c>
      <c r="BG339" s="1">
        <v>9</v>
      </c>
      <c r="BH339" s="25">
        <v>826.48888888888882</v>
      </c>
      <c r="BI339" s="12">
        <v>1</v>
      </c>
    </row>
    <row r="340" spans="1:61" x14ac:dyDescent="0.35">
      <c r="A340" s="6" t="s">
        <v>121</v>
      </c>
      <c r="B340" s="1" t="s">
        <v>121</v>
      </c>
      <c r="C340" s="1">
        <v>2015</v>
      </c>
      <c r="D340" s="1" t="s">
        <v>155</v>
      </c>
      <c r="E340" s="1">
        <v>447</v>
      </c>
      <c r="F340" s="1">
        <v>328</v>
      </c>
      <c r="G340" s="1">
        <v>12</v>
      </c>
      <c r="H340" s="1">
        <v>7</v>
      </c>
      <c r="I340" s="1">
        <v>0</v>
      </c>
      <c r="J340" s="1">
        <v>100</v>
      </c>
      <c r="K340" s="1">
        <v>331</v>
      </c>
      <c r="L340" s="1">
        <v>16</v>
      </c>
      <c r="M340" s="1">
        <v>8</v>
      </c>
      <c r="N340" s="1">
        <v>11</v>
      </c>
      <c r="O340" s="1">
        <v>81</v>
      </c>
      <c r="P340" s="1">
        <v>356</v>
      </c>
      <c r="Q340" s="1">
        <v>11</v>
      </c>
      <c r="R340" s="1">
        <v>9</v>
      </c>
      <c r="S340" s="1">
        <v>35</v>
      </c>
      <c r="T340" s="1">
        <v>36</v>
      </c>
      <c r="U340" s="1">
        <v>365</v>
      </c>
      <c r="V340" s="1">
        <v>10</v>
      </c>
      <c r="W340" s="1">
        <v>12</v>
      </c>
      <c r="X340" s="1">
        <v>21</v>
      </c>
      <c r="Y340" s="1">
        <v>39</v>
      </c>
      <c r="Z340" s="1">
        <v>378</v>
      </c>
      <c r="AA340" s="1">
        <v>14</v>
      </c>
      <c r="AB340" s="1">
        <v>8</v>
      </c>
      <c r="AC340" s="1">
        <v>15</v>
      </c>
      <c r="AD340" s="1">
        <v>32</v>
      </c>
      <c r="AE340" s="1">
        <v>221</v>
      </c>
      <c r="AF340" s="1">
        <v>107</v>
      </c>
      <c r="AG340" s="12">
        <v>0.67378048780487809</v>
      </c>
      <c r="AH340" s="1">
        <v>219</v>
      </c>
      <c r="AI340" s="1">
        <v>112</v>
      </c>
      <c r="AJ340" s="12">
        <v>0.66163141993957708</v>
      </c>
      <c r="AK340" s="1">
        <v>244</v>
      </c>
      <c r="AL340" s="1">
        <v>112</v>
      </c>
      <c r="AM340" s="12">
        <v>0.6853932584269663</v>
      </c>
      <c r="AN340" s="1">
        <v>249</v>
      </c>
      <c r="AO340" s="1">
        <v>116</v>
      </c>
      <c r="AP340" s="12">
        <v>0.68219178082191778</v>
      </c>
      <c r="AQ340" s="1">
        <v>261</v>
      </c>
      <c r="AR340" s="1">
        <v>117</v>
      </c>
      <c r="AS340" s="12">
        <v>0.69047619047619047</v>
      </c>
      <c r="AT340" s="25">
        <v>233415.79999999996</v>
      </c>
      <c r="AU340" s="1">
        <v>335</v>
      </c>
      <c r="AV340" s="25">
        <v>696.76358208955207</v>
      </c>
      <c r="AW340" s="25">
        <v>248738.27000000008</v>
      </c>
      <c r="AX340" s="1">
        <v>339</v>
      </c>
      <c r="AY340" s="25">
        <v>733.74120943952823</v>
      </c>
      <c r="AZ340" s="25">
        <v>279607.23999999993</v>
      </c>
      <c r="BA340" s="1">
        <v>365</v>
      </c>
      <c r="BB340" s="25">
        <v>766.04723287671209</v>
      </c>
      <c r="BC340" s="25">
        <v>311286.13000000041</v>
      </c>
      <c r="BD340" s="1">
        <v>377</v>
      </c>
      <c r="BE340" s="25">
        <v>825.69265251989498</v>
      </c>
      <c r="BF340" s="25">
        <v>317217.69000000024</v>
      </c>
      <c r="BG340" s="1">
        <v>386</v>
      </c>
      <c r="BH340" s="25">
        <v>821.80748704663279</v>
      </c>
      <c r="BI340" s="12">
        <v>0.89485458612975388</v>
      </c>
    </row>
    <row r="341" spans="1:61" x14ac:dyDescent="0.35">
      <c r="A341" s="6" t="s">
        <v>122</v>
      </c>
      <c r="B341" s="1" t="s">
        <v>123</v>
      </c>
      <c r="C341" s="1">
        <v>2015</v>
      </c>
      <c r="D341" s="1" t="s">
        <v>155</v>
      </c>
      <c r="E341" s="1">
        <v>10</v>
      </c>
      <c r="F341" s="1">
        <v>5</v>
      </c>
      <c r="G341" s="1">
        <v>1</v>
      </c>
      <c r="H341" s="1">
        <v>3</v>
      </c>
      <c r="I341" s="1">
        <v>0</v>
      </c>
      <c r="J341" s="1">
        <v>1</v>
      </c>
      <c r="K341" s="1">
        <v>5</v>
      </c>
      <c r="L341" s="1">
        <v>1</v>
      </c>
      <c r="M341" s="1">
        <v>3</v>
      </c>
      <c r="N341" s="1">
        <v>1</v>
      </c>
      <c r="O341" s="1">
        <v>0</v>
      </c>
      <c r="P341" s="1">
        <v>4</v>
      </c>
      <c r="Q341" s="1">
        <v>1</v>
      </c>
      <c r="R341" s="1">
        <v>4</v>
      </c>
      <c r="S341" s="1">
        <v>1</v>
      </c>
      <c r="T341" s="1">
        <v>0</v>
      </c>
      <c r="U341" s="1">
        <v>4</v>
      </c>
      <c r="V341" s="1">
        <v>2</v>
      </c>
      <c r="W341" s="1">
        <v>2</v>
      </c>
      <c r="X341" s="1">
        <v>2</v>
      </c>
      <c r="Y341" s="1">
        <v>0</v>
      </c>
      <c r="Z341" s="1">
        <v>5</v>
      </c>
      <c r="AA341" s="1">
        <v>2</v>
      </c>
      <c r="AB341" s="1">
        <v>2</v>
      </c>
      <c r="AC341" s="1">
        <v>1</v>
      </c>
      <c r="AD341" s="1">
        <v>0</v>
      </c>
      <c r="AE341" s="1">
        <v>3</v>
      </c>
      <c r="AF341" s="1">
        <v>2</v>
      </c>
      <c r="AG341" s="12">
        <v>0.6</v>
      </c>
      <c r="AH341" s="1">
        <v>3</v>
      </c>
      <c r="AI341" s="1">
        <v>2</v>
      </c>
      <c r="AJ341" s="12">
        <v>0.6</v>
      </c>
      <c r="AK341" s="1">
        <v>3</v>
      </c>
      <c r="AL341" s="1">
        <v>1</v>
      </c>
      <c r="AM341" s="12">
        <v>0.75</v>
      </c>
      <c r="AN341" s="1">
        <v>3</v>
      </c>
      <c r="AO341" s="1">
        <v>1</v>
      </c>
      <c r="AP341" s="12">
        <v>0.75</v>
      </c>
      <c r="AQ341" s="1">
        <v>3</v>
      </c>
      <c r="AR341" s="1">
        <v>2</v>
      </c>
      <c r="AS341" s="12">
        <v>0.6</v>
      </c>
      <c r="AT341" s="25">
        <v>6165.15</v>
      </c>
      <c r="AU341" s="1">
        <v>8</v>
      </c>
      <c r="AV341" s="25">
        <v>770.64374999999995</v>
      </c>
      <c r="AW341" s="25">
        <v>7391.97</v>
      </c>
      <c r="AX341" s="1">
        <v>8</v>
      </c>
      <c r="AY341" s="25">
        <v>923.99625000000003</v>
      </c>
      <c r="AZ341" s="25">
        <v>8001.17</v>
      </c>
      <c r="BA341" s="1">
        <v>8</v>
      </c>
      <c r="BB341" s="25">
        <v>1000.14625</v>
      </c>
      <c r="BC341" s="25">
        <v>6199.7</v>
      </c>
      <c r="BD341" s="1">
        <v>6</v>
      </c>
      <c r="BE341" s="25">
        <v>1033.2833333333333</v>
      </c>
      <c r="BF341" s="25">
        <v>9689.56</v>
      </c>
      <c r="BG341" s="1">
        <v>7</v>
      </c>
      <c r="BH341" s="25">
        <v>1384.222857142857</v>
      </c>
      <c r="BI341" s="12">
        <v>0.9</v>
      </c>
    </row>
    <row r="342" spans="1:61" x14ac:dyDescent="0.35">
      <c r="A342" s="6" t="s">
        <v>122</v>
      </c>
      <c r="B342" s="1" t="s">
        <v>124</v>
      </c>
      <c r="C342" s="1">
        <v>2015</v>
      </c>
      <c r="D342" s="1" t="s">
        <v>155</v>
      </c>
      <c r="E342" s="1">
        <v>234</v>
      </c>
      <c r="F342" s="1">
        <v>186</v>
      </c>
      <c r="G342" s="1">
        <v>6</v>
      </c>
      <c r="H342" s="1">
        <v>13</v>
      </c>
      <c r="I342" s="1">
        <v>0</v>
      </c>
      <c r="J342" s="1">
        <v>29</v>
      </c>
      <c r="K342" s="1">
        <v>182</v>
      </c>
      <c r="L342" s="1">
        <v>7</v>
      </c>
      <c r="M342" s="1">
        <v>15</v>
      </c>
      <c r="N342" s="1">
        <v>9</v>
      </c>
      <c r="O342" s="1">
        <v>21</v>
      </c>
      <c r="P342" s="1">
        <v>192</v>
      </c>
      <c r="Q342" s="1">
        <v>7</v>
      </c>
      <c r="R342" s="1">
        <v>16</v>
      </c>
      <c r="S342" s="1">
        <v>14</v>
      </c>
      <c r="T342" s="1">
        <v>5</v>
      </c>
      <c r="U342" s="1">
        <v>177</v>
      </c>
      <c r="V342" s="1">
        <v>6</v>
      </c>
      <c r="W342" s="1">
        <v>20</v>
      </c>
      <c r="X342" s="1">
        <v>16</v>
      </c>
      <c r="Y342" s="1">
        <v>15</v>
      </c>
      <c r="Z342" s="1">
        <v>197</v>
      </c>
      <c r="AA342" s="1">
        <v>6</v>
      </c>
      <c r="AB342" s="1">
        <v>14</v>
      </c>
      <c r="AC342" s="1">
        <v>7</v>
      </c>
      <c r="AD342" s="1">
        <v>10</v>
      </c>
      <c r="AE342" s="1">
        <v>144</v>
      </c>
      <c r="AF342" s="1">
        <v>42</v>
      </c>
      <c r="AG342" s="12">
        <v>0.77419354838709675</v>
      </c>
      <c r="AH342" s="1">
        <v>139</v>
      </c>
      <c r="AI342" s="1">
        <v>43</v>
      </c>
      <c r="AJ342" s="12">
        <v>0.76373626373626369</v>
      </c>
      <c r="AK342" s="1">
        <v>150</v>
      </c>
      <c r="AL342" s="1">
        <v>42</v>
      </c>
      <c r="AM342" s="12">
        <v>0.78125</v>
      </c>
      <c r="AN342" s="1">
        <v>140</v>
      </c>
      <c r="AO342" s="1">
        <v>37</v>
      </c>
      <c r="AP342" s="12">
        <v>0.79096045197740117</v>
      </c>
      <c r="AQ342" s="1">
        <v>158</v>
      </c>
      <c r="AR342" s="1">
        <v>39</v>
      </c>
      <c r="AS342" s="12">
        <v>0.80203045685279184</v>
      </c>
      <c r="AT342" s="25">
        <v>118004.02000000008</v>
      </c>
      <c r="AU342" s="1">
        <v>199</v>
      </c>
      <c r="AV342" s="25">
        <v>592.98502512562857</v>
      </c>
      <c r="AW342" s="25">
        <v>124603.94</v>
      </c>
      <c r="AX342" s="1">
        <v>197</v>
      </c>
      <c r="AY342" s="25">
        <v>632.50730964467004</v>
      </c>
      <c r="AZ342" s="25">
        <v>132257.09000000005</v>
      </c>
      <c r="BA342" s="1">
        <v>208</v>
      </c>
      <c r="BB342" s="25">
        <v>635.85139423076953</v>
      </c>
      <c r="BC342" s="25">
        <v>141996.45999999996</v>
      </c>
      <c r="BD342" s="1">
        <v>197</v>
      </c>
      <c r="BE342" s="25">
        <v>720.79421319796938</v>
      </c>
      <c r="BF342" s="25">
        <v>137547.26999999996</v>
      </c>
      <c r="BG342" s="1">
        <v>211</v>
      </c>
      <c r="BH342" s="25">
        <v>651.88279620853064</v>
      </c>
      <c r="BI342" s="12">
        <v>0.92735042735042739</v>
      </c>
    </row>
    <row r="343" spans="1:61" x14ac:dyDescent="0.35">
      <c r="A343" s="6" t="s">
        <v>122</v>
      </c>
      <c r="B343" s="1" t="s">
        <v>125</v>
      </c>
      <c r="C343" s="1">
        <v>2015</v>
      </c>
      <c r="D343" s="1" t="s">
        <v>155</v>
      </c>
      <c r="E343" s="1">
        <v>233</v>
      </c>
      <c r="F343" s="1">
        <v>186</v>
      </c>
      <c r="G343" s="1">
        <v>4</v>
      </c>
      <c r="H343" s="1">
        <v>20</v>
      </c>
      <c r="I343" s="1">
        <v>0</v>
      </c>
      <c r="J343" s="1">
        <v>23</v>
      </c>
      <c r="K343" s="1">
        <v>178</v>
      </c>
      <c r="L343" s="1">
        <v>5</v>
      </c>
      <c r="M343" s="1">
        <v>24</v>
      </c>
      <c r="N343" s="1">
        <v>8</v>
      </c>
      <c r="O343" s="1">
        <v>18</v>
      </c>
      <c r="P343" s="1">
        <v>181</v>
      </c>
      <c r="Q343" s="1">
        <v>3</v>
      </c>
      <c r="R343" s="1">
        <v>26</v>
      </c>
      <c r="S343" s="1">
        <v>17</v>
      </c>
      <c r="T343" s="1">
        <v>6</v>
      </c>
      <c r="U343" s="1">
        <v>179</v>
      </c>
      <c r="V343" s="1">
        <v>4</v>
      </c>
      <c r="W343" s="1">
        <v>29</v>
      </c>
      <c r="X343" s="1">
        <v>11</v>
      </c>
      <c r="Y343" s="1">
        <v>10</v>
      </c>
      <c r="Z343" s="1">
        <v>181</v>
      </c>
      <c r="AA343" s="1">
        <v>1</v>
      </c>
      <c r="AB343" s="1">
        <v>32</v>
      </c>
      <c r="AC343" s="1">
        <v>5</v>
      </c>
      <c r="AD343" s="1">
        <v>14</v>
      </c>
      <c r="AE343" s="1">
        <v>140</v>
      </c>
      <c r="AF343" s="1">
        <v>46</v>
      </c>
      <c r="AG343" s="12">
        <v>0.75268817204301075</v>
      </c>
      <c r="AH343" s="1">
        <v>136</v>
      </c>
      <c r="AI343" s="1">
        <v>42</v>
      </c>
      <c r="AJ343" s="12">
        <v>0.7640449438202247</v>
      </c>
      <c r="AK343" s="1">
        <v>149</v>
      </c>
      <c r="AL343" s="1">
        <v>32</v>
      </c>
      <c r="AM343" s="12">
        <v>0.82320441988950277</v>
      </c>
      <c r="AN343" s="1">
        <v>146</v>
      </c>
      <c r="AO343" s="1">
        <v>33</v>
      </c>
      <c r="AP343" s="12">
        <v>0.81564245810055869</v>
      </c>
      <c r="AQ343" s="1">
        <v>148</v>
      </c>
      <c r="AR343" s="1">
        <v>33</v>
      </c>
      <c r="AS343" s="12">
        <v>0.81767955801104975</v>
      </c>
      <c r="AT343" s="25">
        <v>119679.89</v>
      </c>
      <c r="AU343" s="1">
        <v>206</v>
      </c>
      <c r="AV343" s="25">
        <v>580.97033980582523</v>
      </c>
      <c r="AW343" s="25">
        <v>120776.44499999993</v>
      </c>
      <c r="AX343" s="1">
        <v>202</v>
      </c>
      <c r="AY343" s="25">
        <v>597.90319306930655</v>
      </c>
      <c r="AZ343" s="25">
        <v>129667.13999999997</v>
      </c>
      <c r="BA343" s="1">
        <v>207</v>
      </c>
      <c r="BB343" s="25">
        <v>626.41130434782599</v>
      </c>
      <c r="BC343" s="25">
        <v>143261.40999999995</v>
      </c>
      <c r="BD343" s="1">
        <v>208</v>
      </c>
      <c r="BE343" s="25">
        <v>688.75677884615357</v>
      </c>
      <c r="BF343" s="25">
        <v>151694.95999999993</v>
      </c>
      <c r="BG343" s="1">
        <v>213</v>
      </c>
      <c r="BH343" s="25">
        <v>712.18291079812172</v>
      </c>
      <c r="BI343" s="12">
        <v>0.91845493562231761</v>
      </c>
    </row>
    <row r="344" spans="1:61" x14ac:dyDescent="0.35">
      <c r="A344" s="6" t="s">
        <v>122</v>
      </c>
      <c r="B344" s="1" t="s">
        <v>126</v>
      </c>
      <c r="C344" s="1">
        <v>2015</v>
      </c>
      <c r="D344" s="1" t="s">
        <v>155</v>
      </c>
      <c r="E344" s="1">
        <v>4</v>
      </c>
      <c r="F344" s="1">
        <v>2</v>
      </c>
      <c r="G344" s="1">
        <v>0</v>
      </c>
      <c r="H344" s="1">
        <v>0</v>
      </c>
      <c r="I344" s="1">
        <v>0</v>
      </c>
      <c r="J344" s="1">
        <v>2</v>
      </c>
      <c r="K344" s="1">
        <v>2</v>
      </c>
      <c r="L344" s="1">
        <v>0</v>
      </c>
      <c r="M344" s="1">
        <v>0</v>
      </c>
      <c r="N344" s="1">
        <v>0</v>
      </c>
      <c r="O344" s="1">
        <v>2</v>
      </c>
      <c r="P344" s="1">
        <v>4</v>
      </c>
      <c r="Q344" s="1">
        <v>0</v>
      </c>
      <c r="R344" s="1">
        <v>0</v>
      </c>
      <c r="S344" s="1">
        <v>0</v>
      </c>
      <c r="T344" s="1">
        <v>0</v>
      </c>
      <c r="U344" s="1">
        <v>4</v>
      </c>
      <c r="V344" s="1">
        <v>0</v>
      </c>
      <c r="W344" s="1">
        <v>0</v>
      </c>
      <c r="X344" s="1">
        <v>0</v>
      </c>
      <c r="Y344" s="1">
        <v>0</v>
      </c>
      <c r="Z344" s="1">
        <v>3</v>
      </c>
      <c r="AA344" s="1">
        <v>0</v>
      </c>
      <c r="AB344" s="1">
        <v>0</v>
      </c>
      <c r="AC344" s="1">
        <v>0</v>
      </c>
      <c r="AD344" s="1">
        <v>1</v>
      </c>
      <c r="AE344" s="1">
        <v>0</v>
      </c>
      <c r="AF344" s="1">
        <v>2</v>
      </c>
      <c r="AG344" s="12">
        <v>0</v>
      </c>
      <c r="AH344" s="1">
        <v>1</v>
      </c>
      <c r="AI344" s="1">
        <v>1</v>
      </c>
      <c r="AJ344" s="12">
        <v>0.5</v>
      </c>
      <c r="AK344" s="1">
        <v>3</v>
      </c>
      <c r="AL344" s="1">
        <v>1</v>
      </c>
      <c r="AM344" s="12">
        <v>0.75</v>
      </c>
      <c r="AN344" s="1">
        <v>3</v>
      </c>
      <c r="AO344" s="1">
        <v>1</v>
      </c>
      <c r="AP344" s="12">
        <v>0.75</v>
      </c>
      <c r="AQ344" s="1">
        <v>2</v>
      </c>
      <c r="AR344" s="1">
        <v>1</v>
      </c>
      <c r="AS344" s="12">
        <v>0.66666666666666663</v>
      </c>
      <c r="AT344" s="25" t="s">
        <v>160</v>
      </c>
      <c r="AU344" s="1">
        <v>2</v>
      </c>
      <c r="AV344" s="25" t="s">
        <v>160</v>
      </c>
      <c r="AW344" s="25" t="s">
        <v>160</v>
      </c>
      <c r="AX344" s="1">
        <v>2</v>
      </c>
      <c r="AY344" s="25" t="s">
        <v>160</v>
      </c>
      <c r="AZ344" s="25">
        <v>1632.76</v>
      </c>
      <c r="BA344" s="1">
        <v>4</v>
      </c>
      <c r="BB344" s="25">
        <v>408.19</v>
      </c>
      <c r="BC344" s="25">
        <v>2160.4700000000003</v>
      </c>
      <c r="BD344" s="1">
        <v>4</v>
      </c>
      <c r="BE344" s="25">
        <v>540.11750000000006</v>
      </c>
      <c r="BF344" s="25" t="s">
        <v>160</v>
      </c>
      <c r="BG344" s="1">
        <v>3</v>
      </c>
      <c r="BH344" s="25">
        <v>693.52333333333343</v>
      </c>
      <c r="BI344" s="12">
        <v>0.75</v>
      </c>
    </row>
    <row r="345" spans="1:61" x14ac:dyDescent="0.35">
      <c r="A345" s="6" t="s">
        <v>127</v>
      </c>
      <c r="B345" s="1" t="s">
        <v>128</v>
      </c>
      <c r="C345" s="1">
        <v>2015</v>
      </c>
      <c r="D345" s="1" t="s">
        <v>155</v>
      </c>
      <c r="E345" s="1">
        <v>56</v>
      </c>
      <c r="F345" s="1">
        <v>50</v>
      </c>
      <c r="G345" s="1">
        <v>0</v>
      </c>
      <c r="H345" s="1">
        <v>3</v>
      </c>
      <c r="I345" s="1">
        <v>0</v>
      </c>
      <c r="J345" s="1">
        <v>3</v>
      </c>
      <c r="K345" s="1">
        <v>54</v>
      </c>
      <c r="L345" s="1">
        <v>0</v>
      </c>
      <c r="M345" s="1">
        <v>2</v>
      </c>
      <c r="N345" s="1">
        <v>0</v>
      </c>
      <c r="O345" s="1">
        <v>0</v>
      </c>
      <c r="P345" s="1">
        <v>51</v>
      </c>
      <c r="Q345" s="1">
        <v>0</v>
      </c>
      <c r="R345" s="1">
        <v>2</v>
      </c>
      <c r="S345" s="1">
        <v>3</v>
      </c>
      <c r="T345" s="1">
        <v>0</v>
      </c>
      <c r="U345" s="1">
        <v>53</v>
      </c>
      <c r="V345" s="1">
        <v>0</v>
      </c>
      <c r="W345" s="1">
        <v>2</v>
      </c>
      <c r="X345" s="1">
        <v>1</v>
      </c>
      <c r="Y345" s="1">
        <v>0</v>
      </c>
      <c r="Z345" s="1">
        <v>53</v>
      </c>
      <c r="AA345" s="1">
        <v>0</v>
      </c>
      <c r="AB345" s="1">
        <v>2</v>
      </c>
      <c r="AC345" s="1">
        <v>0</v>
      </c>
      <c r="AD345" s="1">
        <v>1</v>
      </c>
      <c r="AE345" s="1">
        <v>35</v>
      </c>
      <c r="AF345" s="1">
        <v>15</v>
      </c>
      <c r="AG345" s="12">
        <v>0.7</v>
      </c>
      <c r="AH345" s="1">
        <v>39</v>
      </c>
      <c r="AI345" s="1">
        <v>15</v>
      </c>
      <c r="AJ345" s="12">
        <v>0.72222222222222221</v>
      </c>
      <c r="AK345" s="1">
        <v>39</v>
      </c>
      <c r="AL345" s="1">
        <v>12</v>
      </c>
      <c r="AM345" s="12">
        <v>0.76470588235294112</v>
      </c>
      <c r="AN345" s="1">
        <v>42</v>
      </c>
      <c r="AO345" s="1">
        <v>11</v>
      </c>
      <c r="AP345" s="12">
        <v>0.79245283018867929</v>
      </c>
      <c r="AQ345" s="1">
        <v>41</v>
      </c>
      <c r="AR345" s="1">
        <v>12</v>
      </c>
      <c r="AS345" s="12">
        <v>0.77358490566037741</v>
      </c>
      <c r="AT345" s="25">
        <v>40068.810000000005</v>
      </c>
      <c r="AU345" s="1">
        <v>53</v>
      </c>
      <c r="AV345" s="25">
        <v>756.01528301886799</v>
      </c>
      <c r="AW345" s="25">
        <v>43603.55</v>
      </c>
      <c r="AX345" s="1">
        <v>56</v>
      </c>
      <c r="AY345" s="25">
        <v>778.63482142857151</v>
      </c>
      <c r="AZ345" s="25">
        <v>46806.18</v>
      </c>
      <c r="BA345" s="1">
        <v>53</v>
      </c>
      <c r="BB345" s="25">
        <v>883.13547169811318</v>
      </c>
      <c r="BC345" s="25">
        <v>47996.609999999986</v>
      </c>
      <c r="BD345" s="1">
        <v>55</v>
      </c>
      <c r="BE345" s="25">
        <v>872.66563636363605</v>
      </c>
      <c r="BF345" s="25">
        <v>49388.810000000005</v>
      </c>
      <c r="BG345" s="1">
        <v>55</v>
      </c>
      <c r="BH345" s="25">
        <v>897.97836363636372</v>
      </c>
      <c r="BI345" s="12">
        <v>0.9821428571428571</v>
      </c>
    </row>
    <row r="346" spans="1:61" x14ac:dyDescent="0.35">
      <c r="A346" s="6" t="s">
        <v>127</v>
      </c>
      <c r="B346" s="1" t="s">
        <v>129</v>
      </c>
      <c r="C346" s="1">
        <v>2015</v>
      </c>
      <c r="D346" s="1" t="s">
        <v>155</v>
      </c>
      <c r="E346" s="1">
        <v>145</v>
      </c>
      <c r="F346" s="1">
        <v>120</v>
      </c>
      <c r="G346" s="1">
        <v>1</v>
      </c>
      <c r="H346" s="1">
        <v>5</v>
      </c>
      <c r="I346" s="1">
        <v>0</v>
      </c>
      <c r="J346" s="1">
        <v>19</v>
      </c>
      <c r="K346" s="1">
        <v>122</v>
      </c>
      <c r="L346" s="1">
        <v>1</v>
      </c>
      <c r="M346" s="1">
        <v>6</v>
      </c>
      <c r="N346" s="1">
        <v>3</v>
      </c>
      <c r="O346" s="1">
        <v>13</v>
      </c>
      <c r="P346" s="1">
        <v>126</v>
      </c>
      <c r="Q346" s="1">
        <v>0</v>
      </c>
      <c r="R346" s="1">
        <v>5</v>
      </c>
      <c r="S346" s="1">
        <v>11</v>
      </c>
      <c r="T346" s="1">
        <v>3</v>
      </c>
      <c r="U346" s="1">
        <v>130</v>
      </c>
      <c r="V346" s="1">
        <v>0</v>
      </c>
      <c r="W346" s="1">
        <v>6</v>
      </c>
      <c r="X346" s="1">
        <v>7</v>
      </c>
      <c r="Y346" s="1">
        <v>2</v>
      </c>
      <c r="Z346" s="1">
        <v>133</v>
      </c>
      <c r="AA346" s="1">
        <v>0</v>
      </c>
      <c r="AB346" s="1">
        <v>7</v>
      </c>
      <c r="AC346" s="1">
        <v>2</v>
      </c>
      <c r="AD346" s="1">
        <v>3</v>
      </c>
      <c r="AE346" s="1">
        <v>86</v>
      </c>
      <c r="AF346" s="1">
        <v>34</v>
      </c>
      <c r="AG346" s="12">
        <v>0.71666666666666667</v>
      </c>
      <c r="AH346" s="1">
        <v>88</v>
      </c>
      <c r="AI346" s="1">
        <v>34</v>
      </c>
      <c r="AJ346" s="12">
        <v>0.72131147540983609</v>
      </c>
      <c r="AK346" s="1">
        <v>94</v>
      </c>
      <c r="AL346" s="1">
        <v>32</v>
      </c>
      <c r="AM346" s="12">
        <v>0.74603174603174605</v>
      </c>
      <c r="AN346" s="1">
        <v>95</v>
      </c>
      <c r="AO346" s="1">
        <v>35</v>
      </c>
      <c r="AP346" s="12">
        <v>0.73076923076923073</v>
      </c>
      <c r="AQ346" s="1">
        <v>96</v>
      </c>
      <c r="AR346" s="1">
        <v>37</v>
      </c>
      <c r="AS346" s="12">
        <v>0.72180451127819545</v>
      </c>
      <c r="AT346" s="25">
        <v>91171.919999999984</v>
      </c>
      <c r="AU346" s="1">
        <v>125</v>
      </c>
      <c r="AV346" s="25">
        <v>729.37535999999989</v>
      </c>
      <c r="AW346" s="25">
        <v>98788.500000000029</v>
      </c>
      <c r="AX346" s="1">
        <v>128</v>
      </c>
      <c r="AY346" s="25">
        <v>771.78515625000023</v>
      </c>
      <c r="AZ346" s="25">
        <v>106705.65000000002</v>
      </c>
      <c r="BA346" s="1">
        <v>131</v>
      </c>
      <c r="BB346" s="25">
        <v>814.54694656488573</v>
      </c>
      <c r="BC346" s="25">
        <v>114339.34000000003</v>
      </c>
      <c r="BD346" s="1">
        <v>136</v>
      </c>
      <c r="BE346" s="25">
        <v>840.73044117647078</v>
      </c>
      <c r="BF346" s="25">
        <v>134632.91999999998</v>
      </c>
      <c r="BG346" s="1">
        <v>140</v>
      </c>
      <c r="BH346" s="25">
        <v>961.66371428571415</v>
      </c>
      <c r="BI346" s="12">
        <v>0.96551724137931039</v>
      </c>
    </row>
    <row r="347" spans="1:61" x14ac:dyDescent="0.35">
      <c r="A347" s="6" t="s">
        <v>127</v>
      </c>
      <c r="B347" s="1" t="s">
        <v>130</v>
      </c>
      <c r="C347" s="1">
        <v>2015</v>
      </c>
      <c r="D347" s="1" t="s">
        <v>155</v>
      </c>
      <c r="E347" s="1">
        <v>134</v>
      </c>
      <c r="F347" s="1">
        <v>109</v>
      </c>
      <c r="G347" s="1">
        <v>2</v>
      </c>
      <c r="H347" s="1">
        <v>4</v>
      </c>
      <c r="I347" s="1">
        <v>0</v>
      </c>
      <c r="J347" s="1">
        <v>19</v>
      </c>
      <c r="K347" s="1">
        <v>107</v>
      </c>
      <c r="L347" s="1">
        <v>1</v>
      </c>
      <c r="M347" s="1">
        <v>2</v>
      </c>
      <c r="N347" s="1">
        <v>7</v>
      </c>
      <c r="O347" s="1">
        <v>17</v>
      </c>
      <c r="P347" s="1">
        <v>117</v>
      </c>
      <c r="Q347" s="1">
        <v>1</v>
      </c>
      <c r="R347" s="1">
        <v>4</v>
      </c>
      <c r="S347" s="1">
        <v>9</v>
      </c>
      <c r="T347" s="1">
        <v>3</v>
      </c>
      <c r="U347" s="1">
        <v>114</v>
      </c>
      <c r="V347" s="1">
        <v>1</v>
      </c>
      <c r="W347" s="1">
        <v>5</v>
      </c>
      <c r="X347" s="1">
        <v>7</v>
      </c>
      <c r="Y347" s="1">
        <v>7</v>
      </c>
      <c r="Z347" s="1">
        <v>117</v>
      </c>
      <c r="AA347" s="1">
        <v>1</v>
      </c>
      <c r="AB347" s="1">
        <v>4</v>
      </c>
      <c r="AC347" s="1">
        <v>3</v>
      </c>
      <c r="AD347" s="1">
        <v>9</v>
      </c>
      <c r="AE347" s="1">
        <v>75</v>
      </c>
      <c r="AF347" s="1">
        <v>34</v>
      </c>
      <c r="AG347" s="12">
        <v>0.68807339449541283</v>
      </c>
      <c r="AH347" s="1">
        <v>77</v>
      </c>
      <c r="AI347" s="1">
        <v>30</v>
      </c>
      <c r="AJ347" s="12">
        <v>0.71962616822429903</v>
      </c>
      <c r="AK347" s="1">
        <v>82</v>
      </c>
      <c r="AL347" s="1">
        <v>35</v>
      </c>
      <c r="AM347" s="12">
        <v>0.70085470085470081</v>
      </c>
      <c r="AN347" s="1">
        <v>83</v>
      </c>
      <c r="AO347" s="1">
        <v>31</v>
      </c>
      <c r="AP347" s="12">
        <v>0.72807017543859653</v>
      </c>
      <c r="AQ347" s="1">
        <v>85</v>
      </c>
      <c r="AR347" s="1">
        <v>32</v>
      </c>
      <c r="AS347" s="12">
        <v>0.72649572649572647</v>
      </c>
      <c r="AT347" s="25">
        <v>92985.329999999987</v>
      </c>
      <c r="AU347" s="1">
        <v>113</v>
      </c>
      <c r="AV347" s="25">
        <v>822.87902654867241</v>
      </c>
      <c r="AW347" s="25">
        <v>91845.159999999974</v>
      </c>
      <c r="AX347" s="1">
        <v>109</v>
      </c>
      <c r="AY347" s="25">
        <v>842.61614678899059</v>
      </c>
      <c r="AZ347" s="25">
        <v>118448.90000000001</v>
      </c>
      <c r="BA347" s="1">
        <v>121</v>
      </c>
      <c r="BB347" s="25">
        <v>978.9165289256199</v>
      </c>
      <c r="BC347" s="25">
        <v>113723.47000000004</v>
      </c>
      <c r="BD347" s="1">
        <v>119</v>
      </c>
      <c r="BE347" s="25">
        <v>955.65941176470631</v>
      </c>
      <c r="BF347" s="25">
        <v>124570.99000000002</v>
      </c>
      <c r="BG347" s="1">
        <v>121</v>
      </c>
      <c r="BH347" s="25">
        <v>1029.5123140495868</v>
      </c>
      <c r="BI347" s="12">
        <v>0.91044776119402981</v>
      </c>
    </row>
    <row r="348" spans="1:61" x14ac:dyDescent="0.35">
      <c r="A348" s="6" t="s">
        <v>127</v>
      </c>
      <c r="B348" s="1" t="s">
        <v>131</v>
      </c>
      <c r="C348" s="1">
        <v>2015</v>
      </c>
      <c r="D348" s="1" t="s">
        <v>155</v>
      </c>
      <c r="E348" s="1">
        <v>10</v>
      </c>
      <c r="F348" s="1">
        <v>8</v>
      </c>
      <c r="G348" s="1">
        <v>0</v>
      </c>
      <c r="H348" s="1">
        <v>0</v>
      </c>
      <c r="I348" s="1">
        <v>0</v>
      </c>
      <c r="J348" s="1">
        <v>2</v>
      </c>
      <c r="K348" s="1">
        <v>8</v>
      </c>
      <c r="L348" s="1">
        <v>0</v>
      </c>
      <c r="M348" s="1">
        <v>0</v>
      </c>
      <c r="N348" s="1">
        <v>2</v>
      </c>
      <c r="O348" s="1">
        <v>0</v>
      </c>
      <c r="P348" s="1">
        <v>8</v>
      </c>
      <c r="Q348" s="1">
        <v>0</v>
      </c>
      <c r="R348" s="1">
        <v>1</v>
      </c>
      <c r="S348" s="1">
        <v>0</v>
      </c>
      <c r="T348" s="1">
        <v>1</v>
      </c>
      <c r="U348" s="1">
        <v>9</v>
      </c>
      <c r="V348" s="1">
        <v>0</v>
      </c>
      <c r="W348" s="1">
        <v>0</v>
      </c>
      <c r="X348" s="1">
        <v>0</v>
      </c>
      <c r="Y348" s="1">
        <v>1</v>
      </c>
      <c r="Z348" s="1">
        <v>8</v>
      </c>
      <c r="AA348" s="1">
        <v>0</v>
      </c>
      <c r="AB348" s="1">
        <v>0</v>
      </c>
      <c r="AC348" s="1">
        <v>1</v>
      </c>
      <c r="AD348" s="1">
        <v>1</v>
      </c>
      <c r="AE348" s="1">
        <v>5</v>
      </c>
      <c r="AF348" s="1">
        <v>3</v>
      </c>
      <c r="AG348" s="12">
        <v>0.625</v>
      </c>
      <c r="AH348" s="1">
        <v>5</v>
      </c>
      <c r="AI348" s="1">
        <v>3</v>
      </c>
      <c r="AJ348" s="12">
        <v>0.625</v>
      </c>
      <c r="AK348" s="1">
        <v>4</v>
      </c>
      <c r="AL348" s="1">
        <v>4</v>
      </c>
      <c r="AM348" s="12">
        <v>0.5</v>
      </c>
      <c r="AN348" s="1">
        <v>6</v>
      </c>
      <c r="AO348" s="1">
        <v>3</v>
      </c>
      <c r="AP348" s="12">
        <v>0.66666666666666663</v>
      </c>
      <c r="AQ348" s="1">
        <v>6</v>
      </c>
      <c r="AR348" s="1">
        <v>2</v>
      </c>
      <c r="AS348" s="12">
        <v>0.75</v>
      </c>
      <c r="AT348" s="25">
        <v>4689.13</v>
      </c>
      <c r="AU348" s="1">
        <v>8</v>
      </c>
      <c r="AV348" s="25">
        <v>586.14125000000001</v>
      </c>
      <c r="AW348" s="25">
        <v>4715.4799999999996</v>
      </c>
      <c r="AX348" s="1">
        <v>8</v>
      </c>
      <c r="AY348" s="25">
        <v>589.43499999999995</v>
      </c>
      <c r="AZ348" s="25">
        <v>7581.0899999999992</v>
      </c>
      <c r="BA348" s="1">
        <v>9</v>
      </c>
      <c r="BB348" s="25">
        <v>842.34333333333325</v>
      </c>
      <c r="BC348" s="25">
        <v>6402.8899999999994</v>
      </c>
      <c r="BD348" s="1">
        <v>9</v>
      </c>
      <c r="BE348" s="25">
        <v>711.43222222222221</v>
      </c>
      <c r="BF348" s="25">
        <v>5656.02</v>
      </c>
      <c r="BG348" s="1">
        <v>8</v>
      </c>
      <c r="BH348" s="25">
        <v>707.00250000000005</v>
      </c>
      <c r="BI348" s="12">
        <v>0.8</v>
      </c>
    </row>
    <row r="349" spans="1:61" x14ac:dyDescent="0.35">
      <c r="A349" s="6" t="s">
        <v>127</v>
      </c>
      <c r="B349" s="1" t="s">
        <v>132</v>
      </c>
      <c r="C349" s="1">
        <v>2015</v>
      </c>
      <c r="D349" s="1" t="s">
        <v>155</v>
      </c>
      <c r="E349" s="1">
        <v>580</v>
      </c>
      <c r="F349" s="1">
        <v>467</v>
      </c>
      <c r="G349" s="1">
        <v>17</v>
      </c>
      <c r="H349" s="1">
        <v>42</v>
      </c>
      <c r="I349" s="1">
        <v>0</v>
      </c>
      <c r="J349" s="1">
        <v>54</v>
      </c>
      <c r="K349" s="1">
        <v>466</v>
      </c>
      <c r="L349" s="1">
        <v>17</v>
      </c>
      <c r="M349" s="1">
        <v>43</v>
      </c>
      <c r="N349" s="1">
        <v>12</v>
      </c>
      <c r="O349" s="1">
        <v>42</v>
      </c>
      <c r="P349" s="1">
        <v>452</v>
      </c>
      <c r="Q349" s="1">
        <v>13</v>
      </c>
      <c r="R349" s="1">
        <v>45</v>
      </c>
      <c r="S349" s="1">
        <v>32</v>
      </c>
      <c r="T349" s="1">
        <v>38</v>
      </c>
      <c r="U349" s="1">
        <v>440</v>
      </c>
      <c r="V349" s="1">
        <v>17</v>
      </c>
      <c r="W349" s="1">
        <v>53</v>
      </c>
      <c r="X349" s="1">
        <v>19</v>
      </c>
      <c r="Y349" s="1">
        <v>51</v>
      </c>
      <c r="Z349" s="1">
        <v>471</v>
      </c>
      <c r="AA349" s="1">
        <v>17</v>
      </c>
      <c r="AB349" s="1">
        <v>48</v>
      </c>
      <c r="AC349" s="1">
        <v>22</v>
      </c>
      <c r="AD349" s="1">
        <v>22</v>
      </c>
      <c r="AE349" s="1">
        <v>331</v>
      </c>
      <c r="AF349" s="1">
        <v>136</v>
      </c>
      <c r="AG349" s="12">
        <v>0.70877944325481801</v>
      </c>
      <c r="AH349" s="1">
        <v>335</v>
      </c>
      <c r="AI349" s="1">
        <v>131</v>
      </c>
      <c r="AJ349" s="12">
        <v>0.7188841201716738</v>
      </c>
      <c r="AK349" s="1">
        <v>329</v>
      </c>
      <c r="AL349" s="1">
        <v>123</v>
      </c>
      <c r="AM349" s="12">
        <v>0.72787610619469023</v>
      </c>
      <c r="AN349" s="1">
        <v>322</v>
      </c>
      <c r="AO349" s="1">
        <v>118</v>
      </c>
      <c r="AP349" s="12">
        <v>0.73181818181818181</v>
      </c>
      <c r="AQ349" s="1">
        <v>351</v>
      </c>
      <c r="AR349" s="1">
        <v>120</v>
      </c>
      <c r="AS349" s="12">
        <v>0.74522292993630568</v>
      </c>
      <c r="AT349" s="25">
        <v>544327.57999999973</v>
      </c>
      <c r="AU349" s="1">
        <v>509</v>
      </c>
      <c r="AV349" s="25">
        <v>1069.4058546168953</v>
      </c>
      <c r="AW349" s="25">
        <v>515660.69000000018</v>
      </c>
      <c r="AX349" s="1">
        <v>509</v>
      </c>
      <c r="AY349" s="25">
        <v>1013.0858349705308</v>
      </c>
      <c r="AZ349" s="25">
        <v>528674.91</v>
      </c>
      <c r="BA349" s="1">
        <v>497</v>
      </c>
      <c r="BB349" s="25">
        <v>1063.732213279678</v>
      </c>
      <c r="BC349" s="25">
        <v>541633.65999999968</v>
      </c>
      <c r="BD349" s="1">
        <v>493</v>
      </c>
      <c r="BE349" s="25">
        <v>1098.6483975659223</v>
      </c>
      <c r="BF349" s="25">
        <v>552796.23000000045</v>
      </c>
      <c r="BG349" s="1">
        <v>519</v>
      </c>
      <c r="BH349" s="25">
        <v>1065.1179768786135</v>
      </c>
      <c r="BI349" s="12">
        <v>0.92413793103448272</v>
      </c>
    </row>
    <row r="350" spans="1:61" x14ac:dyDescent="0.35">
      <c r="A350" s="6" t="s">
        <v>127</v>
      </c>
      <c r="B350" s="1" t="s">
        <v>133</v>
      </c>
      <c r="C350" s="1">
        <v>2015</v>
      </c>
      <c r="D350" s="1" t="s">
        <v>155</v>
      </c>
      <c r="E350" s="1">
        <v>179</v>
      </c>
      <c r="F350" s="1">
        <v>140</v>
      </c>
      <c r="G350" s="1">
        <v>3</v>
      </c>
      <c r="H350" s="1">
        <v>9</v>
      </c>
      <c r="I350" s="1">
        <v>0</v>
      </c>
      <c r="J350" s="1">
        <v>27</v>
      </c>
      <c r="K350" s="1">
        <v>139</v>
      </c>
      <c r="L350" s="1">
        <v>4</v>
      </c>
      <c r="M350" s="1">
        <v>12</v>
      </c>
      <c r="N350" s="1">
        <v>2</v>
      </c>
      <c r="O350" s="1">
        <v>22</v>
      </c>
      <c r="P350" s="1">
        <v>142</v>
      </c>
      <c r="Q350" s="1">
        <v>5</v>
      </c>
      <c r="R350" s="1">
        <v>10</v>
      </c>
      <c r="S350" s="1">
        <v>11</v>
      </c>
      <c r="T350" s="1">
        <v>11</v>
      </c>
      <c r="U350" s="1">
        <v>145</v>
      </c>
      <c r="V350" s="1">
        <v>4</v>
      </c>
      <c r="W350" s="1">
        <v>12</v>
      </c>
      <c r="X350" s="1">
        <v>13</v>
      </c>
      <c r="Y350" s="1">
        <v>5</v>
      </c>
      <c r="Z350" s="1">
        <v>150</v>
      </c>
      <c r="AA350" s="1">
        <v>4</v>
      </c>
      <c r="AB350" s="1">
        <v>10</v>
      </c>
      <c r="AC350" s="1">
        <v>8</v>
      </c>
      <c r="AD350" s="1">
        <v>7</v>
      </c>
      <c r="AE350" s="1">
        <v>70</v>
      </c>
      <c r="AF350" s="1">
        <v>70</v>
      </c>
      <c r="AG350" s="12">
        <v>0.5</v>
      </c>
      <c r="AH350" s="1">
        <v>73</v>
      </c>
      <c r="AI350" s="1">
        <v>66</v>
      </c>
      <c r="AJ350" s="12">
        <v>0.52517985611510787</v>
      </c>
      <c r="AK350" s="1">
        <v>78</v>
      </c>
      <c r="AL350" s="1">
        <v>64</v>
      </c>
      <c r="AM350" s="12">
        <v>0.54929577464788737</v>
      </c>
      <c r="AN350" s="1">
        <v>83</v>
      </c>
      <c r="AO350" s="1">
        <v>62</v>
      </c>
      <c r="AP350" s="12">
        <v>0.57241379310344831</v>
      </c>
      <c r="AQ350" s="1">
        <v>88</v>
      </c>
      <c r="AR350" s="1">
        <v>62</v>
      </c>
      <c r="AS350" s="12">
        <v>0.58666666666666667</v>
      </c>
      <c r="AT350" s="25">
        <v>117716.85000000005</v>
      </c>
      <c r="AU350" s="1">
        <v>149</v>
      </c>
      <c r="AV350" s="25">
        <v>790.04597315436274</v>
      </c>
      <c r="AW350" s="25">
        <v>132397.56</v>
      </c>
      <c r="AX350" s="1">
        <v>151</v>
      </c>
      <c r="AY350" s="25">
        <v>876.80503311258281</v>
      </c>
      <c r="AZ350" s="25">
        <v>132329.32999999999</v>
      </c>
      <c r="BA350" s="1">
        <v>152</v>
      </c>
      <c r="BB350" s="25">
        <v>870.587697368421</v>
      </c>
      <c r="BC350" s="25">
        <v>141784.74000000002</v>
      </c>
      <c r="BD350" s="1">
        <v>157</v>
      </c>
      <c r="BE350" s="25">
        <v>903.08751592356703</v>
      </c>
      <c r="BF350" s="25">
        <v>146417.66999999995</v>
      </c>
      <c r="BG350" s="1">
        <v>160</v>
      </c>
      <c r="BH350" s="25">
        <v>915.11043749999976</v>
      </c>
      <c r="BI350" s="12">
        <v>0.91620111731843579</v>
      </c>
    </row>
    <row r="351" spans="1:61" x14ac:dyDescent="0.35">
      <c r="A351" s="6" t="s">
        <v>127</v>
      </c>
      <c r="B351" s="1" t="s">
        <v>134</v>
      </c>
      <c r="C351" s="1">
        <v>2015</v>
      </c>
      <c r="D351" s="1" t="s">
        <v>155</v>
      </c>
      <c r="E351" s="1">
        <v>145</v>
      </c>
      <c r="F351" s="1">
        <v>123</v>
      </c>
      <c r="G351" s="1">
        <v>4</v>
      </c>
      <c r="H351" s="1">
        <v>3</v>
      </c>
      <c r="I351" s="1">
        <v>0</v>
      </c>
      <c r="J351" s="1">
        <v>15</v>
      </c>
      <c r="K351" s="1">
        <v>122</v>
      </c>
      <c r="L351" s="1">
        <v>5</v>
      </c>
      <c r="M351" s="1">
        <v>3</v>
      </c>
      <c r="N351" s="1">
        <v>6</v>
      </c>
      <c r="O351" s="1">
        <v>9</v>
      </c>
      <c r="P351" s="1">
        <v>123</v>
      </c>
      <c r="Q351" s="1">
        <v>4</v>
      </c>
      <c r="R351" s="1">
        <v>5</v>
      </c>
      <c r="S351" s="1">
        <v>6</v>
      </c>
      <c r="T351" s="1">
        <v>7</v>
      </c>
      <c r="U351" s="1">
        <v>116</v>
      </c>
      <c r="V351" s="1">
        <v>4</v>
      </c>
      <c r="W351" s="1">
        <v>5</v>
      </c>
      <c r="X351" s="1">
        <v>7</v>
      </c>
      <c r="Y351" s="1">
        <v>13</v>
      </c>
      <c r="Z351" s="1">
        <v>123</v>
      </c>
      <c r="AA351" s="1">
        <v>7</v>
      </c>
      <c r="AB351" s="1">
        <v>6</v>
      </c>
      <c r="AC351" s="1">
        <v>2</v>
      </c>
      <c r="AD351" s="1">
        <v>7</v>
      </c>
      <c r="AE351" s="1">
        <v>92</v>
      </c>
      <c r="AF351" s="1">
        <v>31</v>
      </c>
      <c r="AG351" s="12">
        <v>0.74796747967479671</v>
      </c>
      <c r="AH351" s="1">
        <v>95</v>
      </c>
      <c r="AI351" s="1">
        <v>27</v>
      </c>
      <c r="AJ351" s="12">
        <v>0.77868852459016391</v>
      </c>
      <c r="AK351" s="1">
        <v>95</v>
      </c>
      <c r="AL351" s="1">
        <v>28</v>
      </c>
      <c r="AM351" s="12">
        <v>0.77235772357723576</v>
      </c>
      <c r="AN351" s="1">
        <v>89</v>
      </c>
      <c r="AO351" s="1">
        <v>27</v>
      </c>
      <c r="AP351" s="12">
        <v>0.76724137931034486</v>
      </c>
      <c r="AQ351" s="1">
        <v>92</v>
      </c>
      <c r="AR351" s="1">
        <v>31</v>
      </c>
      <c r="AS351" s="12">
        <v>0.74796747967479671</v>
      </c>
      <c r="AT351" s="25">
        <v>251865.24999999997</v>
      </c>
      <c r="AU351" s="1">
        <v>126</v>
      </c>
      <c r="AV351" s="25">
        <v>1998.9305555555554</v>
      </c>
      <c r="AW351" s="25">
        <v>247813.94</v>
      </c>
      <c r="AX351" s="1">
        <v>125</v>
      </c>
      <c r="AY351" s="25">
        <v>1982.51152</v>
      </c>
      <c r="AZ351" s="25">
        <v>218260.12000000002</v>
      </c>
      <c r="BA351" s="1">
        <v>128</v>
      </c>
      <c r="BB351" s="25">
        <v>1705.1571875000002</v>
      </c>
      <c r="BC351" s="25">
        <v>224502.67999999996</v>
      </c>
      <c r="BD351" s="1">
        <v>121</v>
      </c>
      <c r="BE351" s="25">
        <v>1855.3940495867766</v>
      </c>
      <c r="BF351" s="25">
        <v>213067.24999999994</v>
      </c>
      <c r="BG351" s="1">
        <v>129</v>
      </c>
      <c r="BH351" s="25">
        <v>1651.6841085271312</v>
      </c>
      <c r="BI351" s="12">
        <v>0.93793103448275861</v>
      </c>
    </row>
    <row r="352" spans="1:61" x14ac:dyDescent="0.35">
      <c r="A352" s="6" t="s">
        <v>127</v>
      </c>
      <c r="B352" s="1" t="s">
        <v>135</v>
      </c>
      <c r="C352" s="1">
        <v>2015</v>
      </c>
      <c r="D352" s="1" t="s">
        <v>155</v>
      </c>
      <c r="E352" s="1">
        <v>283</v>
      </c>
      <c r="F352" s="1">
        <v>246</v>
      </c>
      <c r="G352" s="1">
        <v>5</v>
      </c>
      <c r="H352" s="1">
        <v>9</v>
      </c>
      <c r="I352" s="1">
        <v>0</v>
      </c>
      <c r="J352" s="1">
        <v>23</v>
      </c>
      <c r="K352" s="1">
        <v>238</v>
      </c>
      <c r="L352" s="1">
        <v>3</v>
      </c>
      <c r="M352" s="1">
        <v>9</v>
      </c>
      <c r="N352" s="1">
        <v>16</v>
      </c>
      <c r="O352" s="1">
        <v>17</v>
      </c>
      <c r="P352" s="1">
        <v>243</v>
      </c>
      <c r="Q352" s="1">
        <v>4</v>
      </c>
      <c r="R352" s="1">
        <v>10</v>
      </c>
      <c r="S352" s="1">
        <v>14</v>
      </c>
      <c r="T352" s="1">
        <v>12</v>
      </c>
      <c r="U352" s="1">
        <v>253</v>
      </c>
      <c r="V352" s="1">
        <v>2</v>
      </c>
      <c r="W352" s="1">
        <v>9</v>
      </c>
      <c r="X352" s="1">
        <v>9</v>
      </c>
      <c r="Y352" s="1">
        <v>10</v>
      </c>
      <c r="Z352" s="1">
        <v>250</v>
      </c>
      <c r="AA352" s="1">
        <v>1</v>
      </c>
      <c r="AB352" s="1">
        <v>14</v>
      </c>
      <c r="AC352" s="1">
        <v>7</v>
      </c>
      <c r="AD352" s="1">
        <v>11</v>
      </c>
      <c r="AE352" s="1">
        <v>137</v>
      </c>
      <c r="AF352" s="1">
        <v>109</v>
      </c>
      <c r="AG352" s="12">
        <v>0.55691056910569103</v>
      </c>
      <c r="AH352" s="1">
        <v>137</v>
      </c>
      <c r="AI352" s="1">
        <v>101</v>
      </c>
      <c r="AJ352" s="12">
        <v>0.57563025210084029</v>
      </c>
      <c r="AK352" s="1">
        <v>140</v>
      </c>
      <c r="AL352" s="1">
        <v>103</v>
      </c>
      <c r="AM352" s="12">
        <v>0.5761316872427984</v>
      </c>
      <c r="AN352" s="1">
        <v>147</v>
      </c>
      <c r="AO352" s="1">
        <v>106</v>
      </c>
      <c r="AP352" s="12">
        <v>0.5810276679841897</v>
      </c>
      <c r="AQ352" s="1">
        <v>155</v>
      </c>
      <c r="AR352" s="1">
        <v>95</v>
      </c>
      <c r="AS352" s="12">
        <v>0.62</v>
      </c>
      <c r="AT352" s="25">
        <v>163266.60000000009</v>
      </c>
      <c r="AU352" s="1">
        <v>255</v>
      </c>
      <c r="AV352" s="25">
        <v>640.26117647058857</v>
      </c>
      <c r="AW352" s="25">
        <v>171612.22000000003</v>
      </c>
      <c r="AX352" s="1">
        <v>247</v>
      </c>
      <c r="AY352" s="25">
        <v>694.78631578947386</v>
      </c>
      <c r="AZ352" s="25">
        <v>174974.91999999995</v>
      </c>
      <c r="BA352" s="1">
        <v>253</v>
      </c>
      <c r="BB352" s="25">
        <v>691.60047430830025</v>
      </c>
      <c r="BC352" s="25">
        <v>182185.10000000003</v>
      </c>
      <c r="BD352" s="1">
        <v>262</v>
      </c>
      <c r="BE352" s="25">
        <v>695.36297709923679</v>
      </c>
      <c r="BF352" s="25">
        <v>188471.73999999987</v>
      </c>
      <c r="BG352" s="1">
        <v>264</v>
      </c>
      <c r="BH352" s="25">
        <v>713.90810606060563</v>
      </c>
      <c r="BI352" s="12">
        <v>0.93639575971731448</v>
      </c>
    </row>
    <row r="353" spans="1:61" x14ac:dyDescent="0.35">
      <c r="A353" s="6" t="s">
        <v>127</v>
      </c>
      <c r="B353" s="1" t="s">
        <v>136</v>
      </c>
      <c r="C353" s="1">
        <v>2015</v>
      </c>
      <c r="D353" s="1" t="s">
        <v>155</v>
      </c>
      <c r="E353" s="1">
        <v>70</v>
      </c>
      <c r="F353" s="1">
        <v>62</v>
      </c>
      <c r="G353" s="1">
        <v>1</v>
      </c>
      <c r="H353" s="1">
        <v>2</v>
      </c>
      <c r="I353" s="1">
        <v>0</v>
      </c>
      <c r="J353" s="1">
        <v>5</v>
      </c>
      <c r="K353" s="1">
        <v>62</v>
      </c>
      <c r="L353" s="1">
        <v>1</v>
      </c>
      <c r="M353" s="1">
        <v>2</v>
      </c>
      <c r="N353" s="1">
        <v>3</v>
      </c>
      <c r="O353" s="1">
        <v>2</v>
      </c>
      <c r="P353" s="1">
        <v>59</v>
      </c>
      <c r="Q353" s="1">
        <v>1</v>
      </c>
      <c r="R353" s="1">
        <v>2</v>
      </c>
      <c r="S353" s="1">
        <v>5</v>
      </c>
      <c r="T353" s="1">
        <v>3</v>
      </c>
      <c r="U353" s="1">
        <v>63</v>
      </c>
      <c r="V353" s="1">
        <v>1</v>
      </c>
      <c r="W353" s="1">
        <v>2</v>
      </c>
      <c r="X353" s="1">
        <v>3</v>
      </c>
      <c r="Y353" s="1">
        <v>1</v>
      </c>
      <c r="Z353" s="1">
        <v>58</v>
      </c>
      <c r="AA353" s="1">
        <v>0</v>
      </c>
      <c r="AB353" s="1">
        <v>4</v>
      </c>
      <c r="AC353" s="1">
        <v>7</v>
      </c>
      <c r="AD353" s="1">
        <v>1</v>
      </c>
      <c r="AE353" s="1">
        <v>46</v>
      </c>
      <c r="AF353" s="1">
        <v>16</v>
      </c>
      <c r="AG353" s="12">
        <v>0.74193548387096775</v>
      </c>
      <c r="AH353" s="1">
        <v>46</v>
      </c>
      <c r="AI353" s="1">
        <v>16</v>
      </c>
      <c r="AJ353" s="12">
        <v>0.74193548387096775</v>
      </c>
      <c r="AK353" s="1">
        <v>44</v>
      </c>
      <c r="AL353" s="1">
        <v>15</v>
      </c>
      <c r="AM353" s="12">
        <v>0.74576271186440679</v>
      </c>
      <c r="AN353" s="1">
        <v>47</v>
      </c>
      <c r="AO353" s="1">
        <v>16</v>
      </c>
      <c r="AP353" s="12">
        <v>0.74603174603174605</v>
      </c>
      <c r="AQ353" s="1">
        <v>43</v>
      </c>
      <c r="AR353" s="1">
        <v>15</v>
      </c>
      <c r="AS353" s="12">
        <v>0.74137931034482762</v>
      </c>
      <c r="AT353" s="25">
        <v>61141.380000000019</v>
      </c>
      <c r="AU353" s="1">
        <v>64</v>
      </c>
      <c r="AV353" s="25">
        <v>955.3340625000003</v>
      </c>
      <c r="AW353" s="25">
        <v>60228.209999999985</v>
      </c>
      <c r="AX353" s="1">
        <v>64</v>
      </c>
      <c r="AY353" s="25">
        <v>941.06578124999976</v>
      </c>
      <c r="AZ353" s="25">
        <v>83819.260000000024</v>
      </c>
      <c r="BA353" s="1">
        <v>61</v>
      </c>
      <c r="BB353" s="25">
        <v>1374.0862295081972</v>
      </c>
      <c r="BC353" s="25">
        <v>70293.14</v>
      </c>
      <c r="BD353" s="1">
        <v>65</v>
      </c>
      <c r="BE353" s="25">
        <v>1081.4329230769231</v>
      </c>
      <c r="BF353" s="25">
        <v>66872.639999999985</v>
      </c>
      <c r="BG353" s="1">
        <v>62</v>
      </c>
      <c r="BH353" s="25">
        <v>1078.5909677419352</v>
      </c>
      <c r="BI353" s="12">
        <v>0.88571428571428568</v>
      </c>
    </row>
    <row r="354" spans="1:61" x14ac:dyDescent="0.35">
      <c r="A354" s="6" t="s">
        <v>137</v>
      </c>
      <c r="B354" s="1" t="s">
        <v>138</v>
      </c>
      <c r="C354" s="1">
        <v>2015</v>
      </c>
      <c r="D354" s="1" t="s">
        <v>155</v>
      </c>
      <c r="E354" s="1">
        <v>0</v>
      </c>
      <c r="F354" s="1">
        <v>0</v>
      </c>
      <c r="G354" s="1">
        <v>0</v>
      </c>
      <c r="H354" s="1">
        <v>0</v>
      </c>
      <c r="I354" s="1">
        <v>0</v>
      </c>
      <c r="J354" s="1">
        <v>0</v>
      </c>
      <c r="K354" s="1">
        <v>0</v>
      </c>
      <c r="L354" s="1">
        <v>0</v>
      </c>
      <c r="M354" s="1">
        <v>0</v>
      </c>
      <c r="N354" s="1">
        <v>0</v>
      </c>
      <c r="O354" s="1">
        <v>0</v>
      </c>
      <c r="P354" s="1">
        <v>0</v>
      </c>
      <c r="Q354" s="1">
        <v>0</v>
      </c>
      <c r="R354" s="1">
        <v>0</v>
      </c>
      <c r="S354" s="1">
        <v>0</v>
      </c>
      <c r="T354" s="1">
        <v>0</v>
      </c>
      <c r="U354" s="1">
        <v>0</v>
      </c>
      <c r="V354" s="1">
        <v>0</v>
      </c>
      <c r="W354" s="1">
        <v>0</v>
      </c>
      <c r="X354" s="1">
        <v>0</v>
      </c>
      <c r="Y354" s="1">
        <v>0</v>
      </c>
      <c r="Z354" s="1">
        <v>0</v>
      </c>
      <c r="AA354" s="1">
        <v>0</v>
      </c>
      <c r="AB354" s="1">
        <v>0</v>
      </c>
      <c r="AC354" s="1">
        <v>0</v>
      </c>
      <c r="AD354" s="1">
        <v>0</v>
      </c>
      <c r="AE354" s="1">
        <v>0</v>
      </c>
      <c r="AF354" s="1">
        <v>0</v>
      </c>
      <c r="AG354" s="12"/>
      <c r="AH354" s="1">
        <v>0</v>
      </c>
      <c r="AI354" s="1">
        <v>0</v>
      </c>
      <c r="AJ354" s="12"/>
      <c r="AK354" s="1">
        <v>0</v>
      </c>
      <c r="AL354" s="1">
        <v>0</v>
      </c>
      <c r="AM354" s="12"/>
      <c r="AN354" s="1">
        <v>0</v>
      </c>
      <c r="AO354" s="1">
        <v>0</v>
      </c>
      <c r="AP354" s="12"/>
      <c r="AQ354" s="1">
        <v>0</v>
      </c>
      <c r="AR354" s="1">
        <v>0</v>
      </c>
      <c r="AS354" s="12"/>
      <c r="AT354" s="25" t="s">
        <v>160</v>
      </c>
      <c r="AU354" s="1">
        <v>0</v>
      </c>
      <c r="AV354" s="25" t="s">
        <v>160</v>
      </c>
      <c r="AW354" s="25" t="s">
        <v>160</v>
      </c>
      <c r="AX354" s="1">
        <v>0</v>
      </c>
      <c r="AY354" s="25" t="s">
        <v>160</v>
      </c>
      <c r="AZ354" s="25" t="s">
        <v>160</v>
      </c>
      <c r="BA354" s="1">
        <v>0</v>
      </c>
      <c r="BB354" s="25" t="s">
        <v>160</v>
      </c>
      <c r="BC354" s="25" t="s">
        <v>160</v>
      </c>
      <c r="BD354" s="1">
        <v>0</v>
      </c>
      <c r="BE354" s="25" t="s">
        <v>160</v>
      </c>
      <c r="BF354" s="25" t="s">
        <v>160</v>
      </c>
      <c r="BG354" s="1">
        <v>0</v>
      </c>
      <c r="BH354" s="25"/>
      <c r="BI354" s="12"/>
    </row>
    <row r="355" spans="1:61" x14ac:dyDescent="0.35">
      <c r="A355" s="6" t="s">
        <v>137</v>
      </c>
      <c r="B355" s="1" t="s">
        <v>139</v>
      </c>
      <c r="C355" s="1">
        <v>2015</v>
      </c>
      <c r="D355" s="1" t="s">
        <v>155</v>
      </c>
      <c r="E355" s="1">
        <v>14</v>
      </c>
      <c r="F355" s="1">
        <v>10</v>
      </c>
      <c r="G355" s="1">
        <v>0</v>
      </c>
      <c r="H355" s="1">
        <v>2</v>
      </c>
      <c r="I355" s="1">
        <v>0</v>
      </c>
      <c r="J355" s="1">
        <v>2</v>
      </c>
      <c r="K355" s="1">
        <v>11</v>
      </c>
      <c r="L355" s="1">
        <v>1</v>
      </c>
      <c r="M355" s="1">
        <v>1</v>
      </c>
      <c r="N355" s="1">
        <v>0</v>
      </c>
      <c r="O355" s="1">
        <v>1</v>
      </c>
      <c r="P355" s="1">
        <v>11</v>
      </c>
      <c r="Q355" s="1">
        <v>1</v>
      </c>
      <c r="R355" s="1">
        <v>1</v>
      </c>
      <c r="S355" s="1">
        <v>0</v>
      </c>
      <c r="T355" s="1">
        <v>1</v>
      </c>
      <c r="U355" s="1">
        <v>11</v>
      </c>
      <c r="V355" s="1">
        <v>2</v>
      </c>
      <c r="W355" s="1">
        <v>1</v>
      </c>
      <c r="X355" s="1">
        <v>0</v>
      </c>
      <c r="Y355" s="1">
        <v>0</v>
      </c>
      <c r="Z355" s="1">
        <v>10</v>
      </c>
      <c r="AA355" s="1">
        <v>2</v>
      </c>
      <c r="AB355" s="1">
        <v>1</v>
      </c>
      <c r="AC355" s="1">
        <v>1</v>
      </c>
      <c r="AD355" s="1">
        <v>0</v>
      </c>
      <c r="AE355" s="1">
        <v>9</v>
      </c>
      <c r="AF355" s="1">
        <v>1</v>
      </c>
      <c r="AG355" s="12">
        <v>0.9</v>
      </c>
      <c r="AH355" s="1">
        <v>9</v>
      </c>
      <c r="AI355" s="1">
        <v>2</v>
      </c>
      <c r="AJ355" s="12">
        <v>0.81818181818181823</v>
      </c>
      <c r="AK355" s="1">
        <v>9</v>
      </c>
      <c r="AL355" s="1">
        <v>2</v>
      </c>
      <c r="AM355" s="12">
        <v>0.81818181818181823</v>
      </c>
      <c r="AN355" s="1">
        <v>9</v>
      </c>
      <c r="AO355" s="1">
        <v>2</v>
      </c>
      <c r="AP355" s="12">
        <v>0.81818181818181823</v>
      </c>
      <c r="AQ355" s="1">
        <v>8</v>
      </c>
      <c r="AR355" s="1">
        <v>2</v>
      </c>
      <c r="AS355" s="12">
        <v>0.8</v>
      </c>
      <c r="AT355" s="25">
        <v>12634.33</v>
      </c>
      <c r="AU355" s="1">
        <v>12</v>
      </c>
      <c r="AV355" s="25">
        <v>1052.8608333333334</v>
      </c>
      <c r="AW355" s="25">
        <v>9356.3000000000011</v>
      </c>
      <c r="AX355" s="1">
        <v>12</v>
      </c>
      <c r="AY355" s="25">
        <v>779.69166666666672</v>
      </c>
      <c r="AZ355" s="25">
        <v>11663.039999999999</v>
      </c>
      <c r="BA355" s="1">
        <v>12</v>
      </c>
      <c r="BB355" s="25">
        <v>971.92</v>
      </c>
      <c r="BC355" s="25">
        <v>11207.929999999997</v>
      </c>
      <c r="BD355" s="1">
        <v>12</v>
      </c>
      <c r="BE355" s="25">
        <v>933.99416666666639</v>
      </c>
      <c r="BF355" s="25">
        <v>8886.8100000000013</v>
      </c>
      <c r="BG355" s="1">
        <v>11</v>
      </c>
      <c r="BH355" s="25">
        <v>807.89181818181828</v>
      </c>
      <c r="BI355" s="12">
        <v>0.9285714285714286</v>
      </c>
    </row>
    <row r="356" spans="1:61" x14ac:dyDescent="0.35">
      <c r="A356" s="6" t="s">
        <v>140</v>
      </c>
      <c r="B356" s="1" t="s">
        <v>141</v>
      </c>
      <c r="C356" s="1">
        <v>2015</v>
      </c>
      <c r="D356" s="1" t="s">
        <v>155</v>
      </c>
      <c r="E356" s="1">
        <v>8</v>
      </c>
      <c r="F356" s="1">
        <v>5</v>
      </c>
      <c r="G356" s="1">
        <v>2</v>
      </c>
      <c r="H356" s="1">
        <v>0</v>
      </c>
      <c r="I356" s="1">
        <v>0</v>
      </c>
      <c r="J356" s="1">
        <v>1</v>
      </c>
      <c r="K356" s="1">
        <v>4</v>
      </c>
      <c r="L356" s="1">
        <v>2</v>
      </c>
      <c r="M356" s="1">
        <v>0</v>
      </c>
      <c r="N356" s="1">
        <v>1</v>
      </c>
      <c r="O356" s="1">
        <v>1</v>
      </c>
      <c r="P356" s="1">
        <v>3</v>
      </c>
      <c r="Q356" s="1">
        <v>2</v>
      </c>
      <c r="R356" s="1">
        <v>0</v>
      </c>
      <c r="S356" s="1">
        <v>2</v>
      </c>
      <c r="T356" s="1">
        <v>1</v>
      </c>
      <c r="U356" s="1">
        <v>4</v>
      </c>
      <c r="V356" s="1">
        <v>2</v>
      </c>
      <c r="W356" s="1">
        <v>0</v>
      </c>
      <c r="X356" s="1">
        <v>1</v>
      </c>
      <c r="Y356" s="1">
        <v>1</v>
      </c>
      <c r="Z356" s="1">
        <v>5</v>
      </c>
      <c r="AA356" s="1">
        <v>1</v>
      </c>
      <c r="AB356" s="1">
        <v>1</v>
      </c>
      <c r="AC356" s="1">
        <v>0</v>
      </c>
      <c r="AD356" s="1">
        <v>1</v>
      </c>
      <c r="AE356" s="1">
        <v>3</v>
      </c>
      <c r="AF356" s="1">
        <v>2</v>
      </c>
      <c r="AG356" s="12">
        <v>0.6</v>
      </c>
      <c r="AH356" s="1">
        <v>3</v>
      </c>
      <c r="AI356" s="1">
        <v>1</v>
      </c>
      <c r="AJ356" s="12">
        <v>0.75</v>
      </c>
      <c r="AK356" s="1">
        <v>2</v>
      </c>
      <c r="AL356" s="1">
        <v>1</v>
      </c>
      <c r="AM356" s="12">
        <v>0.66666666666666663</v>
      </c>
      <c r="AN356" s="1">
        <v>2</v>
      </c>
      <c r="AO356" s="1">
        <v>2</v>
      </c>
      <c r="AP356" s="12">
        <v>0.5</v>
      </c>
      <c r="AQ356" s="1">
        <v>3</v>
      </c>
      <c r="AR356" s="1">
        <v>2</v>
      </c>
      <c r="AS356" s="12">
        <v>0.6</v>
      </c>
      <c r="AT356" s="25">
        <v>2160.17</v>
      </c>
      <c r="AU356" s="1">
        <v>5</v>
      </c>
      <c r="AV356" s="25">
        <v>432.03399999999999</v>
      </c>
      <c r="AW356" s="25">
        <v>2458.77</v>
      </c>
      <c r="AX356" s="1">
        <v>4</v>
      </c>
      <c r="AY356" s="25">
        <v>614.6925</v>
      </c>
      <c r="AZ356" s="25" t="s">
        <v>160</v>
      </c>
      <c r="BA356" s="1">
        <v>3</v>
      </c>
      <c r="BB356" s="25" t="s">
        <v>160</v>
      </c>
      <c r="BC356" s="25">
        <v>2781.33</v>
      </c>
      <c r="BD356" s="1">
        <v>4</v>
      </c>
      <c r="BE356" s="25">
        <v>695.33249999999998</v>
      </c>
      <c r="BF356" s="25">
        <v>4783.1900000000005</v>
      </c>
      <c r="BG356" s="1">
        <v>6</v>
      </c>
      <c r="BH356" s="25">
        <v>797.19833333333338</v>
      </c>
      <c r="BI356" s="12">
        <v>0.875</v>
      </c>
    </row>
    <row r="357" spans="1:61" x14ac:dyDescent="0.35">
      <c r="A357" s="6" t="s">
        <v>140</v>
      </c>
      <c r="B357" s="1" t="s">
        <v>142</v>
      </c>
      <c r="C357" s="1">
        <v>2015</v>
      </c>
      <c r="D357" s="1" t="s">
        <v>155</v>
      </c>
      <c r="E357" s="1">
        <v>35</v>
      </c>
      <c r="F357" s="1">
        <v>27</v>
      </c>
      <c r="G357" s="1">
        <v>1</v>
      </c>
      <c r="H357" s="1">
        <v>4</v>
      </c>
      <c r="I357" s="1">
        <v>0</v>
      </c>
      <c r="J357" s="1">
        <v>3</v>
      </c>
      <c r="K357" s="1">
        <v>27</v>
      </c>
      <c r="L357" s="1">
        <v>1</v>
      </c>
      <c r="M357" s="1">
        <v>3</v>
      </c>
      <c r="N357" s="1">
        <v>1</v>
      </c>
      <c r="O357" s="1">
        <v>3</v>
      </c>
      <c r="P357" s="1">
        <v>28</v>
      </c>
      <c r="Q357" s="1">
        <v>1</v>
      </c>
      <c r="R357" s="1">
        <v>3</v>
      </c>
      <c r="S357" s="1">
        <v>1</v>
      </c>
      <c r="T357" s="1">
        <v>2</v>
      </c>
      <c r="U357" s="1">
        <v>28</v>
      </c>
      <c r="V357" s="1">
        <v>2</v>
      </c>
      <c r="W357" s="1">
        <v>2</v>
      </c>
      <c r="X357" s="1">
        <v>1</v>
      </c>
      <c r="Y357" s="1">
        <v>2</v>
      </c>
      <c r="Z357" s="1">
        <v>28</v>
      </c>
      <c r="AA357" s="1">
        <v>2</v>
      </c>
      <c r="AB357" s="1">
        <v>2</v>
      </c>
      <c r="AC357" s="1">
        <v>0</v>
      </c>
      <c r="AD357" s="1">
        <v>3</v>
      </c>
      <c r="AE357" s="1">
        <v>17</v>
      </c>
      <c r="AF357" s="1">
        <v>10</v>
      </c>
      <c r="AG357" s="12">
        <v>0.62962962962962965</v>
      </c>
      <c r="AH357" s="1">
        <v>17</v>
      </c>
      <c r="AI357" s="1">
        <v>10</v>
      </c>
      <c r="AJ357" s="12">
        <v>0.62962962962962965</v>
      </c>
      <c r="AK357" s="1">
        <v>17</v>
      </c>
      <c r="AL357" s="1">
        <v>11</v>
      </c>
      <c r="AM357" s="12">
        <v>0.6071428571428571</v>
      </c>
      <c r="AN357" s="1">
        <v>18</v>
      </c>
      <c r="AO357" s="1">
        <v>10</v>
      </c>
      <c r="AP357" s="12">
        <v>0.6428571428571429</v>
      </c>
      <c r="AQ357" s="1">
        <v>16</v>
      </c>
      <c r="AR357" s="1">
        <v>12</v>
      </c>
      <c r="AS357" s="12">
        <v>0.5714285714285714</v>
      </c>
      <c r="AT357" s="25">
        <v>21569.53</v>
      </c>
      <c r="AU357" s="1">
        <v>31</v>
      </c>
      <c r="AV357" s="25">
        <v>695.79129032258061</v>
      </c>
      <c r="AW357" s="25">
        <v>21024.300000000003</v>
      </c>
      <c r="AX357" s="1">
        <v>30</v>
      </c>
      <c r="AY357" s="25">
        <v>700.81000000000006</v>
      </c>
      <c r="AZ357" s="25">
        <v>21497.559999999998</v>
      </c>
      <c r="BA357" s="1">
        <v>31</v>
      </c>
      <c r="BB357" s="25">
        <v>693.46967741935475</v>
      </c>
      <c r="BC357" s="25">
        <v>26773.35</v>
      </c>
      <c r="BD357" s="1">
        <v>30</v>
      </c>
      <c r="BE357" s="25">
        <v>892.44499999999994</v>
      </c>
      <c r="BF357" s="25">
        <v>22690.630000000005</v>
      </c>
      <c r="BG357" s="1">
        <v>30</v>
      </c>
      <c r="BH357" s="25">
        <v>756.35433333333344</v>
      </c>
      <c r="BI357" s="12">
        <v>0.91428571428571426</v>
      </c>
    </row>
    <row r="358" spans="1:61" x14ac:dyDescent="0.35">
      <c r="A358" s="6" t="s">
        <v>140</v>
      </c>
      <c r="B358" s="1" t="s">
        <v>140</v>
      </c>
      <c r="C358" s="1">
        <v>2015</v>
      </c>
      <c r="D358" s="1" t="s">
        <v>155</v>
      </c>
      <c r="E358" s="1">
        <v>22</v>
      </c>
      <c r="F358" s="1">
        <v>11</v>
      </c>
      <c r="G358" s="1">
        <v>2</v>
      </c>
      <c r="H358" s="1">
        <v>0</v>
      </c>
      <c r="I358" s="1">
        <v>0</v>
      </c>
      <c r="J358" s="1">
        <v>9</v>
      </c>
      <c r="K358" s="1">
        <v>17</v>
      </c>
      <c r="L358" s="1">
        <v>2</v>
      </c>
      <c r="M358" s="1">
        <v>0</v>
      </c>
      <c r="N358" s="1">
        <v>1</v>
      </c>
      <c r="O358" s="1">
        <v>2</v>
      </c>
      <c r="P358" s="1">
        <v>17</v>
      </c>
      <c r="Q358" s="1">
        <v>2</v>
      </c>
      <c r="R358" s="1">
        <v>0</v>
      </c>
      <c r="S358" s="1">
        <v>1</v>
      </c>
      <c r="T358" s="1">
        <v>2</v>
      </c>
      <c r="U358" s="1">
        <v>18</v>
      </c>
      <c r="V358" s="1">
        <v>2</v>
      </c>
      <c r="W358" s="1">
        <v>0</v>
      </c>
      <c r="X358" s="1">
        <v>1</v>
      </c>
      <c r="Y358" s="1">
        <v>1</v>
      </c>
      <c r="Z358" s="1">
        <v>18</v>
      </c>
      <c r="AA358" s="1">
        <v>2</v>
      </c>
      <c r="AB358" s="1">
        <v>0</v>
      </c>
      <c r="AC358" s="1">
        <v>0</v>
      </c>
      <c r="AD358" s="1">
        <v>2</v>
      </c>
      <c r="AE358" s="1">
        <v>7</v>
      </c>
      <c r="AF358" s="1">
        <v>4</v>
      </c>
      <c r="AG358" s="12">
        <v>0.63636363636363635</v>
      </c>
      <c r="AH358" s="1">
        <v>11</v>
      </c>
      <c r="AI358" s="1">
        <v>6</v>
      </c>
      <c r="AJ358" s="12">
        <v>0.6470588235294118</v>
      </c>
      <c r="AK358" s="1">
        <v>11</v>
      </c>
      <c r="AL358" s="1">
        <v>6</v>
      </c>
      <c r="AM358" s="12">
        <v>0.6470588235294118</v>
      </c>
      <c r="AN358" s="1">
        <v>12</v>
      </c>
      <c r="AO358" s="1">
        <v>6</v>
      </c>
      <c r="AP358" s="12">
        <v>0.66666666666666663</v>
      </c>
      <c r="AQ358" s="1">
        <v>10</v>
      </c>
      <c r="AR358" s="1">
        <v>8</v>
      </c>
      <c r="AS358" s="12">
        <v>0.55555555555555558</v>
      </c>
      <c r="AT358" s="25">
        <v>9169.25</v>
      </c>
      <c r="AU358" s="1">
        <v>11</v>
      </c>
      <c r="AV358" s="25">
        <v>833.56818181818187</v>
      </c>
      <c r="AW358" s="25">
        <v>9971.7100000000009</v>
      </c>
      <c r="AX358" s="1">
        <v>17</v>
      </c>
      <c r="AY358" s="25">
        <v>586.57117647058828</v>
      </c>
      <c r="AZ358" s="25">
        <v>10747.45</v>
      </c>
      <c r="BA358" s="1">
        <v>17</v>
      </c>
      <c r="BB358" s="25">
        <v>632.20294117647063</v>
      </c>
      <c r="BC358" s="25">
        <v>14729.2</v>
      </c>
      <c r="BD358" s="1">
        <v>18</v>
      </c>
      <c r="BE358" s="25">
        <v>818.28888888888889</v>
      </c>
      <c r="BF358" s="25">
        <v>15391.789999999999</v>
      </c>
      <c r="BG358" s="1">
        <v>18</v>
      </c>
      <c r="BH358" s="25">
        <v>855.09944444444443</v>
      </c>
      <c r="BI358" s="12">
        <v>0.90909090909090906</v>
      </c>
    </row>
    <row r="359" spans="1:61" x14ac:dyDescent="0.35">
      <c r="A359" s="6" t="s">
        <v>140</v>
      </c>
      <c r="B359" s="1" t="s">
        <v>143</v>
      </c>
      <c r="C359" s="1">
        <v>2015</v>
      </c>
      <c r="D359" s="1" t="s">
        <v>155</v>
      </c>
      <c r="E359" s="1">
        <v>0</v>
      </c>
      <c r="F359" s="1">
        <v>0</v>
      </c>
      <c r="G359" s="1">
        <v>0</v>
      </c>
      <c r="H359" s="1">
        <v>0</v>
      </c>
      <c r="I359" s="1">
        <v>0</v>
      </c>
      <c r="J359" s="1">
        <v>0</v>
      </c>
      <c r="K359" s="1">
        <v>0</v>
      </c>
      <c r="L359" s="1">
        <v>0</v>
      </c>
      <c r="M359" s="1">
        <v>0</v>
      </c>
      <c r="N359" s="1">
        <v>0</v>
      </c>
      <c r="O359" s="1">
        <v>0</v>
      </c>
      <c r="P359" s="1">
        <v>0</v>
      </c>
      <c r="Q359" s="1">
        <v>0</v>
      </c>
      <c r="R359" s="1">
        <v>0</v>
      </c>
      <c r="S359" s="1">
        <v>0</v>
      </c>
      <c r="T359" s="1">
        <v>0</v>
      </c>
      <c r="U359" s="1">
        <v>0</v>
      </c>
      <c r="V359" s="1">
        <v>0</v>
      </c>
      <c r="W359" s="1">
        <v>0</v>
      </c>
      <c r="X359" s="1">
        <v>0</v>
      </c>
      <c r="Y359" s="1">
        <v>0</v>
      </c>
      <c r="Z359" s="1">
        <v>0</v>
      </c>
      <c r="AA359" s="1">
        <v>0</v>
      </c>
      <c r="AB359" s="1">
        <v>0</v>
      </c>
      <c r="AC359" s="1">
        <v>0</v>
      </c>
      <c r="AD359" s="1">
        <v>0</v>
      </c>
      <c r="AE359" s="1">
        <v>0</v>
      </c>
      <c r="AF359" s="1">
        <v>0</v>
      </c>
      <c r="AG359" s="12"/>
      <c r="AH359" s="1">
        <v>0</v>
      </c>
      <c r="AI359" s="1">
        <v>0</v>
      </c>
      <c r="AJ359" s="12"/>
      <c r="AK359" s="1">
        <v>0</v>
      </c>
      <c r="AL359" s="1">
        <v>0</v>
      </c>
      <c r="AM359" s="12"/>
      <c r="AN359" s="1">
        <v>0</v>
      </c>
      <c r="AO359" s="1">
        <v>0</v>
      </c>
      <c r="AP359" s="12"/>
      <c r="AQ359" s="1">
        <v>0</v>
      </c>
      <c r="AR359" s="1">
        <v>0</v>
      </c>
      <c r="AS359" s="12"/>
      <c r="AT359" s="25" t="s">
        <v>160</v>
      </c>
      <c r="AU359" s="1">
        <v>0</v>
      </c>
      <c r="AV359" s="25" t="s">
        <v>160</v>
      </c>
      <c r="AW359" s="25" t="s">
        <v>160</v>
      </c>
      <c r="AX359" s="1">
        <v>0</v>
      </c>
      <c r="AY359" s="25" t="s">
        <v>160</v>
      </c>
      <c r="AZ359" s="25" t="s">
        <v>160</v>
      </c>
      <c r="BA359" s="1">
        <v>0</v>
      </c>
      <c r="BB359" s="25" t="s">
        <v>160</v>
      </c>
      <c r="BC359" s="25" t="s">
        <v>160</v>
      </c>
      <c r="BD359" s="1">
        <v>0</v>
      </c>
      <c r="BE359" s="25" t="s">
        <v>160</v>
      </c>
      <c r="BF359" s="25" t="s">
        <v>160</v>
      </c>
      <c r="BG359" s="1">
        <v>0</v>
      </c>
      <c r="BH359" s="25"/>
      <c r="BI359" s="12"/>
    </row>
    <row r="360" spans="1:61" x14ac:dyDescent="0.35">
      <c r="A360" s="6" t="s">
        <v>140</v>
      </c>
      <c r="B360" s="1" t="s">
        <v>144</v>
      </c>
      <c r="C360" s="1">
        <v>2015</v>
      </c>
      <c r="D360" s="1" t="s">
        <v>155</v>
      </c>
      <c r="E360" s="1">
        <v>0</v>
      </c>
      <c r="F360" s="1">
        <v>0</v>
      </c>
      <c r="G360" s="1">
        <v>0</v>
      </c>
      <c r="H360" s="1">
        <v>0</v>
      </c>
      <c r="I360" s="1">
        <v>0</v>
      </c>
      <c r="J360" s="1">
        <v>0</v>
      </c>
      <c r="K360" s="1">
        <v>0</v>
      </c>
      <c r="L360" s="1">
        <v>0</v>
      </c>
      <c r="M360" s="1">
        <v>0</v>
      </c>
      <c r="N360" s="1">
        <v>0</v>
      </c>
      <c r="O360" s="1">
        <v>0</v>
      </c>
      <c r="P360" s="1">
        <v>0</v>
      </c>
      <c r="Q360" s="1">
        <v>0</v>
      </c>
      <c r="R360" s="1">
        <v>0</v>
      </c>
      <c r="S360" s="1">
        <v>0</v>
      </c>
      <c r="T360" s="1">
        <v>0</v>
      </c>
      <c r="U360" s="1">
        <v>0</v>
      </c>
      <c r="V360" s="1">
        <v>0</v>
      </c>
      <c r="W360" s="1">
        <v>0</v>
      </c>
      <c r="X360" s="1">
        <v>0</v>
      </c>
      <c r="Y360" s="1">
        <v>0</v>
      </c>
      <c r="Z360" s="1">
        <v>0</v>
      </c>
      <c r="AA360" s="1">
        <v>0</v>
      </c>
      <c r="AB360" s="1">
        <v>0</v>
      </c>
      <c r="AC360" s="1">
        <v>0</v>
      </c>
      <c r="AD360" s="1">
        <v>0</v>
      </c>
      <c r="AE360" s="1">
        <v>0</v>
      </c>
      <c r="AF360" s="1">
        <v>0</v>
      </c>
      <c r="AG360" s="12"/>
      <c r="AH360" s="1">
        <v>0</v>
      </c>
      <c r="AI360" s="1">
        <v>0</v>
      </c>
      <c r="AJ360" s="12"/>
      <c r="AK360" s="1">
        <v>0</v>
      </c>
      <c r="AL360" s="1">
        <v>0</v>
      </c>
      <c r="AM360" s="12"/>
      <c r="AN360" s="1">
        <v>0</v>
      </c>
      <c r="AO360" s="1">
        <v>0</v>
      </c>
      <c r="AP360" s="12"/>
      <c r="AQ360" s="1">
        <v>0</v>
      </c>
      <c r="AR360" s="1">
        <v>0</v>
      </c>
      <c r="AS360" s="12"/>
      <c r="AT360" s="25" t="s">
        <v>160</v>
      </c>
      <c r="AU360" s="1">
        <v>0</v>
      </c>
      <c r="AV360" s="25" t="s">
        <v>160</v>
      </c>
      <c r="AW360" s="25" t="s">
        <v>160</v>
      </c>
      <c r="AX360" s="1">
        <v>0</v>
      </c>
      <c r="AY360" s="25" t="s">
        <v>160</v>
      </c>
      <c r="AZ360" s="25" t="s">
        <v>160</v>
      </c>
      <c r="BA360" s="1">
        <v>0</v>
      </c>
      <c r="BB360" s="25" t="s">
        <v>160</v>
      </c>
      <c r="BC360" s="25" t="s">
        <v>160</v>
      </c>
      <c r="BD360" s="1">
        <v>0</v>
      </c>
      <c r="BE360" s="25" t="s">
        <v>160</v>
      </c>
      <c r="BF360" s="25" t="s">
        <v>160</v>
      </c>
      <c r="BG360" s="1">
        <v>0</v>
      </c>
      <c r="BH360" s="25"/>
      <c r="BI360" s="12"/>
    </row>
    <row r="361" spans="1:61" x14ac:dyDescent="0.35">
      <c r="A361" s="6" t="s">
        <v>14</v>
      </c>
      <c r="B361" s="1" t="s">
        <v>15</v>
      </c>
      <c r="C361" s="1">
        <v>2016</v>
      </c>
      <c r="D361" s="1" t="s">
        <v>154</v>
      </c>
      <c r="E361" s="1">
        <v>20</v>
      </c>
      <c r="F361" s="1">
        <v>10</v>
      </c>
      <c r="G361" s="1">
        <v>1</v>
      </c>
      <c r="H361" s="1">
        <v>0</v>
      </c>
      <c r="I361" s="1">
        <v>0</v>
      </c>
      <c r="J361" s="1">
        <v>9</v>
      </c>
      <c r="K361" s="1">
        <v>11</v>
      </c>
      <c r="L361" s="1">
        <v>1</v>
      </c>
      <c r="M361" s="1">
        <v>0</v>
      </c>
      <c r="N361" s="1">
        <v>3</v>
      </c>
      <c r="O361" s="1">
        <v>5</v>
      </c>
      <c r="P361" s="1">
        <v>13</v>
      </c>
      <c r="Q361" s="1">
        <v>0</v>
      </c>
      <c r="R361" s="1">
        <v>1</v>
      </c>
      <c r="S361" s="1">
        <v>4</v>
      </c>
      <c r="T361" s="1">
        <v>2</v>
      </c>
      <c r="U361" s="1">
        <v>16</v>
      </c>
      <c r="V361" s="1">
        <v>0</v>
      </c>
      <c r="W361" s="1">
        <v>1</v>
      </c>
      <c r="X361" s="1">
        <v>3</v>
      </c>
      <c r="Y361" s="1">
        <v>0</v>
      </c>
      <c r="Z361" s="1">
        <v>18</v>
      </c>
      <c r="AA361" s="1">
        <v>0</v>
      </c>
      <c r="AB361" s="1">
        <v>0</v>
      </c>
      <c r="AC361" s="1">
        <v>1</v>
      </c>
      <c r="AD361" s="1">
        <v>1</v>
      </c>
      <c r="AE361" s="1">
        <v>6</v>
      </c>
      <c r="AF361" s="1">
        <v>4</v>
      </c>
      <c r="AG361" s="12">
        <v>0.6</v>
      </c>
      <c r="AH361" s="1">
        <v>7</v>
      </c>
      <c r="AI361" s="1">
        <v>4</v>
      </c>
      <c r="AJ361" s="12">
        <v>0.63636363636363635</v>
      </c>
      <c r="AK361" s="1">
        <v>9</v>
      </c>
      <c r="AL361" s="1">
        <v>4</v>
      </c>
      <c r="AM361" s="12">
        <v>0.69230769230769229</v>
      </c>
      <c r="AN361" s="1">
        <v>14</v>
      </c>
      <c r="AO361" s="1">
        <v>2</v>
      </c>
      <c r="AP361" s="12">
        <v>0.875</v>
      </c>
      <c r="AQ361" s="1">
        <v>15</v>
      </c>
      <c r="AR361" s="1">
        <v>3</v>
      </c>
      <c r="AS361" s="12">
        <v>0.83333333333333337</v>
      </c>
      <c r="AT361" s="25">
        <v>5097.49</v>
      </c>
      <c r="AU361" s="1">
        <v>10</v>
      </c>
      <c r="AV361" s="25">
        <v>509.74899999999997</v>
      </c>
      <c r="AW361" s="25">
        <v>6553.74</v>
      </c>
      <c r="AX361" s="1">
        <v>11</v>
      </c>
      <c r="AY361" s="25">
        <v>595.79454545454541</v>
      </c>
      <c r="AZ361" s="25">
        <v>7934.9300000000012</v>
      </c>
      <c r="BA361" s="1">
        <v>14</v>
      </c>
      <c r="BB361" s="25">
        <v>566.78071428571434</v>
      </c>
      <c r="BC361" s="25">
        <v>11843.84</v>
      </c>
      <c r="BD361" s="1">
        <v>17</v>
      </c>
      <c r="BE361" s="25">
        <v>696.69647058823534</v>
      </c>
      <c r="BF361" s="25">
        <v>13990.05</v>
      </c>
      <c r="BG361" s="1">
        <v>18</v>
      </c>
      <c r="BH361" s="25">
        <v>777.22499999999991</v>
      </c>
      <c r="BI361" s="12">
        <v>0.9</v>
      </c>
    </row>
    <row r="362" spans="1:61" x14ac:dyDescent="0.35">
      <c r="A362" s="6" t="s">
        <v>14</v>
      </c>
      <c r="B362" s="1" t="s">
        <v>16</v>
      </c>
      <c r="C362" s="1">
        <v>2016</v>
      </c>
      <c r="D362" s="1" t="s">
        <v>154</v>
      </c>
      <c r="E362" s="1">
        <v>44</v>
      </c>
      <c r="F362" s="1">
        <v>31</v>
      </c>
      <c r="G362" s="1">
        <v>2</v>
      </c>
      <c r="H362" s="1">
        <v>0</v>
      </c>
      <c r="I362" s="1">
        <v>0</v>
      </c>
      <c r="J362" s="1">
        <v>11</v>
      </c>
      <c r="K362" s="1">
        <v>34</v>
      </c>
      <c r="L362" s="1">
        <v>2</v>
      </c>
      <c r="M362" s="1">
        <v>0</v>
      </c>
      <c r="N362" s="1">
        <v>1</v>
      </c>
      <c r="O362" s="1">
        <v>7</v>
      </c>
      <c r="P362" s="1">
        <v>35</v>
      </c>
      <c r="Q362" s="1">
        <v>1</v>
      </c>
      <c r="R362" s="1">
        <v>1</v>
      </c>
      <c r="S362" s="1">
        <v>3</v>
      </c>
      <c r="T362" s="1">
        <v>4</v>
      </c>
      <c r="U362" s="1">
        <v>36</v>
      </c>
      <c r="V362" s="1">
        <v>1</v>
      </c>
      <c r="W362" s="1">
        <v>1</v>
      </c>
      <c r="X362" s="1">
        <v>2</v>
      </c>
      <c r="Y362" s="1">
        <v>4</v>
      </c>
      <c r="Z362" s="1">
        <v>39</v>
      </c>
      <c r="AA362" s="1">
        <v>0</v>
      </c>
      <c r="AB362" s="1">
        <v>0</v>
      </c>
      <c r="AC362" s="1">
        <v>1</v>
      </c>
      <c r="AD362" s="1">
        <v>4</v>
      </c>
      <c r="AE362" s="1">
        <v>20</v>
      </c>
      <c r="AF362" s="1">
        <v>11</v>
      </c>
      <c r="AG362" s="12">
        <v>0.64516129032258063</v>
      </c>
      <c r="AH362" s="1">
        <v>24</v>
      </c>
      <c r="AI362" s="1">
        <v>10</v>
      </c>
      <c r="AJ362" s="12">
        <v>0.70588235294117652</v>
      </c>
      <c r="AK362" s="1">
        <v>23</v>
      </c>
      <c r="AL362" s="1">
        <v>12</v>
      </c>
      <c r="AM362" s="12">
        <v>0.65714285714285714</v>
      </c>
      <c r="AN362" s="1">
        <v>26</v>
      </c>
      <c r="AO362" s="1">
        <v>10</v>
      </c>
      <c r="AP362" s="12">
        <v>0.72222222222222221</v>
      </c>
      <c r="AQ362" s="1">
        <v>28</v>
      </c>
      <c r="AR362" s="1">
        <v>11</v>
      </c>
      <c r="AS362" s="12">
        <v>0.71794871794871795</v>
      </c>
      <c r="AT362" s="25">
        <v>19373.59</v>
      </c>
      <c r="AU362" s="1">
        <v>31</v>
      </c>
      <c r="AV362" s="25">
        <v>624.9545161290323</v>
      </c>
      <c r="AW362" s="25">
        <v>22060.219999999998</v>
      </c>
      <c r="AX362" s="1">
        <v>34</v>
      </c>
      <c r="AY362" s="25">
        <v>648.82999999999993</v>
      </c>
      <c r="AZ362" s="25">
        <v>25788.670000000002</v>
      </c>
      <c r="BA362" s="1">
        <v>36</v>
      </c>
      <c r="BB362" s="25">
        <v>716.35194444444448</v>
      </c>
      <c r="BC362" s="25">
        <v>31703.309999999998</v>
      </c>
      <c r="BD362" s="1">
        <v>38</v>
      </c>
      <c r="BE362" s="25">
        <v>834.29763157894729</v>
      </c>
      <c r="BF362" s="25">
        <v>31859.73</v>
      </c>
      <c r="BG362" s="1">
        <v>39</v>
      </c>
      <c r="BH362" s="25">
        <v>816.91615384615386</v>
      </c>
      <c r="BI362" s="12">
        <v>0.88636363636363635</v>
      </c>
    </row>
    <row r="363" spans="1:61" x14ac:dyDescent="0.35">
      <c r="A363" s="6" t="s">
        <v>14</v>
      </c>
      <c r="B363" s="1" t="s">
        <v>17</v>
      </c>
      <c r="C363" s="1">
        <v>2016</v>
      </c>
      <c r="D363" s="1" t="s">
        <v>154</v>
      </c>
      <c r="E363" s="1">
        <v>43</v>
      </c>
      <c r="F363" s="1">
        <v>30</v>
      </c>
      <c r="G363" s="1">
        <v>2</v>
      </c>
      <c r="H363" s="1">
        <v>0</v>
      </c>
      <c r="I363" s="1">
        <v>0</v>
      </c>
      <c r="J363" s="1">
        <v>11</v>
      </c>
      <c r="K363" s="1">
        <v>34</v>
      </c>
      <c r="L363" s="1">
        <v>1</v>
      </c>
      <c r="M363" s="1">
        <v>0</v>
      </c>
      <c r="N363" s="1">
        <v>1</v>
      </c>
      <c r="O363" s="1">
        <v>7</v>
      </c>
      <c r="P363" s="1">
        <v>38</v>
      </c>
      <c r="Q363" s="1">
        <v>1</v>
      </c>
      <c r="R363" s="1">
        <v>0</v>
      </c>
      <c r="S363" s="1">
        <v>1</v>
      </c>
      <c r="T363" s="1">
        <v>3</v>
      </c>
      <c r="U363" s="1">
        <v>39</v>
      </c>
      <c r="V363" s="1">
        <v>0</v>
      </c>
      <c r="W363" s="1">
        <v>0</v>
      </c>
      <c r="X363" s="1">
        <v>0</v>
      </c>
      <c r="Y363" s="1">
        <v>4</v>
      </c>
      <c r="Z363" s="1">
        <v>38</v>
      </c>
      <c r="AA363" s="1">
        <v>0</v>
      </c>
      <c r="AB363" s="1">
        <v>0</v>
      </c>
      <c r="AC363" s="1">
        <v>0</v>
      </c>
      <c r="AD363" s="1">
        <v>5</v>
      </c>
      <c r="AE363" s="1">
        <v>17</v>
      </c>
      <c r="AF363" s="1">
        <v>13</v>
      </c>
      <c r="AG363" s="12">
        <v>0.56666666666666665</v>
      </c>
      <c r="AH363" s="1">
        <v>22</v>
      </c>
      <c r="AI363" s="1">
        <v>12</v>
      </c>
      <c r="AJ363" s="12">
        <v>0.6470588235294118</v>
      </c>
      <c r="AK363" s="1">
        <v>27</v>
      </c>
      <c r="AL363" s="1">
        <v>11</v>
      </c>
      <c r="AM363" s="12">
        <v>0.71052631578947367</v>
      </c>
      <c r="AN363" s="1">
        <v>28</v>
      </c>
      <c r="AO363" s="1">
        <v>11</v>
      </c>
      <c r="AP363" s="12">
        <v>0.71794871794871795</v>
      </c>
      <c r="AQ363" s="1">
        <v>31</v>
      </c>
      <c r="AR363" s="1">
        <v>7</v>
      </c>
      <c r="AS363" s="12">
        <v>0.81578947368421051</v>
      </c>
      <c r="AT363" s="25">
        <v>18563.730000000003</v>
      </c>
      <c r="AU363" s="1">
        <v>30</v>
      </c>
      <c r="AV363" s="25">
        <v>618.79100000000005</v>
      </c>
      <c r="AW363" s="25">
        <v>24409.160000000003</v>
      </c>
      <c r="AX363" s="1">
        <v>34</v>
      </c>
      <c r="AY363" s="25">
        <v>717.91647058823537</v>
      </c>
      <c r="AZ363" s="25">
        <v>29170.770000000004</v>
      </c>
      <c r="BA363" s="1">
        <v>38</v>
      </c>
      <c r="BB363" s="25">
        <v>767.65184210526331</v>
      </c>
      <c r="BC363" s="25">
        <v>31823.02</v>
      </c>
      <c r="BD363" s="1">
        <v>39</v>
      </c>
      <c r="BE363" s="25">
        <v>815.97487179487177</v>
      </c>
      <c r="BF363" s="25">
        <v>33170.130000000005</v>
      </c>
      <c r="BG363" s="1">
        <v>38</v>
      </c>
      <c r="BH363" s="25">
        <v>872.89815789473698</v>
      </c>
      <c r="BI363" s="12">
        <v>0.88372093023255816</v>
      </c>
    </row>
    <row r="364" spans="1:61" x14ac:dyDescent="0.35">
      <c r="A364" s="6" t="s">
        <v>14</v>
      </c>
      <c r="B364" s="1" t="s">
        <v>18</v>
      </c>
      <c r="C364" s="1">
        <v>2016</v>
      </c>
      <c r="D364" s="1" t="s">
        <v>154</v>
      </c>
      <c r="E364" s="1">
        <v>22</v>
      </c>
      <c r="F364" s="1">
        <v>18</v>
      </c>
      <c r="G364" s="1">
        <v>2</v>
      </c>
      <c r="H364" s="1">
        <v>0</v>
      </c>
      <c r="I364" s="1">
        <v>0</v>
      </c>
      <c r="J364" s="1">
        <v>2</v>
      </c>
      <c r="K364" s="1">
        <v>18</v>
      </c>
      <c r="L364" s="1">
        <v>1</v>
      </c>
      <c r="M364" s="1">
        <v>0</v>
      </c>
      <c r="N364" s="1">
        <v>1</v>
      </c>
      <c r="O364" s="1">
        <v>2</v>
      </c>
      <c r="P364" s="1">
        <v>16</v>
      </c>
      <c r="Q364" s="1">
        <v>2</v>
      </c>
      <c r="R364" s="1">
        <v>1</v>
      </c>
      <c r="S364" s="1">
        <v>2</v>
      </c>
      <c r="T364" s="1">
        <v>1</v>
      </c>
      <c r="U364" s="1">
        <v>17</v>
      </c>
      <c r="V364" s="1">
        <v>3</v>
      </c>
      <c r="W364" s="1">
        <v>0</v>
      </c>
      <c r="X364" s="1">
        <v>0</v>
      </c>
      <c r="Y364" s="1">
        <v>2</v>
      </c>
      <c r="Z364" s="1">
        <v>16</v>
      </c>
      <c r="AA364" s="1">
        <v>0</v>
      </c>
      <c r="AB364" s="1">
        <v>0</v>
      </c>
      <c r="AC364" s="1">
        <v>2</v>
      </c>
      <c r="AD364" s="1">
        <v>4</v>
      </c>
      <c r="AE364" s="1">
        <v>10</v>
      </c>
      <c r="AF364" s="1">
        <v>8</v>
      </c>
      <c r="AG364" s="12">
        <v>0.55555555555555558</v>
      </c>
      <c r="AH364" s="1">
        <v>10</v>
      </c>
      <c r="AI364" s="1">
        <v>8</v>
      </c>
      <c r="AJ364" s="12">
        <v>0.55555555555555558</v>
      </c>
      <c r="AK364" s="1">
        <v>10</v>
      </c>
      <c r="AL364" s="1">
        <v>6</v>
      </c>
      <c r="AM364" s="12">
        <v>0.625</v>
      </c>
      <c r="AN364" s="1">
        <v>11</v>
      </c>
      <c r="AO364" s="1">
        <v>6</v>
      </c>
      <c r="AP364" s="12">
        <v>0.6470588235294118</v>
      </c>
      <c r="AQ364" s="1">
        <v>10</v>
      </c>
      <c r="AR364" s="1">
        <v>6</v>
      </c>
      <c r="AS364" s="12">
        <v>0.625</v>
      </c>
      <c r="AT364" s="25">
        <v>10420.810000000001</v>
      </c>
      <c r="AU364" s="1">
        <v>18</v>
      </c>
      <c r="AV364" s="25">
        <v>578.93388888888899</v>
      </c>
      <c r="AW364" s="25">
        <v>10543.15</v>
      </c>
      <c r="AX364" s="1">
        <v>18</v>
      </c>
      <c r="AY364" s="25">
        <v>585.7305555555555</v>
      </c>
      <c r="AZ364" s="25">
        <v>11899.939999999999</v>
      </c>
      <c r="BA364" s="1">
        <v>17</v>
      </c>
      <c r="BB364" s="25">
        <v>699.99647058823518</v>
      </c>
      <c r="BC364" s="25">
        <v>11399.32</v>
      </c>
      <c r="BD364" s="1">
        <v>20</v>
      </c>
      <c r="BE364" s="25">
        <v>569.96600000000001</v>
      </c>
      <c r="BF364" s="25">
        <v>9916.57</v>
      </c>
      <c r="BG364" s="1">
        <v>16</v>
      </c>
      <c r="BH364" s="25">
        <v>619.78562499999998</v>
      </c>
      <c r="BI364" s="12">
        <v>0.72727272727272729</v>
      </c>
    </row>
    <row r="365" spans="1:61" x14ac:dyDescent="0.35">
      <c r="A365" s="6" t="s">
        <v>14</v>
      </c>
      <c r="B365" s="1" t="s">
        <v>19</v>
      </c>
      <c r="C365" s="1">
        <v>2016</v>
      </c>
      <c r="D365" s="1" t="s">
        <v>154</v>
      </c>
      <c r="E365" s="1">
        <v>14</v>
      </c>
      <c r="F365" s="1">
        <v>11</v>
      </c>
      <c r="G365" s="1">
        <v>0</v>
      </c>
      <c r="H365" s="1">
        <v>0</v>
      </c>
      <c r="I365" s="1">
        <v>0</v>
      </c>
      <c r="J365" s="1">
        <v>3</v>
      </c>
      <c r="K365" s="1">
        <v>11</v>
      </c>
      <c r="L365" s="1">
        <v>0</v>
      </c>
      <c r="M365" s="1">
        <v>0</v>
      </c>
      <c r="N365" s="1">
        <v>0</v>
      </c>
      <c r="O365" s="1">
        <v>3</v>
      </c>
      <c r="P365" s="1">
        <v>11</v>
      </c>
      <c r="Q365" s="1">
        <v>0</v>
      </c>
      <c r="R365" s="1">
        <v>0</v>
      </c>
      <c r="S365" s="1">
        <v>1</v>
      </c>
      <c r="T365" s="1">
        <v>2</v>
      </c>
      <c r="U365" s="1">
        <v>13</v>
      </c>
      <c r="V365" s="1">
        <v>0</v>
      </c>
      <c r="W365" s="1">
        <v>0</v>
      </c>
      <c r="X365" s="1">
        <v>0</v>
      </c>
      <c r="Y365" s="1">
        <v>1</v>
      </c>
      <c r="Z365" s="1">
        <v>13</v>
      </c>
      <c r="AA365" s="1">
        <v>0</v>
      </c>
      <c r="AB365" s="1">
        <v>0</v>
      </c>
      <c r="AC365" s="1">
        <v>0</v>
      </c>
      <c r="AD365" s="1">
        <v>1</v>
      </c>
      <c r="AE365" s="1">
        <v>6</v>
      </c>
      <c r="AF365" s="1">
        <v>5</v>
      </c>
      <c r="AG365" s="12">
        <v>0.54545454545454541</v>
      </c>
      <c r="AH365" s="1">
        <v>7</v>
      </c>
      <c r="AI365" s="1">
        <v>4</v>
      </c>
      <c r="AJ365" s="12">
        <v>0.63636363636363635</v>
      </c>
      <c r="AK365" s="1">
        <v>7</v>
      </c>
      <c r="AL365" s="1">
        <v>4</v>
      </c>
      <c r="AM365" s="12">
        <v>0.63636363636363635</v>
      </c>
      <c r="AN365" s="1">
        <v>8</v>
      </c>
      <c r="AO365" s="1">
        <v>5</v>
      </c>
      <c r="AP365" s="12">
        <v>0.61538461538461542</v>
      </c>
      <c r="AQ365" s="1">
        <v>7</v>
      </c>
      <c r="AR365" s="1">
        <v>6</v>
      </c>
      <c r="AS365" s="12">
        <v>0.53846153846153844</v>
      </c>
      <c r="AT365" s="25">
        <v>7015.7</v>
      </c>
      <c r="AU365" s="1">
        <v>11</v>
      </c>
      <c r="AV365" s="25">
        <v>637.79090909090905</v>
      </c>
      <c r="AW365" s="25">
        <v>7843.46</v>
      </c>
      <c r="AX365" s="1">
        <v>11</v>
      </c>
      <c r="AY365" s="25">
        <v>713.04181818181814</v>
      </c>
      <c r="AZ365" s="25">
        <v>7307.33</v>
      </c>
      <c r="BA365" s="1">
        <v>11</v>
      </c>
      <c r="BB365" s="25">
        <v>664.30272727272722</v>
      </c>
      <c r="BC365" s="25">
        <v>8441.19</v>
      </c>
      <c r="BD365" s="1">
        <v>13</v>
      </c>
      <c r="BE365" s="25">
        <v>649.32230769230773</v>
      </c>
      <c r="BF365" s="25">
        <v>8767.2200000000012</v>
      </c>
      <c r="BG365" s="1">
        <v>13</v>
      </c>
      <c r="BH365" s="25">
        <v>674.40153846153851</v>
      </c>
      <c r="BI365" s="12">
        <v>0.9285714285714286</v>
      </c>
    </row>
    <row r="366" spans="1:61" x14ac:dyDescent="0.35">
      <c r="A366" s="6" t="s">
        <v>20</v>
      </c>
      <c r="B366" s="1" t="s">
        <v>21</v>
      </c>
      <c r="C366" s="1">
        <v>2016</v>
      </c>
      <c r="D366" s="1" t="s">
        <v>154</v>
      </c>
      <c r="E366" s="1">
        <v>56</v>
      </c>
      <c r="F366" s="1">
        <v>34</v>
      </c>
      <c r="G366" s="1">
        <v>3</v>
      </c>
      <c r="H366" s="1">
        <v>1</v>
      </c>
      <c r="I366" s="1">
        <v>0</v>
      </c>
      <c r="J366" s="1">
        <v>18</v>
      </c>
      <c r="K366" s="1">
        <v>35</v>
      </c>
      <c r="L366" s="1">
        <v>2</v>
      </c>
      <c r="M366" s="1">
        <v>2</v>
      </c>
      <c r="N366" s="1">
        <v>4</v>
      </c>
      <c r="O366" s="1">
        <v>13</v>
      </c>
      <c r="P366" s="1">
        <v>37</v>
      </c>
      <c r="Q366" s="1">
        <v>2</v>
      </c>
      <c r="R366" s="1">
        <v>2</v>
      </c>
      <c r="S366" s="1">
        <v>9</v>
      </c>
      <c r="T366" s="1">
        <v>6</v>
      </c>
      <c r="U366" s="1">
        <v>40</v>
      </c>
      <c r="V366" s="1">
        <v>2</v>
      </c>
      <c r="W366" s="1">
        <v>2</v>
      </c>
      <c r="X366" s="1">
        <v>5</v>
      </c>
      <c r="Y366" s="1">
        <v>7</v>
      </c>
      <c r="Z366" s="1">
        <v>45</v>
      </c>
      <c r="AA366" s="1">
        <v>1</v>
      </c>
      <c r="AB366" s="1">
        <v>0</v>
      </c>
      <c r="AC366" s="1">
        <v>2</v>
      </c>
      <c r="AD366" s="1">
        <v>8</v>
      </c>
      <c r="AE366" s="1">
        <v>21</v>
      </c>
      <c r="AF366" s="1">
        <v>13</v>
      </c>
      <c r="AG366" s="12">
        <v>0.61764705882352944</v>
      </c>
      <c r="AH366" s="1">
        <v>22</v>
      </c>
      <c r="AI366" s="1">
        <v>13</v>
      </c>
      <c r="AJ366" s="12">
        <v>0.62857142857142856</v>
      </c>
      <c r="AK366" s="1">
        <v>21</v>
      </c>
      <c r="AL366" s="1">
        <v>16</v>
      </c>
      <c r="AM366" s="12">
        <v>0.56756756756756754</v>
      </c>
      <c r="AN366" s="1">
        <v>24</v>
      </c>
      <c r="AO366" s="1">
        <v>16</v>
      </c>
      <c r="AP366" s="12">
        <v>0.6</v>
      </c>
      <c r="AQ366" s="1">
        <v>31</v>
      </c>
      <c r="AR366" s="1">
        <v>14</v>
      </c>
      <c r="AS366" s="12">
        <v>0.68888888888888888</v>
      </c>
      <c r="AT366" s="25">
        <v>19114.53</v>
      </c>
      <c r="AU366" s="1">
        <v>35</v>
      </c>
      <c r="AV366" s="25">
        <v>546.12942857142855</v>
      </c>
      <c r="AW366" s="25">
        <v>23818.080000000002</v>
      </c>
      <c r="AX366" s="1">
        <v>37</v>
      </c>
      <c r="AY366" s="25">
        <v>643.73189189189191</v>
      </c>
      <c r="AZ366" s="25">
        <v>23911.699999999997</v>
      </c>
      <c r="BA366" s="1">
        <v>39</v>
      </c>
      <c r="BB366" s="25">
        <v>613.12051282051277</v>
      </c>
      <c r="BC366" s="25">
        <v>29829.819999999996</v>
      </c>
      <c r="BD366" s="1">
        <v>44</v>
      </c>
      <c r="BE366" s="25">
        <v>677.95045454545448</v>
      </c>
      <c r="BF366" s="25">
        <v>29227.989999999994</v>
      </c>
      <c r="BG366" s="1">
        <v>45</v>
      </c>
      <c r="BH366" s="25">
        <v>649.51088888888876</v>
      </c>
      <c r="BI366" s="12">
        <v>0.8214285714285714</v>
      </c>
    </row>
    <row r="367" spans="1:61" x14ac:dyDescent="0.35">
      <c r="A367" s="6" t="s">
        <v>20</v>
      </c>
      <c r="B367" s="1" t="s">
        <v>22</v>
      </c>
      <c r="C367" s="1">
        <v>2016</v>
      </c>
      <c r="D367" s="1" t="s">
        <v>154</v>
      </c>
      <c r="E367" s="1">
        <v>3</v>
      </c>
      <c r="F367" s="1">
        <v>3</v>
      </c>
      <c r="G367" s="1">
        <v>0</v>
      </c>
      <c r="H367" s="1">
        <v>0</v>
      </c>
      <c r="I367" s="1">
        <v>0</v>
      </c>
      <c r="J367" s="1">
        <v>0</v>
      </c>
      <c r="K367" s="1">
        <v>2</v>
      </c>
      <c r="L367" s="1">
        <v>0</v>
      </c>
      <c r="M367" s="1">
        <v>1</v>
      </c>
      <c r="N367" s="1">
        <v>0</v>
      </c>
      <c r="O367" s="1">
        <v>0</v>
      </c>
      <c r="P367" s="1">
        <v>2</v>
      </c>
      <c r="Q367" s="1">
        <v>0</v>
      </c>
      <c r="R367" s="1">
        <v>1</v>
      </c>
      <c r="S367" s="1">
        <v>0</v>
      </c>
      <c r="T367" s="1">
        <v>0</v>
      </c>
      <c r="U367" s="1">
        <v>0</v>
      </c>
      <c r="V367" s="1">
        <v>0</v>
      </c>
      <c r="W367" s="1">
        <v>2</v>
      </c>
      <c r="X367" s="1">
        <v>1</v>
      </c>
      <c r="Y367" s="1">
        <v>0</v>
      </c>
      <c r="Z367" s="1">
        <v>2</v>
      </c>
      <c r="AA367" s="1">
        <v>0</v>
      </c>
      <c r="AB367" s="1">
        <v>0</v>
      </c>
      <c r="AC367" s="1">
        <v>0</v>
      </c>
      <c r="AD367" s="1">
        <v>1</v>
      </c>
      <c r="AE367" s="1">
        <v>1</v>
      </c>
      <c r="AF367" s="1">
        <v>2</v>
      </c>
      <c r="AG367" s="12">
        <v>0.33333333333333331</v>
      </c>
      <c r="AH367" s="1">
        <v>1</v>
      </c>
      <c r="AI367" s="1">
        <v>1</v>
      </c>
      <c r="AJ367" s="12">
        <v>0.5</v>
      </c>
      <c r="AK367" s="1">
        <v>1</v>
      </c>
      <c r="AL367" s="1">
        <v>1</v>
      </c>
      <c r="AM367" s="12">
        <v>0.5</v>
      </c>
      <c r="AN367" s="1">
        <v>0</v>
      </c>
      <c r="AO367" s="1">
        <v>0</v>
      </c>
      <c r="AP367" s="12"/>
      <c r="AQ367" s="1">
        <v>1</v>
      </c>
      <c r="AR367" s="1">
        <v>1</v>
      </c>
      <c r="AS367" s="12">
        <v>0.5</v>
      </c>
      <c r="AT367" s="25" t="s">
        <v>160</v>
      </c>
      <c r="AU367" s="1">
        <v>3</v>
      </c>
      <c r="AV367" s="25" t="s">
        <v>160</v>
      </c>
      <c r="AW367" s="25" t="s">
        <v>160</v>
      </c>
      <c r="AX367" s="1">
        <v>3</v>
      </c>
      <c r="AY367" s="25" t="s">
        <v>160</v>
      </c>
      <c r="AZ367" s="25" t="s">
        <v>160</v>
      </c>
      <c r="BA367" s="1">
        <v>3</v>
      </c>
      <c r="BB367" s="25" t="s">
        <v>160</v>
      </c>
      <c r="BC367" s="25" t="s">
        <v>160</v>
      </c>
      <c r="BD367" s="1">
        <v>2</v>
      </c>
      <c r="BE367" s="25" t="s">
        <v>160</v>
      </c>
      <c r="BF367" s="25" t="s">
        <v>160</v>
      </c>
      <c r="BG367" s="1">
        <v>2</v>
      </c>
      <c r="BH367" s="25">
        <v>806.61500000000001</v>
      </c>
      <c r="BI367" s="12">
        <v>0.66666666666666663</v>
      </c>
    </row>
    <row r="368" spans="1:61" x14ac:dyDescent="0.35">
      <c r="A368" s="6" t="s">
        <v>20</v>
      </c>
      <c r="B368" s="1" t="s">
        <v>23</v>
      </c>
      <c r="C368" s="1">
        <v>2016</v>
      </c>
      <c r="D368" s="1" t="s">
        <v>154</v>
      </c>
      <c r="E368" s="1">
        <v>16</v>
      </c>
      <c r="F368" s="1">
        <v>9</v>
      </c>
      <c r="G368" s="1">
        <v>1</v>
      </c>
      <c r="H368" s="1">
        <v>0</v>
      </c>
      <c r="I368" s="1">
        <v>0</v>
      </c>
      <c r="J368" s="1">
        <v>6</v>
      </c>
      <c r="K368" s="1">
        <v>9</v>
      </c>
      <c r="L368" s="1">
        <v>1</v>
      </c>
      <c r="M368" s="1">
        <v>0</v>
      </c>
      <c r="N368" s="1">
        <v>4</v>
      </c>
      <c r="O368" s="1">
        <v>2</v>
      </c>
      <c r="P368" s="1">
        <v>9</v>
      </c>
      <c r="Q368" s="1">
        <v>1</v>
      </c>
      <c r="R368" s="1">
        <v>0</v>
      </c>
      <c r="S368" s="1">
        <v>5</v>
      </c>
      <c r="T368" s="1">
        <v>1</v>
      </c>
      <c r="U368" s="1">
        <v>13</v>
      </c>
      <c r="V368" s="1">
        <v>1</v>
      </c>
      <c r="W368" s="1">
        <v>0</v>
      </c>
      <c r="X368" s="1">
        <v>0</v>
      </c>
      <c r="Y368" s="1">
        <v>2</v>
      </c>
      <c r="Z368" s="1">
        <v>14</v>
      </c>
      <c r="AA368" s="1">
        <v>0</v>
      </c>
      <c r="AB368" s="1">
        <v>0</v>
      </c>
      <c r="AC368" s="1">
        <v>0</v>
      </c>
      <c r="AD368" s="1">
        <v>2</v>
      </c>
      <c r="AE368" s="1">
        <v>4</v>
      </c>
      <c r="AF368" s="1">
        <v>5</v>
      </c>
      <c r="AG368" s="12">
        <v>0.44444444444444442</v>
      </c>
      <c r="AH368" s="1">
        <v>4</v>
      </c>
      <c r="AI368" s="1">
        <v>5</v>
      </c>
      <c r="AJ368" s="12">
        <v>0.44444444444444442</v>
      </c>
      <c r="AK368" s="1">
        <v>5</v>
      </c>
      <c r="AL368" s="1">
        <v>4</v>
      </c>
      <c r="AM368" s="12">
        <v>0.55555555555555558</v>
      </c>
      <c r="AN368" s="1">
        <v>9</v>
      </c>
      <c r="AO368" s="1">
        <v>4</v>
      </c>
      <c r="AP368" s="12">
        <v>0.69230769230769229</v>
      </c>
      <c r="AQ368" s="1">
        <v>10</v>
      </c>
      <c r="AR368" s="1">
        <v>4</v>
      </c>
      <c r="AS368" s="12">
        <v>0.7142857142857143</v>
      </c>
      <c r="AT368" s="25">
        <v>3860.5</v>
      </c>
      <c r="AU368" s="1">
        <v>9</v>
      </c>
      <c r="AV368" s="25">
        <v>428.94444444444446</v>
      </c>
      <c r="AW368" s="25">
        <v>4524.7699999999995</v>
      </c>
      <c r="AX368" s="1">
        <v>9</v>
      </c>
      <c r="AY368" s="25">
        <v>502.75222222222214</v>
      </c>
      <c r="AZ368" s="25">
        <v>5383.38</v>
      </c>
      <c r="BA368" s="1">
        <v>9</v>
      </c>
      <c r="BB368" s="25">
        <v>598.15333333333331</v>
      </c>
      <c r="BC368" s="25">
        <v>8996.7000000000007</v>
      </c>
      <c r="BD368" s="1">
        <v>14</v>
      </c>
      <c r="BE368" s="25">
        <v>642.62142857142862</v>
      </c>
      <c r="BF368" s="25">
        <v>9291.51</v>
      </c>
      <c r="BG368" s="1">
        <v>14</v>
      </c>
      <c r="BH368" s="25">
        <v>663.6792857142857</v>
      </c>
      <c r="BI368" s="12">
        <v>0.875</v>
      </c>
    </row>
    <row r="369" spans="1:61" x14ac:dyDescent="0.35">
      <c r="A369" s="6" t="s">
        <v>20</v>
      </c>
      <c r="B369" s="1" t="s">
        <v>20</v>
      </c>
      <c r="C369" s="1">
        <v>2016</v>
      </c>
      <c r="D369" s="1" t="s">
        <v>154</v>
      </c>
      <c r="E369" s="1">
        <v>11</v>
      </c>
      <c r="F369" s="1">
        <v>9</v>
      </c>
      <c r="G369" s="1">
        <v>0</v>
      </c>
      <c r="H369" s="1">
        <v>0</v>
      </c>
      <c r="I369" s="1">
        <v>0</v>
      </c>
      <c r="J369" s="1">
        <v>2</v>
      </c>
      <c r="K369" s="1">
        <v>9</v>
      </c>
      <c r="L369" s="1">
        <v>0</v>
      </c>
      <c r="M369" s="1">
        <v>0</v>
      </c>
      <c r="N369" s="1">
        <v>0</v>
      </c>
      <c r="O369" s="1">
        <v>2</v>
      </c>
      <c r="P369" s="1">
        <v>9</v>
      </c>
      <c r="Q369" s="1">
        <v>0</v>
      </c>
      <c r="R369" s="1">
        <v>0</v>
      </c>
      <c r="S369" s="1">
        <v>2</v>
      </c>
      <c r="T369" s="1">
        <v>0</v>
      </c>
      <c r="U369" s="1">
        <v>8</v>
      </c>
      <c r="V369" s="1">
        <v>0</v>
      </c>
      <c r="W369" s="1">
        <v>0</v>
      </c>
      <c r="X369" s="1">
        <v>1</v>
      </c>
      <c r="Y369" s="1">
        <v>2</v>
      </c>
      <c r="Z369" s="1">
        <v>8</v>
      </c>
      <c r="AA369" s="1">
        <v>0</v>
      </c>
      <c r="AB369" s="1">
        <v>0</v>
      </c>
      <c r="AC369" s="1">
        <v>1</v>
      </c>
      <c r="AD369" s="1">
        <v>2</v>
      </c>
      <c r="AE369" s="1">
        <v>3</v>
      </c>
      <c r="AF369" s="1">
        <v>6</v>
      </c>
      <c r="AG369" s="12">
        <v>0.33333333333333331</v>
      </c>
      <c r="AH369" s="1">
        <v>4</v>
      </c>
      <c r="AI369" s="1">
        <v>5</v>
      </c>
      <c r="AJ369" s="12">
        <v>0.44444444444444442</v>
      </c>
      <c r="AK369" s="1">
        <v>4</v>
      </c>
      <c r="AL369" s="1">
        <v>5</v>
      </c>
      <c r="AM369" s="12">
        <v>0.44444444444444442</v>
      </c>
      <c r="AN369" s="1">
        <v>4</v>
      </c>
      <c r="AO369" s="1">
        <v>4</v>
      </c>
      <c r="AP369" s="12">
        <v>0.5</v>
      </c>
      <c r="AQ369" s="1">
        <v>4</v>
      </c>
      <c r="AR369" s="1">
        <v>4</v>
      </c>
      <c r="AS369" s="12">
        <v>0.5</v>
      </c>
      <c r="AT369" s="25">
        <v>5845.0900000000011</v>
      </c>
      <c r="AU369" s="1">
        <v>9</v>
      </c>
      <c r="AV369" s="25">
        <v>649.45444444444456</v>
      </c>
      <c r="AW369" s="25">
        <v>6905.7699999999995</v>
      </c>
      <c r="AX369" s="1">
        <v>9</v>
      </c>
      <c r="AY369" s="25">
        <v>767.30777777777769</v>
      </c>
      <c r="AZ369" s="25">
        <v>8458.5400000000009</v>
      </c>
      <c r="BA369" s="1">
        <v>9</v>
      </c>
      <c r="BB369" s="25">
        <v>939.83777777777789</v>
      </c>
      <c r="BC369" s="25">
        <v>9109.48</v>
      </c>
      <c r="BD369" s="1">
        <v>8</v>
      </c>
      <c r="BE369" s="25">
        <v>1138.6849999999999</v>
      </c>
      <c r="BF369" s="25">
        <v>7130.4800000000005</v>
      </c>
      <c r="BG369" s="1">
        <v>8</v>
      </c>
      <c r="BH369" s="25">
        <v>891.31000000000006</v>
      </c>
      <c r="BI369" s="12">
        <v>0.72727272727272729</v>
      </c>
    </row>
    <row r="370" spans="1:61" x14ac:dyDescent="0.35">
      <c r="A370" s="6" t="s">
        <v>20</v>
      </c>
      <c r="B370" s="1" t="s">
        <v>24</v>
      </c>
      <c r="C370" s="1">
        <v>2016</v>
      </c>
      <c r="D370" s="1" t="s">
        <v>154</v>
      </c>
      <c r="E370" s="1">
        <v>15</v>
      </c>
      <c r="F370" s="1">
        <v>10</v>
      </c>
      <c r="G370" s="1">
        <v>0</v>
      </c>
      <c r="H370" s="1">
        <v>0</v>
      </c>
      <c r="I370" s="1">
        <v>0</v>
      </c>
      <c r="J370" s="1">
        <v>5</v>
      </c>
      <c r="K370" s="1">
        <v>11</v>
      </c>
      <c r="L370" s="1">
        <v>0</v>
      </c>
      <c r="M370" s="1">
        <v>0</v>
      </c>
      <c r="N370" s="1">
        <v>0</v>
      </c>
      <c r="O370" s="1">
        <v>4</v>
      </c>
      <c r="P370" s="1">
        <v>14</v>
      </c>
      <c r="Q370" s="1">
        <v>0</v>
      </c>
      <c r="R370" s="1">
        <v>0</v>
      </c>
      <c r="S370" s="1">
        <v>1</v>
      </c>
      <c r="T370" s="1">
        <v>0</v>
      </c>
      <c r="U370" s="1">
        <v>14</v>
      </c>
      <c r="V370" s="1">
        <v>0</v>
      </c>
      <c r="W370" s="1">
        <v>0</v>
      </c>
      <c r="X370" s="1">
        <v>0</v>
      </c>
      <c r="Y370" s="1">
        <v>1</v>
      </c>
      <c r="Z370" s="1">
        <v>14</v>
      </c>
      <c r="AA370" s="1">
        <v>0</v>
      </c>
      <c r="AB370" s="1">
        <v>0</v>
      </c>
      <c r="AC370" s="1">
        <v>1</v>
      </c>
      <c r="AD370" s="1">
        <v>0</v>
      </c>
      <c r="AE370" s="1">
        <v>4</v>
      </c>
      <c r="AF370" s="1">
        <v>6</v>
      </c>
      <c r="AG370" s="12">
        <v>0.4</v>
      </c>
      <c r="AH370" s="1">
        <v>7</v>
      </c>
      <c r="AI370" s="1">
        <v>4</v>
      </c>
      <c r="AJ370" s="12">
        <v>0.63636363636363635</v>
      </c>
      <c r="AK370" s="1">
        <v>8</v>
      </c>
      <c r="AL370" s="1">
        <v>6</v>
      </c>
      <c r="AM370" s="12">
        <v>0.5714285714285714</v>
      </c>
      <c r="AN370" s="1">
        <v>9</v>
      </c>
      <c r="AO370" s="1">
        <v>5</v>
      </c>
      <c r="AP370" s="12">
        <v>0.6428571428571429</v>
      </c>
      <c r="AQ370" s="1">
        <v>10</v>
      </c>
      <c r="AR370" s="1">
        <v>4</v>
      </c>
      <c r="AS370" s="12">
        <v>0.7142857142857143</v>
      </c>
      <c r="AT370" s="25">
        <v>4516.92</v>
      </c>
      <c r="AU370" s="1">
        <v>10</v>
      </c>
      <c r="AV370" s="25">
        <v>451.69200000000001</v>
      </c>
      <c r="AW370" s="25">
        <v>6744.7199999999993</v>
      </c>
      <c r="AX370" s="1">
        <v>11</v>
      </c>
      <c r="AY370" s="25">
        <v>613.15636363636361</v>
      </c>
      <c r="AZ370" s="25">
        <v>11029.49</v>
      </c>
      <c r="BA370" s="1">
        <v>14</v>
      </c>
      <c r="BB370" s="25">
        <v>787.8207142857143</v>
      </c>
      <c r="BC370" s="25">
        <v>11387.84</v>
      </c>
      <c r="BD370" s="1">
        <v>14</v>
      </c>
      <c r="BE370" s="25">
        <v>813.41714285714284</v>
      </c>
      <c r="BF370" s="25">
        <v>13191.8</v>
      </c>
      <c r="BG370" s="1">
        <v>14</v>
      </c>
      <c r="BH370" s="25">
        <v>942.27142857142849</v>
      </c>
      <c r="BI370" s="12">
        <v>0.93333333333333335</v>
      </c>
    </row>
    <row r="371" spans="1:61" x14ac:dyDescent="0.35">
      <c r="A371" s="6" t="s">
        <v>20</v>
      </c>
      <c r="B371" s="1" t="s">
        <v>25</v>
      </c>
      <c r="C371" s="1">
        <v>2016</v>
      </c>
      <c r="D371" s="1" t="s">
        <v>154</v>
      </c>
      <c r="E371" s="1">
        <v>59</v>
      </c>
      <c r="F371" s="1">
        <v>37</v>
      </c>
      <c r="G371" s="1">
        <v>2</v>
      </c>
      <c r="H371" s="1">
        <v>2</v>
      </c>
      <c r="I371" s="1">
        <v>0</v>
      </c>
      <c r="J371" s="1">
        <v>18</v>
      </c>
      <c r="K371" s="1">
        <v>38</v>
      </c>
      <c r="L371" s="1">
        <v>2</v>
      </c>
      <c r="M371" s="1">
        <v>4</v>
      </c>
      <c r="N371" s="1">
        <v>0</v>
      </c>
      <c r="O371" s="1">
        <v>15</v>
      </c>
      <c r="P371" s="1">
        <v>48</v>
      </c>
      <c r="Q371" s="1">
        <v>2</v>
      </c>
      <c r="R371" s="1">
        <v>4</v>
      </c>
      <c r="S371" s="1">
        <v>1</v>
      </c>
      <c r="T371" s="1">
        <v>4</v>
      </c>
      <c r="U371" s="1">
        <v>51</v>
      </c>
      <c r="V371" s="1">
        <v>2</v>
      </c>
      <c r="W371" s="1">
        <v>4</v>
      </c>
      <c r="X371" s="1">
        <v>0</v>
      </c>
      <c r="Y371" s="1">
        <v>2</v>
      </c>
      <c r="Z371" s="1">
        <v>54</v>
      </c>
      <c r="AA371" s="1">
        <v>0</v>
      </c>
      <c r="AB371" s="1">
        <v>0</v>
      </c>
      <c r="AC371" s="1">
        <v>0</v>
      </c>
      <c r="AD371" s="1">
        <v>5</v>
      </c>
      <c r="AE371" s="1">
        <v>21</v>
      </c>
      <c r="AF371" s="1">
        <v>16</v>
      </c>
      <c r="AG371" s="12">
        <v>0.56756756756756754</v>
      </c>
      <c r="AH371" s="1">
        <v>22</v>
      </c>
      <c r="AI371" s="1">
        <v>16</v>
      </c>
      <c r="AJ371" s="12">
        <v>0.57894736842105265</v>
      </c>
      <c r="AK371" s="1">
        <v>28</v>
      </c>
      <c r="AL371" s="1">
        <v>20</v>
      </c>
      <c r="AM371" s="12">
        <v>0.58333333333333337</v>
      </c>
      <c r="AN371" s="1">
        <v>30</v>
      </c>
      <c r="AO371" s="1">
        <v>21</v>
      </c>
      <c r="AP371" s="12">
        <v>0.58823529411764708</v>
      </c>
      <c r="AQ371" s="1">
        <v>34</v>
      </c>
      <c r="AR371" s="1">
        <v>20</v>
      </c>
      <c r="AS371" s="12">
        <v>0.62962962962962965</v>
      </c>
      <c r="AT371" s="25">
        <v>19626.940000000002</v>
      </c>
      <c r="AU371" s="1">
        <v>39</v>
      </c>
      <c r="AV371" s="25">
        <v>503.25487179487186</v>
      </c>
      <c r="AW371" s="25">
        <v>26789.61</v>
      </c>
      <c r="AX371" s="1">
        <v>42</v>
      </c>
      <c r="AY371" s="25">
        <v>637.84785714285715</v>
      </c>
      <c r="AZ371" s="25">
        <v>31943.25</v>
      </c>
      <c r="BA371" s="1">
        <v>52</v>
      </c>
      <c r="BB371" s="25">
        <v>614.29326923076928</v>
      </c>
      <c r="BC371" s="25">
        <v>38536.129999999997</v>
      </c>
      <c r="BD371" s="1">
        <v>57</v>
      </c>
      <c r="BE371" s="25">
        <v>676.07245614035082</v>
      </c>
      <c r="BF371" s="25">
        <v>39645.370000000003</v>
      </c>
      <c r="BG371" s="1">
        <v>54</v>
      </c>
      <c r="BH371" s="25">
        <v>734.17351851851856</v>
      </c>
      <c r="BI371" s="12">
        <v>0.9152542372881356</v>
      </c>
    </row>
    <row r="372" spans="1:61" x14ac:dyDescent="0.35">
      <c r="A372" s="6" t="s">
        <v>20</v>
      </c>
      <c r="B372" s="1" t="s">
        <v>26</v>
      </c>
      <c r="C372" s="1">
        <v>2016</v>
      </c>
      <c r="D372" s="1" t="s">
        <v>154</v>
      </c>
      <c r="E372" s="1">
        <v>2</v>
      </c>
      <c r="F372" s="1">
        <v>2</v>
      </c>
      <c r="G372" s="1">
        <v>0</v>
      </c>
      <c r="H372" s="1">
        <v>0</v>
      </c>
      <c r="I372" s="1">
        <v>0</v>
      </c>
      <c r="J372" s="1">
        <v>0</v>
      </c>
      <c r="K372" s="1">
        <v>2</v>
      </c>
      <c r="L372" s="1">
        <v>0</v>
      </c>
      <c r="M372" s="1">
        <v>0</v>
      </c>
      <c r="N372" s="1">
        <v>0</v>
      </c>
      <c r="O372" s="1">
        <v>0</v>
      </c>
      <c r="P372" s="1">
        <v>2</v>
      </c>
      <c r="Q372" s="1">
        <v>0</v>
      </c>
      <c r="R372" s="1">
        <v>0</v>
      </c>
      <c r="S372" s="1">
        <v>0</v>
      </c>
      <c r="T372" s="1">
        <v>0</v>
      </c>
      <c r="U372" s="1">
        <v>2</v>
      </c>
      <c r="V372" s="1">
        <v>0</v>
      </c>
      <c r="W372" s="1">
        <v>0</v>
      </c>
      <c r="X372" s="1">
        <v>0</v>
      </c>
      <c r="Y372" s="1">
        <v>0</v>
      </c>
      <c r="Z372" s="1">
        <v>2</v>
      </c>
      <c r="AA372" s="1">
        <v>0</v>
      </c>
      <c r="AB372" s="1">
        <v>0</v>
      </c>
      <c r="AC372" s="1">
        <v>0</v>
      </c>
      <c r="AD372" s="1">
        <v>0</v>
      </c>
      <c r="AE372" s="1">
        <v>2</v>
      </c>
      <c r="AF372" s="1">
        <v>0</v>
      </c>
      <c r="AG372" s="12">
        <v>1</v>
      </c>
      <c r="AH372" s="1">
        <v>2</v>
      </c>
      <c r="AI372" s="1">
        <v>0</v>
      </c>
      <c r="AJ372" s="12">
        <v>1</v>
      </c>
      <c r="AK372" s="1">
        <v>2</v>
      </c>
      <c r="AL372" s="1">
        <v>0</v>
      </c>
      <c r="AM372" s="12">
        <v>1</v>
      </c>
      <c r="AN372" s="1">
        <v>2</v>
      </c>
      <c r="AO372" s="1">
        <v>0</v>
      </c>
      <c r="AP372" s="12">
        <v>1</v>
      </c>
      <c r="AQ372" s="1">
        <v>2</v>
      </c>
      <c r="AR372" s="1">
        <v>0</v>
      </c>
      <c r="AS372" s="12">
        <v>1</v>
      </c>
      <c r="AT372" s="25" t="s">
        <v>160</v>
      </c>
      <c r="AU372" s="1">
        <v>2</v>
      </c>
      <c r="AV372" s="25" t="s">
        <v>160</v>
      </c>
      <c r="AW372" s="25" t="s">
        <v>160</v>
      </c>
      <c r="AX372" s="1">
        <v>2</v>
      </c>
      <c r="AY372" s="25" t="s">
        <v>160</v>
      </c>
      <c r="AZ372" s="25" t="s">
        <v>160</v>
      </c>
      <c r="BA372" s="1">
        <v>2</v>
      </c>
      <c r="BB372" s="25" t="s">
        <v>160</v>
      </c>
      <c r="BC372" s="25" t="s">
        <v>160</v>
      </c>
      <c r="BD372" s="1">
        <v>2</v>
      </c>
      <c r="BE372" s="25" t="s">
        <v>160</v>
      </c>
      <c r="BF372" s="25" t="s">
        <v>160</v>
      </c>
      <c r="BG372" s="1">
        <v>2</v>
      </c>
      <c r="BH372" s="25">
        <v>1153.7950000000001</v>
      </c>
      <c r="BI372" s="12">
        <v>1</v>
      </c>
    </row>
    <row r="373" spans="1:61" x14ac:dyDescent="0.35">
      <c r="A373" s="6" t="s">
        <v>27</v>
      </c>
      <c r="B373" s="1" t="s">
        <v>28</v>
      </c>
      <c r="C373" s="1">
        <v>2016</v>
      </c>
      <c r="D373" s="1" t="s">
        <v>154</v>
      </c>
      <c r="E373" s="1">
        <v>22</v>
      </c>
      <c r="F373" s="1">
        <v>12</v>
      </c>
      <c r="G373" s="1">
        <v>0</v>
      </c>
      <c r="H373" s="1">
        <v>2</v>
      </c>
      <c r="I373" s="1">
        <v>0</v>
      </c>
      <c r="J373" s="1">
        <v>8</v>
      </c>
      <c r="K373" s="1">
        <v>14</v>
      </c>
      <c r="L373" s="1">
        <v>1</v>
      </c>
      <c r="M373" s="1">
        <v>1</v>
      </c>
      <c r="N373" s="1">
        <v>0</v>
      </c>
      <c r="O373" s="1">
        <v>6</v>
      </c>
      <c r="P373" s="1">
        <v>12</v>
      </c>
      <c r="Q373" s="1">
        <v>3</v>
      </c>
      <c r="R373" s="1">
        <v>2</v>
      </c>
      <c r="S373" s="1">
        <v>3</v>
      </c>
      <c r="T373" s="1">
        <v>2</v>
      </c>
      <c r="U373" s="1">
        <v>11</v>
      </c>
      <c r="V373" s="1">
        <v>3</v>
      </c>
      <c r="W373" s="1">
        <v>5</v>
      </c>
      <c r="X373" s="1">
        <v>1</v>
      </c>
      <c r="Y373" s="1">
        <v>2</v>
      </c>
      <c r="Z373" s="1">
        <v>15</v>
      </c>
      <c r="AA373" s="1">
        <v>0</v>
      </c>
      <c r="AB373" s="1">
        <v>0</v>
      </c>
      <c r="AC373" s="1">
        <v>1</v>
      </c>
      <c r="AD373" s="1">
        <v>6</v>
      </c>
      <c r="AE373" s="1">
        <v>10</v>
      </c>
      <c r="AF373" s="1">
        <v>2</v>
      </c>
      <c r="AG373" s="12">
        <v>0.83333333333333337</v>
      </c>
      <c r="AH373" s="1">
        <v>12</v>
      </c>
      <c r="AI373" s="1">
        <v>2</v>
      </c>
      <c r="AJ373" s="12">
        <v>0.8571428571428571</v>
      </c>
      <c r="AK373" s="1">
        <v>11</v>
      </c>
      <c r="AL373" s="1">
        <v>1</v>
      </c>
      <c r="AM373" s="12">
        <v>0.91666666666666663</v>
      </c>
      <c r="AN373" s="1">
        <v>11</v>
      </c>
      <c r="AO373" s="1">
        <v>0</v>
      </c>
      <c r="AP373" s="12">
        <v>1</v>
      </c>
      <c r="AQ373" s="1">
        <v>15</v>
      </c>
      <c r="AR373" s="1">
        <v>0</v>
      </c>
      <c r="AS373" s="12">
        <v>1</v>
      </c>
      <c r="AT373" s="25">
        <v>7161.5500000000011</v>
      </c>
      <c r="AU373" s="1">
        <v>14</v>
      </c>
      <c r="AV373" s="25">
        <v>511.53928571428577</v>
      </c>
      <c r="AW373" s="25">
        <v>8788.9999999999964</v>
      </c>
      <c r="AX373" s="1">
        <v>15</v>
      </c>
      <c r="AY373" s="25">
        <v>585.93333333333305</v>
      </c>
      <c r="AZ373" s="25">
        <v>8958.01</v>
      </c>
      <c r="BA373" s="1">
        <v>14</v>
      </c>
      <c r="BB373" s="25">
        <v>639.85785714285714</v>
      </c>
      <c r="BC373" s="25">
        <v>10051.910000000002</v>
      </c>
      <c r="BD373" s="1">
        <v>19</v>
      </c>
      <c r="BE373" s="25">
        <v>529.04789473684218</v>
      </c>
      <c r="BF373" s="25">
        <v>10576.509999999998</v>
      </c>
      <c r="BG373" s="1">
        <v>15</v>
      </c>
      <c r="BH373" s="25">
        <v>705.1006666666666</v>
      </c>
      <c r="BI373" s="12">
        <v>0.68181818181818177</v>
      </c>
    </row>
    <row r="374" spans="1:61" x14ac:dyDescent="0.35">
      <c r="A374" s="6" t="s">
        <v>27</v>
      </c>
      <c r="B374" s="1" t="s">
        <v>29</v>
      </c>
      <c r="C374" s="1">
        <v>2016</v>
      </c>
      <c r="D374" s="1" t="s">
        <v>154</v>
      </c>
      <c r="E374" s="1">
        <v>16</v>
      </c>
      <c r="F374" s="1">
        <v>10</v>
      </c>
      <c r="G374" s="1">
        <v>1</v>
      </c>
      <c r="H374" s="1">
        <v>1</v>
      </c>
      <c r="I374" s="1">
        <v>0</v>
      </c>
      <c r="J374" s="1">
        <v>4</v>
      </c>
      <c r="K374" s="1">
        <v>10</v>
      </c>
      <c r="L374" s="1">
        <v>3</v>
      </c>
      <c r="M374" s="1">
        <v>1</v>
      </c>
      <c r="N374" s="1">
        <v>1</v>
      </c>
      <c r="O374" s="1">
        <v>1</v>
      </c>
      <c r="P374" s="1">
        <v>11</v>
      </c>
      <c r="Q374" s="1">
        <v>2</v>
      </c>
      <c r="R374" s="1">
        <v>3</v>
      </c>
      <c r="S374" s="1">
        <v>0</v>
      </c>
      <c r="T374" s="1">
        <v>0</v>
      </c>
      <c r="U374" s="1">
        <v>10</v>
      </c>
      <c r="V374" s="1">
        <v>2</v>
      </c>
      <c r="W374" s="1">
        <v>2</v>
      </c>
      <c r="X374" s="1">
        <v>2</v>
      </c>
      <c r="Y374" s="1">
        <v>0</v>
      </c>
      <c r="Z374" s="1">
        <v>12</v>
      </c>
      <c r="AA374" s="1">
        <v>0</v>
      </c>
      <c r="AB374" s="1">
        <v>0</v>
      </c>
      <c r="AC374" s="1">
        <v>0</v>
      </c>
      <c r="AD374" s="1">
        <v>4</v>
      </c>
      <c r="AE374" s="1">
        <v>5</v>
      </c>
      <c r="AF374" s="1">
        <v>5</v>
      </c>
      <c r="AG374" s="12">
        <v>0.5</v>
      </c>
      <c r="AH374" s="1">
        <v>5</v>
      </c>
      <c r="AI374" s="1">
        <v>5</v>
      </c>
      <c r="AJ374" s="12">
        <v>0.5</v>
      </c>
      <c r="AK374" s="1">
        <v>6</v>
      </c>
      <c r="AL374" s="1">
        <v>5</v>
      </c>
      <c r="AM374" s="12">
        <v>0.54545454545454541</v>
      </c>
      <c r="AN374" s="1">
        <v>5</v>
      </c>
      <c r="AO374" s="1">
        <v>5</v>
      </c>
      <c r="AP374" s="12">
        <v>0.5</v>
      </c>
      <c r="AQ374" s="1">
        <v>8</v>
      </c>
      <c r="AR374" s="1">
        <v>4</v>
      </c>
      <c r="AS374" s="12">
        <v>0.66666666666666663</v>
      </c>
      <c r="AT374" s="25">
        <v>6460.18</v>
      </c>
      <c r="AU374" s="1">
        <v>11</v>
      </c>
      <c r="AV374" s="25">
        <v>587.28909090909099</v>
      </c>
      <c r="AW374" s="25">
        <v>6048.2200000000012</v>
      </c>
      <c r="AX374" s="1">
        <v>11</v>
      </c>
      <c r="AY374" s="25">
        <v>549.83818181818197</v>
      </c>
      <c r="AZ374" s="25">
        <v>9494.2999999999993</v>
      </c>
      <c r="BA374" s="1">
        <v>14</v>
      </c>
      <c r="BB374" s="25">
        <v>678.16428571428571</v>
      </c>
      <c r="BC374" s="25">
        <v>8448.99</v>
      </c>
      <c r="BD374" s="1">
        <v>14</v>
      </c>
      <c r="BE374" s="25">
        <v>603.49928571428575</v>
      </c>
      <c r="BF374" s="25">
        <v>9769.02</v>
      </c>
      <c r="BG374" s="1">
        <v>12</v>
      </c>
      <c r="BH374" s="25">
        <v>814.08500000000004</v>
      </c>
      <c r="BI374" s="12">
        <v>0.75</v>
      </c>
    </row>
    <row r="375" spans="1:61" x14ac:dyDescent="0.35">
      <c r="A375" s="6" t="s">
        <v>27</v>
      </c>
      <c r="B375" s="1" t="s">
        <v>30</v>
      </c>
      <c r="C375" s="1">
        <v>2016</v>
      </c>
      <c r="D375" s="1" t="s">
        <v>154</v>
      </c>
      <c r="E375" s="1">
        <v>3</v>
      </c>
      <c r="F375" s="1">
        <v>3</v>
      </c>
      <c r="G375" s="1">
        <v>0</v>
      </c>
      <c r="H375" s="1">
        <v>0</v>
      </c>
      <c r="I375" s="1">
        <v>0</v>
      </c>
      <c r="J375" s="1">
        <v>0</v>
      </c>
      <c r="K375" s="1">
        <v>3</v>
      </c>
      <c r="L375" s="1">
        <v>0</v>
      </c>
      <c r="M375" s="1">
        <v>0</v>
      </c>
      <c r="N375" s="1">
        <v>0</v>
      </c>
      <c r="O375" s="1">
        <v>0</v>
      </c>
      <c r="P375" s="1">
        <v>3</v>
      </c>
      <c r="Q375" s="1">
        <v>0</v>
      </c>
      <c r="R375" s="1">
        <v>0</v>
      </c>
      <c r="S375" s="1">
        <v>0</v>
      </c>
      <c r="T375" s="1">
        <v>0</v>
      </c>
      <c r="U375" s="1">
        <v>3</v>
      </c>
      <c r="V375" s="1">
        <v>0</v>
      </c>
      <c r="W375" s="1">
        <v>0</v>
      </c>
      <c r="X375" s="1">
        <v>0</v>
      </c>
      <c r="Y375" s="1">
        <v>0</v>
      </c>
      <c r="Z375" s="1">
        <v>3</v>
      </c>
      <c r="AA375" s="1">
        <v>0</v>
      </c>
      <c r="AB375" s="1">
        <v>0</v>
      </c>
      <c r="AC375" s="1">
        <v>0</v>
      </c>
      <c r="AD375" s="1">
        <v>0</v>
      </c>
      <c r="AE375" s="1">
        <v>3</v>
      </c>
      <c r="AF375" s="1">
        <v>0</v>
      </c>
      <c r="AG375" s="12">
        <v>1</v>
      </c>
      <c r="AH375" s="1">
        <v>3</v>
      </c>
      <c r="AI375" s="1">
        <v>0</v>
      </c>
      <c r="AJ375" s="12">
        <v>1</v>
      </c>
      <c r="AK375" s="1">
        <v>3</v>
      </c>
      <c r="AL375" s="1">
        <v>0</v>
      </c>
      <c r="AM375" s="12">
        <v>1</v>
      </c>
      <c r="AN375" s="1">
        <v>3</v>
      </c>
      <c r="AO375" s="1">
        <v>0</v>
      </c>
      <c r="AP375" s="12">
        <v>1</v>
      </c>
      <c r="AQ375" s="1">
        <v>3</v>
      </c>
      <c r="AR375" s="1">
        <v>0</v>
      </c>
      <c r="AS375" s="12">
        <v>1</v>
      </c>
      <c r="AT375" s="25" t="s">
        <v>160</v>
      </c>
      <c r="AU375" s="1">
        <v>3</v>
      </c>
      <c r="AV375" s="25" t="s">
        <v>160</v>
      </c>
      <c r="AW375" s="25" t="s">
        <v>160</v>
      </c>
      <c r="AX375" s="1">
        <v>3</v>
      </c>
      <c r="AY375" s="25" t="s">
        <v>160</v>
      </c>
      <c r="AZ375" s="25" t="s">
        <v>160</v>
      </c>
      <c r="BA375" s="1">
        <v>3</v>
      </c>
      <c r="BB375" s="25" t="s">
        <v>160</v>
      </c>
      <c r="BC375" s="25" t="s">
        <v>160</v>
      </c>
      <c r="BD375" s="1">
        <v>3</v>
      </c>
      <c r="BE375" s="25" t="s">
        <v>160</v>
      </c>
      <c r="BF375" s="25" t="s">
        <v>160</v>
      </c>
      <c r="BG375" s="1">
        <v>3</v>
      </c>
      <c r="BH375" s="25">
        <v>720.35666666666657</v>
      </c>
      <c r="BI375" s="12">
        <v>1</v>
      </c>
    </row>
    <row r="376" spans="1:61" x14ac:dyDescent="0.35">
      <c r="A376" s="6" t="s">
        <v>27</v>
      </c>
      <c r="B376" s="1" t="s">
        <v>31</v>
      </c>
      <c r="C376" s="1">
        <v>2016</v>
      </c>
      <c r="D376" s="1" t="s">
        <v>154</v>
      </c>
      <c r="E376" s="1">
        <v>8</v>
      </c>
      <c r="F376" s="1">
        <v>6</v>
      </c>
      <c r="G376" s="1">
        <v>0</v>
      </c>
      <c r="H376" s="1">
        <v>1</v>
      </c>
      <c r="I376" s="1">
        <v>0</v>
      </c>
      <c r="J376" s="1">
        <v>1</v>
      </c>
      <c r="K376" s="1">
        <v>4</v>
      </c>
      <c r="L376" s="1">
        <v>0</v>
      </c>
      <c r="M376" s="1">
        <v>3</v>
      </c>
      <c r="N376" s="1">
        <v>0</v>
      </c>
      <c r="O376" s="1">
        <v>1</v>
      </c>
      <c r="P376" s="1">
        <v>6</v>
      </c>
      <c r="Q376" s="1">
        <v>0</v>
      </c>
      <c r="R376" s="1">
        <v>2</v>
      </c>
      <c r="S376" s="1">
        <v>0</v>
      </c>
      <c r="T376" s="1">
        <v>0</v>
      </c>
      <c r="U376" s="1">
        <v>6</v>
      </c>
      <c r="V376" s="1">
        <v>0</v>
      </c>
      <c r="W376" s="1">
        <v>2</v>
      </c>
      <c r="X376" s="1">
        <v>0</v>
      </c>
      <c r="Y376" s="1">
        <v>0</v>
      </c>
      <c r="Z376" s="1">
        <v>7</v>
      </c>
      <c r="AA376" s="1">
        <v>0</v>
      </c>
      <c r="AB376" s="1">
        <v>0</v>
      </c>
      <c r="AC376" s="1">
        <v>1</v>
      </c>
      <c r="AD376" s="1">
        <v>0</v>
      </c>
      <c r="AE376" s="1">
        <v>6</v>
      </c>
      <c r="AF376" s="1">
        <v>0</v>
      </c>
      <c r="AG376" s="12">
        <v>1</v>
      </c>
      <c r="AH376" s="1">
        <v>4</v>
      </c>
      <c r="AI376" s="1">
        <v>0</v>
      </c>
      <c r="AJ376" s="12">
        <v>1</v>
      </c>
      <c r="AK376" s="1">
        <v>6</v>
      </c>
      <c r="AL376" s="1">
        <v>0</v>
      </c>
      <c r="AM376" s="12">
        <v>1</v>
      </c>
      <c r="AN376" s="1">
        <v>6</v>
      </c>
      <c r="AO376" s="1">
        <v>0</v>
      </c>
      <c r="AP376" s="12">
        <v>1</v>
      </c>
      <c r="AQ376" s="1">
        <v>7</v>
      </c>
      <c r="AR376" s="1">
        <v>0</v>
      </c>
      <c r="AS376" s="12">
        <v>1</v>
      </c>
      <c r="AT376" s="25">
        <v>5445.0099999999993</v>
      </c>
      <c r="AU376" s="1">
        <v>7</v>
      </c>
      <c r="AV376" s="25">
        <v>777.85857142857128</v>
      </c>
      <c r="AW376" s="25">
        <v>6132.93</v>
      </c>
      <c r="AX376" s="1">
        <v>7</v>
      </c>
      <c r="AY376" s="25">
        <v>876.13285714285723</v>
      </c>
      <c r="AZ376" s="25">
        <v>6991.23</v>
      </c>
      <c r="BA376" s="1">
        <v>8</v>
      </c>
      <c r="BB376" s="25">
        <v>873.90374999999995</v>
      </c>
      <c r="BC376" s="25">
        <v>7538.13</v>
      </c>
      <c r="BD376" s="1">
        <v>8</v>
      </c>
      <c r="BE376" s="25">
        <v>942.26625000000001</v>
      </c>
      <c r="BF376" s="25">
        <v>4490.95</v>
      </c>
      <c r="BG376" s="1">
        <v>7</v>
      </c>
      <c r="BH376" s="25">
        <v>641.56428571428569</v>
      </c>
      <c r="BI376" s="12">
        <v>0.875</v>
      </c>
    </row>
    <row r="377" spans="1:61" x14ac:dyDescent="0.35">
      <c r="A377" s="6" t="s">
        <v>27</v>
      </c>
      <c r="B377" s="1" t="s">
        <v>32</v>
      </c>
      <c r="C377" s="1">
        <v>2016</v>
      </c>
      <c r="D377" s="1" t="s">
        <v>154</v>
      </c>
      <c r="E377" s="1">
        <v>4</v>
      </c>
      <c r="F377" s="1">
        <v>2</v>
      </c>
      <c r="G377" s="1">
        <v>1</v>
      </c>
      <c r="H377" s="1">
        <v>0</v>
      </c>
      <c r="I377" s="1">
        <v>0</v>
      </c>
      <c r="J377" s="1">
        <v>1</v>
      </c>
      <c r="K377" s="1">
        <v>3</v>
      </c>
      <c r="L377" s="1">
        <v>1</v>
      </c>
      <c r="M377" s="1">
        <v>0</v>
      </c>
      <c r="N377" s="1">
        <v>0</v>
      </c>
      <c r="O377" s="1">
        <v>0</v>
      </c>
      <c r="P377" s="1">
        <v>2</v>
      </c>
      <c r="Q377" s="1">
        <v>1</v>
      </c>
      <c r="R377" s="1">
        <v>1</v>
      </c>
      <c r="S377" s="1">
        <v>0</v>
      </c>
      <c r="T377" s="1">
        <v>0</v>
      </c>
      <c r="U377" s="1">
        <v>1</v>
      </c>
      <c r="V377" s="1">
        <v>1</v>
      </c>
      <c r="W377" s="1">
        <v>1</v>
      </c>
      <c r="X377" s="1">
        <v>1</v>
      </c>
      <c r="Y377" s="1">
        <v>0</v>
      </c>
      <c r="Z377" s="1">
        <v>2</v>
      </c>
      <c r="AA377" s="1">
        <v>0</v>
      </c>
      <c r="AB377" s="1">
        <v>0</v>
      </c>
      <c r="AC377" s="1">
        <v>1</v>
      </c>
      <c r="AD377" s="1">
        <v>1</v>
      </c>
      <c r="AE377" s="1">
        <v>1</v>
      </c>
      <c r="AF377" s="1">
        <v>1</v>
      </c>
      <c r="AG377" s="12">
        <v>0.5</v>
      </c>
      <c r="AH377" s="1">
        <v>2</v>
      </c>
      <c r="AI377" s="1">
        <v>1</v>
      </c>
      <c r="AJ377" s="12">
        <v>0.66666666666666663</v>
      </c>
      <c r="AK377" s="1">
        <v>2</v>
      </c>
      <c r="AL377" s="1">
        <v>0</v>
      </c>
      <c r="AM377" s="12">
        <v>1</v>
      </c>
      <c r="AN377" s="1">
        <v>1</v>
      </c>
      <c r="AO377" s="1">
        <v>0</v>
      </c>
      <c r="AP377" s="12">
        <v>1</v>
      </c>
      <c r="AQ377" s="1">
        <v>2</v>
      </c>
      <c r="AR377" s="1">
        <v>0</v>
      </c>
      <c r="AS377" s="12">
        <v>1</v>
      </c>
      <c r="AT377" s="25" t="s">
        <v>160</v>
      </c>
      <c r="AU377" s="1">
        <v>2</v>
      </c>
      <c r="AV377" s="25" t="s">
        <v>160</v>
      </c>
      <c r="AW377" s="25" t="s">
        <v>160</v>
      </c>
      <c r="AX377" s="1">
        <v>3</v>
      </c>
      <c r="AY377" s="25" t="s">
        <v>160</v>
      </c>
      <c r="AZ377" s="25" t="s">
        <v>160</v>
      </c>
      <c r="BA377" s="1">
        <v>3</v>
      </c>
      <c r="BB377" s="25" t="s">
        <v>160</v>
      </c>
      <c r="BC377" s="25" t="s">
        <v>160</v>
      </c>
      <c r="BD377" s="1">
        <v>3</v>
      </c>
      <c r="BE377" s="25" t="s">
        <v>160</v>
      </c>
      <c r="BF377" s="25" t="s">
        <v>160</v>
      </c>
      <c r="BG377" s="1">
        <v>2</v>
      </c>
      <c r="BH377" s="25">
        <v>1872.2249999999999</v>
      </c>
      <c r="BI377" s="12">
        <v>0.5</v>
      </c>
    </row>
    <row r="378" spans="1:61" x14ac:dyDescent="0.35">
      <c r="A378" s="6" t="s">
        <v>27</v>
      </c>
      <c r="B378" s="1" t="s">
        <v>33</v>
      </c>
      <c r="C378" s="1">
        <v>2016</v>
      </c>
      <c r="D378" s="1" t="s">
        <v>154</v>
      </c>
      <c r="E378" s="1">
        <v>23</v>
      </c>
      <c r="F378" s="1">
        <v>12</v>
      </c>
      <c r="G378" s="1">
        <v>2</v>
      </c>
      <c r="H378" s="1">
        <v>3</v>
      </c>
      <c r="I378" s="1">
        <v>0</v>
      </c>
      <c r="J378" s="1">
        <v>6</v>
      </c>
      <c r="K378" s="1">
        <v>11</v>
      </c>
      <c r="L378" s="1">
        <v>3</v>
      </c>
      <c r="M378" s="1">
        <v>3</v>
      </c>
      <c r="N378" s="1">
        <v>2</v>
      </c>
      <c r="O378" s="1">
        <v>4</v>
      </c>
      <c r="P378" s="1">
        <v>13</v>
      </c>
      <c r="Q378" s="1">
        <v>3</v>
      </c>
      <c r="R378" s="1">
        <v>4</v>
      </c>
      <c r="S378" s="1">
        <v>2</v>
      </c>
      <c r="T378" s="1">
        <v>1</v>
      </c>
      <c r="U378" s="1">
        <v>12</v>
      </c>
      <c r="V378" s="1">
        <v>1</v>
      </c>
      <c r="W378" s="1">
        <v>6</v>
      </c>
      <c r="X378" s="1">
        <v>2</v>
      </c>
      <c r="Y378" s="1">
        <v>2</v>
      </c>
      <c r="Z378" s="1">
        <v>17</v>
      </c>
      <c r="AA378" s="1">
        <v>1</v>
      </c>
      <c r="AB378" s="1">
        <v>0</v>
      </c>
      <c r="AC378" s="1">
        <v>2</v>
      </c>
      <c r="AD378" s="1">
        <v>3</v>
      </c>
      <c r="AE378" s="1">
        <v>9</v>
      </c>
      <c r="AF378" s="1">
        <v>3</v>
      </c>
      <c r="AG378" s="12">
        <v>0.75</v>
      </c>
      <c r="AH378" s="1">
        <v>8</v>
      </c>
      <c r="AI378" s="1">
        <v>3</v>
      </c>
      <c r="AJ378" s="12">
        <v>0.72727272727272729</v>
      </c>
      <c r="AK378" s="1">
        <v>9</v>
      </c>
      <c r="AL378" s="1">
        <v>4</v>
      </c>
      <c r="AM378" s="12">
        <v>0.69230769230769229</v>
      </c>
      <c r="AN378" s="1">
        <v>9</v>
      </c>
      <c r="AO378" s="1">
        <v>3</v>
      </c>
      <c r="AP378" s="12">
        <v>0.75</v>
      </c>
      <c r="AQ378" s="1">
        <v>12</v>
      </c>
      <c r="AR378" s="1">
        <v>5</v>
      </c>
      <c r="AS378" s="12">
        <v>0.70588235294117652</v>
      </c>
      <c r="AT378" s="25">
        <v>14954.779999999999</v>
      </c>
      <c r="AU378" s="1">
        <v>15</v>
      </c>
      <c r="AV378" s="25">
        <v>996.9853333333333</v>
      </c>
      <c r="AW378" s="25">
        <v>11890.300000000001</v>
      </c>
      <c r="AX378" s="1">
        <v>14</v>
      </c>
      <c r="AY378" s="25">
        <v>849.30714285714294</v>
      </c>
      <c r="AZ378" s="25">
        <v>14549.659999999998</v>
      </c>
      <c r="BA378" s="1">
        <v>17</v>
      </c>
      <c r="BB378" s="25">
        <v>855.86235294117637</v>
      </c>
      <c r="BC378" s="25">
        <v>17789.05</v>
      </c>
      <c r="BD378" s="1">
        <v>19</v>
      </c>
      <c r="BE378" s="25">
        <v>936.26578947368421</v>
      </c>
      <c r="BF378" s="25">
        <v>13086.79</v>
      </c>
      <c r="BG378" s="1">
        <v>17</v>
      </c>
      <c r="BH378" s="25">
        <v>769.81117647058829</v>
      </c>
      <c r="BI378" s="12">
        <v>0.78260869565217395</v>
      </c>
    </row>
    <row r="379" spans="1:61" x14ac:dyDescent="0.35">
      <c r="A379" s="6" t="s">
        <v>27</v>
      </c>
      <c r="B379" s="1" t="s">
        <v>34</v>
      </c>
      <c r="C379" s="1">
        <v>2016</v>
      </c>
      <c r="D379" s="1" t="s">
        <v>154</v>
      </c>
      <c r="E379" s="1">
        <v>23</v>
      </c>
      <c r="F379" s="1">
        <v>9</v>
      </c>
      <c r="G379" s="1">
        <v>2</v>
      </c>
      <c r="H379" s="1">
        <v>1</v>
      </c>
      <c r="I379" s="1">
        <v>0</v>
      </c>
      <c r="J379" s="1">
        <v>11</v>
      </c>
      <c r="K379" s="1">
        <v>9</v>
      </c>
      <c r="L379" s="1">
        <v>2</v>
      </c>
      <c r="M379" s="1">
        <v>0</v>
      </c>
      <c r="N379" s="1">
        <v>1</v>
      </c>
      <c r="O379" s="1">
        <v>11</v>
      </c>
      <c r="P379" s="1">
        <v>14</v>
      </c>
      <c r="Q379" s="1">
        <v>3</v>
      </c>
      <c r="R379" s="1">
        <v>0</v>
      </c>
      <c r="S379" s="1">
        <v>4</v>
      </c>
      <c r="T379" s="1">
        <v>2</v>
      </c>
      <c r="U379" s="1">
        <v>14</v>
      </c>
      <c r="V379" s="1">
        <v>3</v>
      </c>
      <c r="W379" s="1">
        <v>1</v>
      </c>
      <c r="X379" s="1">
        <v>2</v>
      </c>
      <c r="Y379" s="1">
        <v>3</v>
      </c>
      <c r="Z379" s="1">
        <v>17</v>
      </c>
      <c r="AA379" s="1">
        <v>0</v>
      </c>
      <c r="AB379" s="1">
        <v>0</v>
      </c>
      <c r="AC379" s="1">
        <v>2</v>
      </c>
      <c r="AD379" s="1">
        <v>4</v>
      </c>
      <c r="AE379" s="1">
        <v>3</v>
      </c>
      <c r="AF379" s="1">
        <v>6</v>
      </c>
      <c r="AG379" s="12">
        <v>0.33333333333333331</v>
      </c>
      <c r="AH379" s="1">
        <v>6</v>
      </c>
      <c r="AI379" s="1">
        <v>3</v>
      </c>
      <c r="AJ379" s="12">
        <v>0.66666666666666663</v>
      </c>
      <c r="AK379" s="1">
        <v>7</v>
      </c>
      <c r="AL379" s="1">
        <v>7</v>
      </c>
      <c r="AM379" s="12">
        <v>0.5</v>
      </c>
      <c r="AN379" s="1">
        <v>8</v>
      </c>
      <c r="AO379" s="1">
        <v>6</v>
      </c>
      <c r="AP379" s="12">
        <v>0.5714285714285714</v>
      </c>
      <c r="AQ379" s="1">
        <v>11</v>
      </c>
      <c r="AR379" s="1">
        <v>6</v>
      </c>
      <c r="AS379" s="12">
        <v>0.6470588235294118</v>
      </c>
      <c r="AT379" s="25">
        <v>7466.88</v>
      </c>
      <c r="AU379" s="1">
        <v>10</v>
      </c>
      <c r="AV379" s="25">
        <v>746.68799999999999</v>
      </c>
      <c r="AW379" s="25">
        <v>3694.89</v>
      </c>
      <c r="AX379" s="1">
        <v>9</v>
      </c>
      <c r="AY379" s="25">
        <v>410.54333333333329</v>
      </c>
      <c r="AZ379" s="25">
        <v>9174.2200000000012</v>
      </c>
      <c r="BA379" s="1">
        <v>14</v>
      </c>
      <c r="BB379" s="25">
        <v>655.30142857142869</v>
      </c>
      <c r="BC379" s="25">
        <v>11275.28</v>
      </c>
      <c r="BD379" s="1">
        <v>18</v>
      </c>
      <c r="BE379" s="25">
        <v>626.40444444444449</v>
      </c>
      <c r="BF379" s="25">
        <v>12593.980000000001</v>
      </c>
      <c r="BG379" s="1">
        <v>17</v>
      </c>
      <c r="BH379" s="25">
        <v>740.82235294117652</v>
      </c>
      <c r="BI379" s="12">
        <v>0.73913043478260865</v>
      </c>
    </row>
    <row r="380" spans="1:61" x14ac:dyDescent="0.35">
      <c r="A380" s="6" t="s">
        <v>27</v>
      </c>
      <c r="B380" s="1" t="s">
        <v>35</v>
      </c>
      <c r="C380" s="1">
        <v>2016</v>
      </c>
      <c r="D380" s="1" t="s">
        <v>154</v>
      </c>
      <c r="E380" s="1">
        <v>4</v>
      </c>
      <c r="F380" s="1">
        <v>3</v>
      </c>
      <c r="G380" s="1">
        <v>0</v>
      </c>
      <c r="H380" s="1">
        <v>0</v>
      </c>
      <c r="I380" s="1">
        <v>0</v>
      </c>
      <c r="J380" s="1">
        <v>1</v>
      </c>
      <c r="K380" s="1">
        <v>3</v>
      </c>
      <c r="L380" s="1">
        <v>0</v>
      </c>
      <c r="M380" s="1">
        <v>0</v>
      </c>
      <c r="N380" s="1">
        <v>0</v>
      </c>
      <c r="O380" s="1">
        <v>1</v>
      </c>
      <c r="P380" s="1">
        <v>4</v>
      </c>
      <c r="Q380" s="1">
        <v>0</v>
      </c>
      <c r="R380" s="1">
        <v>0</v>
      </c>
      <c r="S380" s="1">
        <v>0</v>
      </c>
      <c r="T380" s="1">
        <v>0</v>
      </c>
      <c r="U380" s="1">
        <v>4</v>
      </c>
      <c r="V380" s="1">
        <v>0</v>
      </c>
      <c r="W380" s="1">
        <v>0</v>
      </c>
      <c r="X380" s="1">
        <v>0</v>
      </c>
      <c r="Y380" s="1">
        <v>0</v>
      </c>
      <c r="Z380" s="1">
        <v>4</v>
      </c>
      <c r="AA380" s="1">
        <v>0</v>
      </c>
      <c r="AB380" s="1">
        <v>0</v>
      </c>
      <c r="AC380" s="1">
        <v>0</v>
      </c>
      <c r="AD380" s="1">
        <v>0</v>
      </c>
      <c r="AE380" s="1">
        <v>3</v>
      </c>
      <c r="AF380" s="1">
        <v>0</v>
      </c>
      <c r="AG380" s="12">
        <v>1</v>
      </c>
      <c r="AH380" s="1">
        <v>3</v>
      </c>
      <c r="AI380" s="1">
        <v>0</v>
      </c>
      <c r="AJ380" s="12">
        <v>1</v>
      </c>
      <c r="AK380" s="1">
        <v>3</v>
      </c>
      <c r="AL380" s="1">
        <v>1</v>
      </c>
      <c r="AM380" s="12">
        <v>0.75</v>
      </c>
      <c r="AN380" s="1">
        <v>3</v>
      </c>
      <c r="AO380" s="1">
        <v>1</v>
      </c>
      <c r="AP380" s="12">
        <v>0.75</v>
      </c>
      <c r="AQ380" s="1">
        <v>3</v>
      </c>
      <c r="AR380" s="1">
        <v>1</v>
      </c>
      <c r="AS380" s="12">
        <v>0.75</v>
      </c>
      <c r="AT380" s="25" t="s">
        <v>160</v>
      </c>
      <c r="AU380" s="1">
        <v>3</v>
      </c>
      <c r="AV380" s="25" t="s">
        <v>160</v>
      </c>
      <c r="AW380" s="25" t="s">
        <v>160</v>
      </c>
      <c r="AX380" s="1">
        <v>3</v>
      </c>
      <c r="AY380" s="25" t="s">
        <v>160</v>
      </c>
      <c r="AZ380" s="25">
        <v>2089.54</v>
      </c>
      <c r="BA380" s="1">
        <v>4</v>
      </c>
      <c r="BB380" s="25">
        <v>522.38499999999999</v>
      </c>
      <c r="BC380" s="25">
        <v>2497.6999999999998</v>
      </c>
      <c r="BD380" s="1">
        <v>4</v>
      </c>
      <c r="BE380" s="25">
        <v>624.42499999999995</v>
      </c>
      <c r="BF380" s="25">
        <v>2649.6400000000003</v>
      </c>
      <c r="BG380" s="1">
        <v>4</v>
      </c>
      <c r="BH380" s="25">
        <v>662.41000000000008</v>
      </c>
      <c r="BI380" s="12">
        <v>1</v>
      </c>
    </row>
    <row r="381" spans="1:61" x14ac:dyDescent="0.35">
      <c r="A381" s="6" t="s">
        <v>27</v>
      </c>
      <c r="B381" s="1" t="s">
        <v>36</v>
      </c>
      <c r="C381" s="1">
        <v>2016</v>
      </c>
      <c r="D381" s="1" t="s">
        <v>154</v>
      </c>
      <c r="E381" s="1">
        <v>14</v>
      </c>
      <c r="F381" s="1">
        <v>10</v>
      </c>
      <c r="G381" s="1">
        <v>1</v>
      </c>
      <c r="H381" s="1">
        <v>0</v>
      </c>
      <c r="I381" s="1">
        <v>0</v>
      </c>
      <c r="J381" s="1">
        <v>3</v>
      </c>
      <c r="K381" s="1">
        <v>9</v>
      </c>
      <c r="L381" s="1">
        <v>1</v>
      </c>
      <c r="M381" s="1">
        <v>0</v>
      </c>
      <c r="N381" s="1">
        <v>1</v>
      </c>
      <c r="O381" s="1">
        <v>3</v>
      </c>
      <c r="P381" s="1">
        <v>11</v>
      </c>
      <c r="Q381" s="1">
        <v>1</v>
      </c>
      <c r="R381" s="1">
        <v>0</v>
      </c>
      <c r="S381" s="1">
        <v>2</v>
      </c>
      <c r="T381" s="1">
        <v>0</v>
      </c>
      <c r="U381" s="1">
        <v>13</v>
      </c>
      <c r="V381" s="1">
        <v>1</v>
      </c>
      <c r="W381" s="1">
        <v>0</v>
      </c>
      <c r="X381" s="1">
        <v>0</v>
      </c>
      <c r="Y381" s="1">
        <v>0</v>
      </c>
      <c r="Z381" s="1">
        <v>11</v>
      </c>
      <c r="AA381" s="1">
        <v>0</v>
      </c>
      <c r="AB381" s="1">
        <v>0</v>
      </c>
      <c r="AC381" s="1">
        <v>0</v>
      </c>
      <c r="AD381" s="1">
        <v>3</v>
      </c>
      <c r="AE381" s="1">
        <v>6</v>
      </c>
      <c r="AF381" s="1">
        <v>4</v>
      </c>
      <c r="AG381" s="12">
        <v>0.6</v>
      </c>
      <c r="AH381" s="1">
        <v>5</v>
      </c>
      <c r="AI381" s="1">
        <v>4</v>
      </c>
      <c r="AJ381" s="12">
        <v>0.55555555555555558</v>
      </c>
      <c r="AK381" s="1">
        <v>8</v>
      </c>
      <c r="AL381" s="1">
        <v>3</v>
      </c>
      <c r="AM381" s="12">
        <v>0.72727272727272729</v>
      </c>
      <c r="AN381" s="1">
        <v>10</v>
      </c>
      <c r="AO381" s="1">
        <v>3</v>
      </c>
      <c r="AP381" s="12">
        <v>0.76923076923076927</v>
      </c>
      <c r="AQ381" s="1">
        <v>8</v>
      </c>
      <c r="AR381" s="1">
        <v>3</v>
      </c>
      <c r="AS381" s="12">
        <v>0.72727272727272729</v>
      </c>
      <c r="AT381" s="25">
        <v>4717.68</v>
      </c>
      <c r="AU381" s="1">
        <v>10</v>
      </c>
      <c r="AV381" s="25">
        <v>471.76800000000003</v>
      </c>
      <c r="AW381" s="25">
        <v>5558.08</v>
      </c>
      <c r="AX381" s="1">
        <v>9</v>
      </c>
      <c r="AY381" s="25">
        <v>617.56444444444446</v>
      </c>
      <c r="AZ381" s="25">
        <v>6708.58</v>
      </c>
      <c r="BA381" s="1">
        <v>11</v>
      </c>
      <c r="BB381" s="25">
        <v>609.87090909090909</v>
      </c>
      <c r="BC381" s="25">
        <v>8805.8100000000013</v>
      </c>
      <c r="BD381" s="1">
        <v>14</v>
      </c>
      <c r="BE381" s="25">
        <v>628.98642857142863</v>
      </c>
      <c r="BF381" s="25">
        <v>8956.09</v>
      </c>
      <c r="BG381" s="1">
        <v>11</v>
      </c>
      <c r="BH381" s="25">
        <v>814.19</v>
      </c>
      <c r="BI381" s="12">
        <v>0.7857142857142857</v>
      </c>
    </row>
    <row r="382" spans="1:61" x14ac:dyDescent="0.35">
      <c r="A382" s="6" t="s">
        <v>27</v>
      </c>
      <c r="B382" s="1" t="s">
        <v>37</v>
      </c>
      <c r="C382" s="1">
        <v>2016</v>
      </c>
      <c r="D382" s="1" t="s">
        <v>154</v>
      </c>
      <c r="E382" s="1">
        <v>0</v>
      </c>
      <c r="F382" s="1">
        <v>0</v>
      </c>
      <c r="G382" s="1">
        <v>0</v>
      </c>
      <c r="H382" s="1">
        <v>0</v>
      </c>
      <c r="I382" s="1">
        <v>0</v>
      </c>
      <c r="J382" s="1">
        <v>0</v>
      </c>
      <c r="K382" s="1">
        <v>0</v>
      </c>
      <c r="L382" s="1">
        <v>0</v>
      </c>
      <c r="M382" s="1">
        <v>0</v>
      </c>
      <c r="N382" s="1">
        <v>0</v>
      </c>
      <c r="O382" s="1">
        <v>0</v>
      </c>
      <c r="P382" s="1">
        <v>0</v>
      </c>
      <c r="Q382" s="1">
        <v>0</v>
      </c>
      <c r="R382" s="1">
        <v>0</v>
      </c>
      <c r="S382" s="1">
        <v>0</v>
      </c>
      <c r="T382" s="1">
        <v>0</v>
      </c>
      <c r="U382" s="1">
        <v>0</v>
      </c>
      <c r="V382" s="1">
        <v>0</v>
      </c>
      <c r="W382" s="1">
        <v>0</v>
      </c>
      <c r="X382" s="1">
        <v>0</v>
      </c>
      <c r="Y382" s="1">
        <v>0</v>
      </c>
      <c r="Z382" s="1">
        <v>0</v>
      </c>
      <c r="AA382" s="1">
        <v>0</v>
      </c>
      <c r="AB382" s="1">
        <v>0</v>
      </c>
      <c r="AC382" s="1">
        <v>0</v>
      </c>
      <c r="AD382" s="1">
        <v>0</v>
      </c>
      <c r="AE382" s="1">
        <v>0</v>
      </c>
      <c r="AF382" s="1">
        <v>0</v>
      </c>
      <c r="AG382" s="12"/>
      <c r="AH382" s="1">
        <v>0</v>
      </c>
      <c r="AI382" s="1">
        <v>0</v>
      </c>
      <c r="AJ382" s="12"/>
      <c r="AK382" s="1">
        <v>0</v>
      </c>
      <c r="AL382" s="1">
        <v>0</v>
      </c>
      <c r="AM382" s="12"/>
      <c r="AN382" s="1">
        <v>0</v>
      </c>
      <c r="AO382" s="1">
        <v>0</v>
      </c>
      <c r="AP382" s="12"/>
      <c r="AQ382" s="1">
        <v>0</v>
      </c>
      <c r="AR382" s="1">
        <v>0</v>
      </c>
      <c r="AS382" s="12"/>
      <c r="AT382" s="25" t="s">
        <v>160</v>
      </c>
      <c r="AU382" s="1">
        <v>0</v>
      </c>
      <c r="AV382" s="25" t="s">
        <v>160</v>
      </c>
      <c r="AW382" s="25" t="s">
        <v>160</v>
      </c>
      <c r="AX382" s="1">
        <v>0</v>
      </c>
      <c r="AY382" s="25" t="s">
        <v>160</v>
      </c>
      <c r="AZ382" s="25" t="s">
        <v>160</v>
      </c>
      <c r="BA382" s="1">
        <v>0</v>
      </c>
      <c r="BB382" s="25" t="s">
        <v>160</v>
      </c>
      <c r="BC382" s="25" t="s">
        <v>160</v>
      </c>
      <c r="BD382" s="1">
        <v>0</v>
      </c>
      <c r="BE382" s="25" t="s">
        <v>160</v>
      </c>
      <c r="BF382" s="25" t="s">
        <v>160</v>
      </c>
      <c r="BG382" s="1">
        <v>0</v>
      </c>
      <c r="BH382" s="25"/>
      <c r="BI382" s="12"/>
    </row>
    <row r="383" spans="1:61" x14ac:dyDescent="0.35">
      <c r="A383" s="6" t="s">
        <v>27</v>
      </c>
      <c r="B383" s="1" t="s">
        <v>38</v>
      </c>
      <c r="C383" s="1">
        <v>2016</v>
      </c>
      <c r="D383" s="1" t="s">
        <v>154</v>
      </c>
      <c r="E383" s="1">
        <v>0</v>
      </c>
      <c r="F383" s="1">
        <v>0</v>
      </c>
      <c r="G383" s="1">
        <v>0</v>
      </c>
      <c r="H383" s="1">
        <v>0</v>
      </c>
      <c r="I383" s="1">
        <v>0</v>
      </c>
      <c r="J383" s="1">
        <v>0</v>
      </c>
      <c r="K383" s="1">
        <v>0</v>
      </c>
      <c r="L383" s="1">
        <v>0</v>
      </c>
      <c r="M383" s="1">
        <v>0</v>
      </c>
      <c r="N383" s="1">
        <v>0</v>
      </c>
      <c r="O383" s="1">
        <v>0</v>
      </c>
      <c r="P383" s="1">
        <v>0</v>
      </c>
      <c r="Q383" s="1">
        <v>0</v>
      </c>
      <c r="R383" s="1">
        <v>0</v>
      </c>
      <c r="S383" s="1">
        <v>0</v>
      </c>
      <c r="T383" s="1">
        <v>0</v>
      </c>
      <c r="U383" s="1">
        <v>0</v>
      </c>
      <c r="V383" s="1">
        <v>0</v>
      </c>
      <c r="W383" s="1">
        <v>0</v>
      </c>
      <c r="X383" s="1">
        <v>0</v>
      </c>
      <c r="Y383" s="1">
        <v>0</v>
      </c>
      <c r="Z383" s="1">
        <v>0</v>
      </c>
      <c r="AA383" s="1">
        <v>0</v>
      </c>
      <c r="AB383" s="1">
        <v>0</v>
      </c>
      <c r="AC383" s="1">
        <v>0</v>
      </c>
      <c r="AD383" s="1">
        <v>0</v>
      </c>
      <c r="AE383" s="1">
        <v>0</v>
      </c>
      <c r="AF383" s="1">
        <v>0</v>
      </c>
      <c r="AG383" s="12"/>
      <c r="AH383" s="1">
        <v>0</v>
      </c>
      <c r="AI383" s="1">
        <v>0</v>
      </c>
      <c r="AJ383" s="12"/>
      <c r="AK383" s="1">
        <v>0</v>
      </c>
      <c r="AL383" s="1">
        <v>0</v>
      </c>
      <c r="AM383" s="12"/>
      <c r="AN383" s="1">
        <v>0</v>
      </c>
      <c r="AO383" s="1">
        <v>0</v>
      </c>
      <c r="AP383" s="12"/>
      <c r="AQ383" s="1">
        <v>0</v>
      </c>
      <c r="AR383" s="1">
        <v>0</v>
      </c>
      <c r="AS383" s="12"/>
      <c r="AT383" s="25" t="s">
        <v>160</v>
      </c>
      <c r="AU383" s="1">
        <v>0</v>
      </c>
      <c r="AV383" s="25" t="s">
        <v>160</v>
      </c>
      <c r="AW383" s="25" t="s">
        <v>160</v>
      </c>
      <c r="AX383" s="1">
        <v>0</v>
      </c>
      <c r="AY383" s="25" t="s">
        <v>160</v>
      </c>
      <c r="AZ383" s="25" t="s">
        <v>160</v>
      </c>
      <c r="BA383" s="1">
        <v>0</v>
      </c>
      <c r="BB383" s="25" t="s">
        <v>160</v>
      </c>
      <c r="BC383" s="25" t="s">
        <v>160</v>
      </c>
      <c r="BD383" s="1">
        <v>0</v>
      </c>
      <c r="BE383" s="25" t="s">
        <v>160</v>
      </c>
      <c r="BF383" s="25" t="s">
        <v>160</v>
      </c>
      <c r="BG383" s="1">
        <v>0</v>
      </c>
      <c r="BH383" s="25"/>
      <c r="BI383" s="12"/>
    </row>
    <row r="384" spans="1:61" x14ac:dyDescent="0.35">
      <c r="A384" s="6" t="s">
        <v>27</v>
      </c>
      <c r="B384" s="1" t="s">
        <v>39</v>
      </c>
      <c r="C384" s="1">
        <v>2016</v>
      </c>
      <c r="D384" s="1" t="s">
        <v>154</v>
      </c>
      <c r="E384" s="1">
        <v>2</v>
      </c>
      <c r="F384" s="1">
        <v>1</v>
      </c>
      <c r="G384" s="1">
        <v>0</v>
      </c>
      <c r="H384" s="1">
        <v>0</v>
      </c>
      <c r="I384" s="1">
        <v>0</v>
      </c>
      <c r="J384" s="1">
        <v>1</v>
      </c>
      <c r="K384" s="1">
        <v>1</v>
      </c>
      <c r="L384" s="1">
        <v>0</v>
      </c>
      <c r="M384" s="1">
        <v>0</v>
      </c>
      <c r="N384" s="1">
        <v>0</v>
      </c>
      <c r="O384" s="1">
        <v>1</v>
      </c>
      <c r="P384" s="1">
        <v>2</v>
      </c>
      <c r="Q384" s="1">
        <v>0</v>
      </c>
      <c r="R384" s="1">
        <v>0</v>
      </c>
      <c r="S384" s="1">
        <v>0</v>
      </c>
      <c r="T384" s="1">
        <v>0</v>
      </c>
      <c r="U384" s="1">
        <v>1</v>
      </c>
      <c r="V384" s="1">
        <v>0</v>
      </c>
      <c r="W384" s="1">
        <v>0</v>
      </c>
      <c r="X384" s="1">
        <v>0</v>
      </c>
      <c r="Y384" s="1">
        <v>1</v>
      </c>
      <c r="Z384" s="1">
        <v>1</v>
      </c>
      <c r="AA384" s="1">
        <v>0</v>
      </c>
      <c r="AB384" s="1">
        <v>0</v>
      </c>
      <c r="AC384" s="1">
        <v>0</v>
      </c>
      <c r="AD384" s="1">
        <v>1</v>
      </c>
      <c r="AE384" s="1">
        <v>0</v>
      </c>
      <c r="AF384" s="1">
        <v>1</v>
      </c>
      <c r="AG384" s="12">
        <v>0</v>
      </c>
      <c r="AH384" s="1">
        <v>0</v>
      </c>
      <c r="AI384" s="1">
        <v>1</v>
      </c>
      <c r="AJ384" s="12">
        <v>0</v>
      </c>
      <c r="AK384" s="1">
        <v>0</v>
      </c>
      <c r="AL384" s="1">
        <v>2</v>
      </c>
      <c r="AM384" s="12">
        <v>0</v>
      </c>
      <c r="AN384" s="1">
        <v>0</v>
      </c>
      <c r="AO384" s="1">
        <v>1</v>
      </c>
      <c r="AP384" s="12">
        <v>0</v>
      </c>
      <c r="AQ384" s="1">
        <v>0</v>
      </c>
      <c r="AR384" s="1">
        <v>1</v>
      </c>
      <c r="AS384" s="12">
        <v>0</v>
      </c>
      <c r="AT384" s="25" t="s">
        <v>160</v>
      </c>
      <c r="AU384" s="1">
        <v>1</v>
      </c>
      <c r="AV384" s="25" t="s">
        <v>160</v>
      </c>
      <c r="AW384" s="25" t="s">
        <v>160</v>
      </c>
      <c r="AX384" s="1">
        <v>1</v>
      </c>
      <c r="AY384" s="25" t="s">
        <v>160</v>
      </c>
      <c r="AZ384" s="25" t="s">
        <v>160</v>
      </c>
      <c r="BA384" s="1">
        <v>2</v>
      </c>
      <c r="BB384" s="25" t="s">
        <v>160</v>
      </c>
      <c r="BC384" s="25" t="s">
        <v>160</v>
      </c>
      <c r="BD384" s="1">
        <v>1</v>
      </c>
      <c r="BE384" s="25" t="s">
        <v>160</v>
      </c>
      <c r="BF384" s="25" t="s">
        <v>160</v>
      </c>
      <c r="BG384" s="1">
        <v>1</v>
      </c>
      <c r="BH384" s="25">
        <v>1550</v>
      </c>
      <c r="BI384" s="12">
        <v>0.5</v>
      </c>
    </row>
    <row r="385" spans="1:61" x14ac:dyDescent="0.35">
      <c r="A385" s="6" t="s">
        <v>27</v>
      </c>
      <c r="B385" s="1" t="s">
        <v>40</v>
      </c>
      <c r="C385" s="1">
        <v>2016</v>
      </c>
      <c r="D385" s="1" t="s">
        <v>154</v>
      </c>
      <c r="E385" s="1">
        <v>0</v>
      </c>
      <c r="F385" s="1">
        <v>0</v>
      </c>
      <c r="G385" s="1">
        <v>0</v>
      </c>
      <c r="H385" s="1">
        <v>0</v>
      </c>
      <c r="I385" s="1">
        <v>0</v>
      </c>
      <c r="J385" s="1">
        <v>0</v>
      </c>
      <c r="K385" s="1">
        <v>0</v>
      </c>
      <c r="L385" s="1">
        <v>0</v>
      </c>
      <c r="M385" s="1">
        <v>0</v>
      </c>
      <c r="N385" s="1">
        <v>0</v>
      </c>
      <c r="O385" s="1">
        <v>0</v>
      </c>
      <c r="P385" s="1">
        <v>0</v>
      </c>
      <c r="Q385" s="1">
        <v>0</v>
      </c>
      <c r="R385" s="1">
        <v>0</v>
      </c>
      <c r="S385" s="1">
        <v>0</v>
      </c>
      <c r="T385" s="1">
        <v>0</v>
      </c>
      <c r="U385" s="1">
        <v>0</v>
      </c>
      <c r="V385" s="1">
        <v>0</v>
      </c>
      <c r="W385" s="1">
        <v>0</v>
      </c>
      <c r="X385" s="1">
        <v>0</v>
      </c>
      <c r="Y385" s="1">
        <v>0</v>
      </c>
      <c r="Z385" s="1">
        <v>0</v>
      </c>
      <c r="AA385" s="1">
        <v>0</v>
      </c>
      <c r="AB385" s="1">
        <v>0</v>
      </c>
      <c r="AC385" s="1">
        <v>0</v>
      </c>
      <c r="AD385" s="1">
        <v>0</v>
      </c>
      <c r="AE385" s="1">
        <v>0</v>
      </c>
      <c r="AF385" s="1">
        <v>0</v>
      </c>
      <c r="AG385" s="12"/>
      <c r="AH385" s="1">
        <v>0</v>
      </c>
      <c r="AI385" s="1">
        <v>0</v>
      </c>
      <c r="AJ385" s="12"/>
      <c r="AK385" s="1">
        <v>0</v>
      </c>
      <c r="AL385" s="1">
        <v>0</v>
      </c>
      <c r="AM385" s="12"/>
      <c r="AN385" s="1">
        <v>0</v>
      </c>
      <c r="AO385" s="1">
        <v>0</v>
      </c>
      <c r="AP385" s="12"/>
      <c r="AQ385" s="1">
        <v>0</v>
      </c>
      <c r="AR385" s="1">
        <v>0</v>
      </c>
      <c r="AS385" s="12"/>
      <c r="AT385" s="25" t="s">
        <v>160</v>
      </c>
      <c r="AU385" s="1">
        <v>0</v>
      </c>
      <c r="AV385" s="25" t="s">
        <v>160</v>
      </c>
      <c r="AW385" s="25" t="s">
        <v>160</v>
      </c>
      <c r="AX385" s="1">
        <v>0</v>
      </c>
      <c r="AY385" s="25" t="s">
        <v>160</v>
      </c>
      <c r="AZ385" s="25" t="s">
        <v>160</v>
      </c>
      <c r="BA385" s="1">
        <v>0</v>
      </c>
      <c r="BB385" s="25" t="s">
        <v>160</v>
      </c>
      <c r="BC385" s="25" t="s">
        <v>160</v>
      </c>
      <c r="BD385" s="1">
        <v>0</v>
      </c>
      <c r="BE385" s="25" t="s">
        <v>160</v>
      </c>
      <c r="BF385" s="25" t="s">
        <v>160</v>
      </c>
      <c r="BG385" s="1">
        <v>0</v>
      </c>
      <c r="BH385" s="25"/>
      <c r="BI385" s="12"/>
    </row>
    <row r="386" spans="1:61" x14ac:dyDescent="0.35">
      <c r="A386" s="6" t="s">
        <v>27</v>
      </c>
      <c r="B386" s="1" t="s">
        <v>41</v>
      </c>
      <c r="C386" s="1">
        <v>2016</v>
      </c>
      <c r="D386" s="1" t="s">
        <v>154</v>
      </c>
      <c r="E386" s="1">
        <v>17</v>
      </c>
      <c r="F386" s="1">
        <v>14</v>
      </c>
      <c r="G386" s="1">
        <v>0</v>
      </c>
      <c r="H386" s="1">
        <v>1</v>
      </c>
      <c r="I386" s="1">
        <v>0</v>
      </c>
      <c r="J386" s="1">
        <v>2</v>
      </c>
      <c r="K386" s="1">
        <v>14</v>
      </c>
      <c r="L386" s="1">
        <v>0</v>
      </c>
      <c r="M386" s="1">
        <v>1</v>
      </c>
      <c r="N386" s="1">
        <v>0</v>
      </c>
      <c r="O386" s="1">
        <v>2</v>
      </c>
      <c r="P386" s="1">
        <v>13</v>
      </c>
      <c r="Q386" s="1">
        <v>0</v>
      </c>
      <c r="R386" s="1">
        <v>1</v>
      </c>
      <c r="S386" s="1">
        <v>1</v>
      </c>
      <c r="T386" s="1">
        <v>2</v>
      </c>
      <c r="U386" s="1">
        <v>16</v>
      </c>
      <c r="V386" s="1">
        <v>0</v>
      </c>
      <c r="W386" s="1">
        <v>1</v>
      </c>
      <c r="X386" s="1">
        <v>0</v>
      </c>
      <c r="Y386" s="1">
        <v>0</v>
      </c>
      <c r="Z386" s="1">
        <v>15</v>
      </c>
      <c r="AA386" s="1">
        <v>0</v>
      </c>
      <c r="AB386" s="1">
        <v>0</v>
      </c>
      <c r="AC386" s="1">
        <v>1</v>
      </c>
      <c r="AD386" s="1">
        <v>1</v>
      </c>
      <c r="AE386" s="1">
        <v>7</v>
      </c>
      <c r="AF386" s="1">
        <v>7</v>
      </c>
      <c r="AG386" s="12">
        <v>0.5</v>
      </c>
      <c r="AH386" s="1">
        <v>7</v>
      </c>
      <c r="AI386" s="1">
        <v>7</v>
      </c>
      <c r="AJ386" s="12">
        <v>0.5</v>
      </c>
      <c r="AK386" s="1">
        <v>8</v>
      </c>
      <c r="AL386" s="1">
        <v>5</v>
      </c>
      <c r="AM386" s="12">
        <v>0.61538461538461542</v>
      </c>
      <c r="AN386" s="1">
        <v>9</v>
      </c>
      <c r="AO386" s="1">
        <v>7</v>
      </c>
      <c r="AP386" s="12">
        <v>0.5625</v>
      </c>
      <c r="AQ386" s="1">
        <v>10</v>
      </c>
      <c r="AR386" s="1">
        <v>5</v>
      </c>
      <c r="AS386" s="12">
        <v>0.66666666666666663</v>
      </c>
      <c r="AT386" s="25">
        <v>7482.1500000000005</v>
      </c>
      <c r="AU386" s="1">
        <v>15</v>
      </c>
      <c r="AV386" s="25">
        <v>498.81000000000006</v>
      </c>
      <c r="AW386" s="25">
        <v>7238.73</v>
      </c>
      <c r="AX386" s="1">
        <v>15</v>
      </c>
      <c r="AY386" s="25">
        <v>482.58199999999999</v>
      </c>
      <c r="AZ386" s="25">
        <v>8745.57</v>
      </c>
      <c r="BA386" s="1">
        <v>14</v>
      </c>
      <c r="BB386" s="25">
        <v>624.68357142857144</v>
      </c>
      <c r="BC386" s="25">
        <v>11740.99</v>
      </c>
      <c r="BD386" s="1">
        <v>17</v>
      </c>
      <c r="BE386" s="25">
        <v>690.64647058823527</v>
      </c>
      <c r="BF386" s="25">
        <v>10184.080000000002</v>
      </c>
      <c r="BG386" s="1">
        <v>15</v>
      </c>
      <c r="BH386" s="25">
        <v>678.93866666666679</v>
      </c>
      <c r="BI386" s="12">
        <v>0.88235294117647056</v>
      </c>
    </row>
    <row r="387" spans="1:61" x14ac:dyDescent="0.35">
      <c r="A387" s="6" t="s">
        <v>27</v>
      </c>
      <c r="B387" s="1" t="s">
        <v>42</v>
      </c>
      <c r="C387" s="1">
        <v>2016</v>
      </c>
      <c r="D387" s="1" t="s">
        <v>154</v>
      </c>
      <c r="E387" s="1">
        <v>31</v>
      </c>
      <c r="F387" s="1">
        <v>15</v>
      </c>
      <c r="G387" s="1">
        <v>6</v>
      </c>
      <c r="H387" s="1">
        <v>3</v>
      </c>
      <c r="I387" s="1">
        <v>0</v>
      </c>
      <c r="J387" s="1">
        <v>7</v>
      </c>
      <c r="K387" s="1">
        <v>16</v>
      </c>
      <c r="L387" s="1">
        <v>5</v>
      </c>
      <c r="M387" s="1">
        <v>3</v>
      </c>
      <c r="N387" s="1">
        <v>1</v>
      </c>
      <c r="O387" s="1">
        <v>6</v>
      </c>
      <c r="P387" s="1">
        <v>20</v>
      </c>
      <c r="Q387" s="1">
        <v>2</v>
      </c>
      <c r="R387" s="1">
        <v>5</v>
      </c>
      <c r="S387" s="1">
        <v>3</v>
      </c>
      <c r="T387" s="1">
        <v>1</v>
      </c>
      <c r="U387" s="1">
        <v>20</v>
      </c>
      <c r="V387" s="1">
        <v>1</v>
      </c>
      <c r="W387" s="1">
        <v>5</v>
      </c>
      <c r="X387" s="1">
        <v>2</v>
      </c>
      <c r="Y387" s="1">
        <v>3</v>
      </c>
      <c r="Z387" s="1">
        <v>26</v>
      </c>
      <c r="AA387" s="1">
        <v>0</v>
      </c>
      <c r="AB387" s="1">
        <v>0</v>
      </c>
      <c r="AC387" s="1">
        <v>1</v>
      </c>
      <c r="AD387" s="1">
        <v>4</v>
      </c>
      <c r="AE387" s="1">
        <v>10</v>
      </c>
      <c r="AF387" s="1">
        <v>5</v>
      </c>
      <c r="AG387" s="12">
        <v>0.66666666666666663</v>
      </c>
      <c r="AH387" s="1">
        <v>10</v>
      </c>
      <c r="AI387" s="1">
        <v>6</v>
      </c>
      <c r="AJ387" s="12">
        <v>0.625</v>
      </c>
      <c r="AK387" s="1">
        <v>13</v>
      </c>
      <c r="AL387" s="1">
        <v>7</v>
      </c>
      <c r="AM387" s="12">
        <v>0.65</v>
      </c>
      <c r="AN387" s="1">
        <v>14</v>
      </c>
      <c r="AO387" s="1">
        <v>6</v>
      </c>
      <c r="AP387" s="12">
        <v>0.7</v>
      </c>
      <c r="AQ387" s="1">
        <v>18</v>
      </c>
      <c r="AR387" s="1">
        <v>8</v>
      </c>
      <c r="AS387" s="12">
        <v>0.69230769230769229</v>
      </c>
      <c r="AT387" s="25">
        <v>9588.23</v>
      </c>
      <c r="AU387" s="1">
        <v>18</v>
      </c>
      <c r="AV387" s="25">
        <v>532.67944444444447</v>
      </c>
      <c r="AW387" s="25">
        <v>10588.62</v>
      </c>
      <c r="AX387" s="1">
        <v>19</v>
      </c>
      <c r="AY387" s="25">
        <v>557.29578947368429</v>
      </c>
      <c r="AZ387" s="25">
        <v>16419.57</v>
      </c>
      <c r="BA387" s="1">
        <v>25</v>
      </c>
      <c r="BB387" s="25">
        <v>656.78279999999995</v>
      </c>
      <c r="BC387" s="25">
        <v>15918.850000000002</v>
      </c>
      <c r="BD387" s="1">
        <v>26</v>
      </c>
      <c r="BE387" s="25">
        <v>612.26346153846157</v>
      </c>
      <c r="BF387" s="25">
        <v>20771.560000000001</v>
      </c>
      <c r="BG387" s="1">
        <v>26</v>
      </c>
      <c r="BH387" s="25">
        <v>798.90615384615387</v>
      </c>
      <c r="BI387" s="12">
        <v>0.83870967741935487</v>
      </c>
    </row>
    <row r="388" spans="1:61" x14ac:dyDescent="0.35">
      <c r="A388" s="6" t="s">
        <v>27</v>
      </c>
      <c r="B388" s="1" t="s">
        <v>43</v>
      </c>
      <c r="C388" s="1">
        <v>2016</v>
      </c>
      <c r="D388" s="1" t="s">
        <v>154</v>
      </c>
      <c r="E388" s="1">
        <v>21</v>
      </c>
      <c r="F388" s="1">
        <v>11</v>
      </c>
      <c r="G388" s="1">
        <v>2</v>
      </c>
      <c r="H388" s="1">
        <v>0</v>
      </c>
      <c r="I388" s="1">
        <v>0</v>
      </c>
      <c r="J388" s="1">
        <v>8</v>
      </c>
      <c r="K388" s="1">
        <v>11</v>
      </c>
      <c r="L388" s="1">
        <v>1</v>
      </c>
      <c r="M388" s="1">
        <v>2</v>
      </c>
      <c r="N388" s="1">
        <v>1</v>
      </c>
      <c r="O388" s="1">
        <v>6</v>
      </c>
      <c r="P388" s="1">
        <v>13</v>
      </c>
      <c r="Q388" s="1">
        <v>0</v>
      </c>
      <c r="R388" s="1">
        <v>2</v>
      </c>
      <c r="S388" s="1">
        <v>1</v>
      </c>
      <c r="T388" s="1">
        <v>5</v>
      </c>
      <c r="U388" s="1">
        <v>16</v>
      </c>
      <c r="V388" s="1">
        <v>1</v>
      </c>
      <c r="W388" s="1">
        <v>1</v>
      </c>
      <c r="X388" s="1">
        <v>1</v>
      </c>
      <c r="Y388" s="1">
        <v>2</v>
      </c>
      <c r="Z388" s="1">
        <v>17</v>
      </c>
      <c r="AA388" s="1">
        <v>0</v>
      </c>
      <c r="AB388" s="1">
        <v>0</v>
      </c>
      <c r="AC388" s="1">
        <v>0</v>
      </c>
      <c r="AD388" s="1">
        <v>4</v>
      </c>
      <c r="AE388" s="1">
        <v>10</v>
      </c>
      <c r="AF388" s="1">
        <v>1</v>
      </c>
      <c r="AG388" s="12">
        <v>0.90909090909090906</v>
      </c>
      <c r="AH388" s="1">
        <v>10</v>
      </c>
      <c r="AI388" s="1">
        <v>1</v>
      </c>
      <c r="AJ388" s="12">
        <v>0.90909090909090906</v>
      </c>
      <c r="AK388" s="1">
        <v>9</v>
      </c>
      <c r="AL388" s="1">
        <v>4</v>
      </c>
      <c r="AM388" s="12">
        <v>0.69230769230769229</v>
      </c>
      <c r="AN388" s="1">
        <v>10</v>
      </c>
      <c r="AO388" s="1">
        <v>6</v>
      </c>
      <c r="AP388" s="12">
        <v>0.625</v>
      </c>
      <c r="AQ388" s="1">
        <v>9</v>
      </c>
      <c r="AR388" s="1">
        <v>8</v>
      </c>
      <c r="AS388" s="12">
        <v>0.52941176470588236</v>
      </c>
      <c r="AT388" s="25">
        <v>5144.29</v>
      </c>
      <c r="AU388" s="1">
        <v>11</v>
      </c>
      <c r="AV388" s="25">
        <v>467.6627272727273</v>
      </c>
      <c r="AW388" s="25">
        <v>7149.32</v>
      </c>
      <c r="AX388" s="1">
        <v>13</v>
      </c>
      <c r="AY388" s="25">
        <v>549.94769230769225</v>
      </c>
      <c r="AZ388" s="25">
        <v>8503.59</v>
      </c>
      <c r="BA388" s="1">
        <v>15</v>
      </c>
      <c r="BB388" s="25">
        <v>566.90600000000006</v>
      </c>
      <c r="BC388" s="25">
        <v>11054.58</v>
      </c>
      <c r="BD388" s="1">
        <v>18</v>
      </c>
      <c r="BE388" s="25">
        <v>614.14333333333332</v>
      </c>
      <c r="BF388" s="25">
        <v>13125.210000000003</v>
      </c>
      <c r="BG388" s="1">
        <v>17</v>
      </c>
      <c r="BH388" s="25">
        <v>772.0711764705884</v>
      </c>
      <c r="BI388" s="12">
        <v>0.80952380952380953</v>
      </c>
    </row>
    <row r="389" spans="1:61" x14ac:dyDescent="0.35">
      <c r="A389" s="6" t="s">
        <v>27</v>
      </c>
      <c r="B389" s="1" t="s">
        <v>44</v>
      </c>
      <c r="C389" s="1">
        <v>2016</v>
      </c>
      <c r="D389" s="1" t="s">
        <v>154</v>
      </c>
      <c r="E389" s="1">
        <v>23</v>
      </c>
      <c r="F389" s="1">
        <v>10</v>
      </c>
      <c r="G389" s="1">
        <v>1</v>
      </c>
      <c r="H389" s="1">
        <v>2</v>
      </c>
      <c r="I389" s="1">
        <v>0</v>
      </c>
      <c r="J389" s="1">
        <v>10</v>
      </c>
      <c r="K389" s="1">
        <v>10</v>
      </c>
      <c r="L389" s="1">
        <v>2</v>
      </c>
      <c r="M389" s="1">
        <v>3</v>
      </c>
      <c r="N389" s="1">
        <v>2</v>
      </c>
      <c r="O389" s="1">
        <v>6</v>
      </c>
      <c r="P389" s="1">
        <v>16</v>
      </c>
      <c r="Q389" s="1">
        <v>1</v>
      </c>
      <c r="R389" s="1">
        <v>2</v>
      </c>
      <c r="S389" s="1">
        <v>3</v>
      </c>
      <c r="T389" s="1">
        <v>1</v>
      </c>
      <c r="U389" s="1">
        <v>16</v>
      </c>
      <c r="V389" s="1">
        <v>0</v>
      </c>
      <c r="W389" s="1">
        <v>2</v>
      </c>
      <c r="X389" s="1">
        <v>3</v>
      </c>
      <c r="Y389" s="1">
        <v>2</v>
      </c>
      <c r="Z389" s="1">
        <v>19</v>
      </c>
      <c r="AA389" s="1">
        <v>0</v>
      </c>
      <c r="AB389" s="1">
        <v>0</v>
      </c>
      <c r="AC389" s="1">
        <v>2</v>
      </c>
      <c r="AD389" s="1">
        <v>2</v>
      </c>
      <c r="AE389" s="1">
        <v>10</v>
      </c>
      <c r="AF389" s="1">
        <v>0</v>
      </c>
      <c r="AG389" s="12">
        <v>1</v>
      </c>
      <c r="AH389" s="1">
        <v>8</v>
      </c>
      <c r="AI389" s="1">
        <v>2</v>
      </c>
      <c r="AJ389" s="12">
        <v>0.8</v>
      </c>
      <c r="AK389" s="1">
        <v>13</v>
      </c>
      <c r="AL389" s="1">
        <v>3</v>
      </c>
      <c r="AM389" s="12">
        <v>0.8125</v>
      </c>
      <c r="AN389" s="1">
        <v>13</v>
      </c>
      <c r="AO389" s="1">
        <v>3</v>
      </c>
      <c r="AP389" s="12">
        <v>0.8125</v>
      </c>
      <c r="AQ389" s="1">
        <v>16</v>
      </c>
      <c r="AR389" s="1">
        <v>3</v>
      </c>
      <c r="AS389" s="12">
        <v>0.84210526315789469</v>
      </c>
      <c r="AT389" s="25">
        <v>11121.75</v>
      </c>
      <c r="AU389" s="1">
        <v>12</v>
      </c>
      <c r="AV389" s="25">
        <v>926.8125</v>
      </c>
      <c r="AW389" s="25">
        <v>13496.64</v>
      </c>
      <c r="AX389" s="1">
        <v>13</v>
      </c>
      <c r="AY389" s="25">
        <v>1038.2030769230769</v>
      </c>
      <c r="AZ389" s="25">
        <v>16262.949999999997</v>
      </c>
      <c r="BA389" s="1">
        <v>18</v>
      </c>
      <c r="BB389" s="25">
        <v>903.49722222222204</v>
      </c>
      <c r="BC389" s="25">
        <v>17784.39</v>
      </c>
      <c r="BD389" s="1">
        <v>18</v>
      </c>
      <c r="BE389" s="25">
        <v>988.02166666666665</v>
      </c>
      <c r="BF389" s="25">
        <v>16999.099999999999</v>
      </c>
      <c r="BG389" s="1">
        <v>19</v>
      </c>
      <c r="BH389" s="25">
        <v>894.6894736842105</v>
      </c>
      <c r="BI389" s="12">
        <v>0.82608695652173914</v>
      </c>
    </row>
    <row r="390" spans="1:61" x14ac:dyDescent="0.35">
      <c r="A390" s="6" t="s">
        <v>27</v>
      </c>
      <c r="B390" s="1" t="s">
        <v>45</v>
      </c>
      <c r="C390" s="1">
        <v>2016</v>
      </c>
      <c r="D390" s="1" t="s">
        <v>154</v>
      </c>
      <c r="E390" s="1">
        <v>38</v>
      </c>
      <c r="F390" s="1">
        <v>19</v>
      </c>
      <c r="G390" s="1">
        <v>2</v>
      </c>
      <c r="H390" s="1">
        <v>0</v>
      </c>
      <c r="I390" s="1">
        <v>0</v>
      </c>
      <c r="J390" s="1">
        <v>17</v>
      </c>
      <c r="K390" s="1">
        <v>19</v>
      </c>
      <c r="L390" s="1">
        <v>2</v>
      </c>
      <c r="M390" s="1">
        <v>0</v>
      </c>
      <c r="N390" s="1">
        <v>7</v>
      </c>
      <c r="O390" s="1">
        <v>10</v>
      </c>
      <c r="P390" s="1">
        <v>25</v>
      </c>
      <c r="Q390" s="1">
        <v>2</v>
      </c>
      <c r="R390" s="1">
        <v>0</v>
      </c>
      <c r="S390" s="1">
        <v>9</v>
      </c>
      <c r="T390" s="1">
        <v>2</v>
      </c>
      <c r="U390" s="1">
        <v>26</v>
      </c>
      <c r="V390" s="1">
        <v>1</v>
      </c>
      <c r="W390" s="1">
        <v>1</v>
      </c>
      <c r="X390" s="1">
        <v>3</v>
      </c>
      <c r="Y390" s="1">
        <v>7</v>
      </c>
      <c r="Z390" s="1">
        <v>31</v>
      </c>
      <c r="AA390" s="1">
        <v>0</v>
      </c>
      <c r="AB390" s="1">
        <v>0</v>
      </c>
      <c r="AC390" s="1">
        <v>2</v>
      </c>
      <c r="AD390" s="1">
        <v>5</v>
      </c>
      <c r="AE390" s="1">
        <v>6</v>
      </c>
      <c r="AF390" s="1">
        <v>13</v>
      </c>
      <c r="AG390" s="12">
        <v>0.31578947368421051</v>
      </c>
      <c r="AH390" s="1">
        <v>8</v>
      </c>
      <c r="AI390" s="1">
        <v>11</v>
      </c>
      <c r="AJ390" s="12">
        <v>0.42105263157894735</v>
      </c>
      <c r="AK390" s="1">
        <v>10</v>
      </c>
      <c r="AL390" s="1">
        <v>15</v>
      </c>
      <c r="AM390" s="12">
        <v>0.4</v>
      </c>
      <c r="AN390" s="1">
        <v>13</v>
      </c>
      <c r="AO390" s="1">
        <v>13</v>
      </c>
      <c r="AP390" s="12">
        <v>0.5</v>
      </c>
      <c r="AQ390" s="1">
        <v>21</v>
      </c>
      <c r="AR390" s="1">
        <v>10</v>
      </c>
      <c r="AS390" s="12">
        <v>0.67741935483870963</v>
      </c>
      <c r="AT390" s="25">
        <v>8608.4399999999987</v>
      </c>
      <c r="AU390" s="1">
        <v>19</v>
      </c>
      <c r="AV390" s="25">
        <v>453.07578947368415</v>
      </c>
      <c r="AW390" s="25">
        <v>8869.0499999999993</v>
      </c>
      <c r="AX390" s="1">
        <v>19</v>
      </c>
      <c r="AY390" s="25">
        <v>466.79210526315785</v>
      </c>
      <c r="AZ390" s="25">
        <v>13375.330000000002</v>
      </c>
      <c r="BA390" s="1">
        <v>25</v>
      </c>
      <c r="BB390" s="25">
        <v>535.0132000000001</v>
      </c>
      <c r="BC390" s="25">
        <v>20525.099999999999</v>
      </c>
      <c r="BD390" s="1">
        <v>26</v>
      </c>
      <c r="BE390" s="25">
        <v>789.426923076923</v>
      </c>
      <c r="BF390" s="25">
        <v>21843.419999999995</v>
      </c>
      <c r="BG390" s="1">
        <v>31</v>
      </c>
      <c r="BH390" s="25">
        <v>704.626451612903</v>
      </c>
      <c r="BI390" s="12">
        <v>0.81578947368421051</v>
      </c>
    </row>
    <row r="391" spans="1:61" x14ac:dyDescent="0.35">
      <c r="A391" s="6" t="s">
        <v>27</v>
      </c>
      <c r="B391" s="1" t="s">
        <v>46</v>
      </c>
      <c r="C391" s="1">
        <v>2016</v>
      </c>
      <c r="D391" s="1" t="s">
        <v>154</v>
      </c>
      <c r="E391" s="1">
        <v>0</v>
      </c>
      <c r="F391" s="1">
        <v>0</v>
      </c>
      <c r="G391" s="1">
        <v>0</v>
      </c>
      <c r="H391" s="1">
        <v>0</v>
      </c>
      <c r="I391" s="1">
        <v>0</v>
      </c>
      <c r="J391" s="1">
        <v>0</v>
      </c>
      <c r="K391" s="1">
        <v>0</v>
      </c>
      <c r="L391" s="1">
        <v>0</v>
      </c>
      <c r="M391" s="1">
        <v>0</v>
      </c>
      <c r="N391" s="1">
        <v>0</v>
      </c>
      <c r="O391" s="1">
        <v>0</v>
      </c>
      <c r="P391" s="1">
        <v>0</v>
      </c>
      <c r="Q391" s="1">
        <v>0</v>
      </c>
      <c r="R391" s="1">
        <v>0</v>
      </c>
      <c r="S391" s="1">
        <v>0</v>
      </c>
      <c r="T391" s="1">
        <v>0</v>
      </c>
      <c r="U391" s="1">
        <v>0</v>
      </c>
      <c r="V391" s="1">
        <v>0</v>
      </c>
      <c r="W391" s="1">
        <v>0</v>
      </c>
      <c r="X391" s="1">
        <v>0</v>
      </c>
      <c r="Y391" s="1">
        <v>0</v>
      </c>
      <c r="Z391" s="1">
        <v>0</v>
      </c>
      <c r="AA391" s="1">
        <v>0</v>
      </c>
      <c r="AB391" s="1">
        <v>0</v>
      </c>
      <c r="AC391" s="1">
        <v>0</v>
      </c>
      <c r="AD391" s="1">
        <v>0</v>
      </c>
      <c r="AE391" s="1">
        <v>0</v>
      </c>
      <c r="AF391" s="1">
        <v>0</v>
      </c>
      <c r="AG391" s="12"/>
      <c r="AH391" s="1">
        <v>0</v>
      </c>
      <c r="AI391" s="1">
        <v>0</v>
      </c>
      <c r="AJ391" s="12"/>
      <c r="AK391" s="1">
        <v>0</v>
      </c>
      <c r="AL391" s="1">
        <v>0</v>
      </c>
      <c r="AM391" s="12"/>
      <c r="AN391" s="1">
        <v>0</v>
      </c>
      <c r="AO391" s="1">
        <v>0</v>
      </c>
      <c r="AP391" s="12"/>
      <c r="AQ391" s="1">
        <v>0</v>
      </c>
      <c r="AR391" s="1">
        <v>0</v>
      </c>
      <c r="AS391" s="12"/>
      <c r="AT391" s="25" t="s">
        <v>160</v>
      </c>
      <c r="AU391" s="1">
        <v>0</v>
      </c>
      <c r="AV391" s="25" t="s">
        <v>160</v>
      </c>
      <c r="AW391" s="25" t="s">
        <v>160</v>
      </c>
      <c r="AX391" s="1">
        <v>0</v>
      </c>
      <c r="AY391" s="25" t="s">
        <v>160</v>
      </c>
      <c r="AZ391" s="25" t="s">
        <v>160</v>
      </c>
      <c r="BA391" s="1">
        <v>0</v>
      </c>
      <c r="BB391" s="25" t="s">
        <v>160</v>
      </c>
      <c r="BC391" s="25" t="s">
        <v>160</v>
      </c>
      <c r="BD391" s="1">
        <v>0</v>
      </c>
      <c r="BE391" s="25" t="s">
        <v>160</v>
      </c>
      <c r="BF391" s="25" t="s">
        <v>160</v>
      </c>
      <c r="BG391" s="1">
        <v>0</v>
      </c>
      <c r="BH391" s="25"/>
      <c r="BI391" s="12"/>
    </row>
    <row r="392" spans="1:61" x14ac:dyDescent="0.35">
      <c r="A392" s="6" t="s">
        <v>27</v>
      </c>
      <c r="B392" s="1" t="s">
        <v>47</v>
      </c>
      <c r="C392" s="1">
        <v>2016</v>
      </c>
      <c r="D392" s="1" t="s">
        <v>154</v>
      </c>
      <c r="E392" s="1">
        <v>7</v>
      </c>
      <c r="F392" s="1">
        <v>4</v>
      </c>
      <c r="G392" s="1">
        <v>0</v>
      </c>
      <c r="H392" s="1">
        <v>0</v>
      </c>
      <c r="I392" s="1">
        <v>0</v>
      </c>
      <c r="J392" s="1">
        <v>3</v>
      </c>
      <c r="K392" s="1">
        <v>6</v>
      </c>
      <c r="L392" s="1">
        <v>0</v>
      </c>
      <c r="M392" s="1">
        <v>1</v>
      </c>
      <c r="N392" s="1">
        <v>0</v>
      </c>
      <c r="O392" s="1">
        <v>0</v>
      </c>
      <c r="P392" s="1">
        <v>6</v>
      </c>
      <c r="Q392" s="1">
        <v>0</v>
      </c>
      <c r="R392" s="1">
        <v>1</v>
      </c>
      <c r="S392" s="1">
        <v>0</v>
      </c>
      <c r="T392" s="1">
        <v>0</v>
      </c>
      <c r="U392" s="1">
        <v>5</v>
      </c>
      <c r="V392" s="1">
        <v>1</v>
      </c>
      <c r="W392" s="1">
        <v>0</v>
      </c>
      <c r="X392" s="1">
        <v>0</v>
      </c>
      <c r="Y392" s="1">
        <v>1</v>
      </c>
      <c r="Z392" s="1">
        <v>6</v>
      </c>
      <c r="AA392" s="1">
        <v>0</v>
      </c>
      <c r="AB392" s="1">
        <v>0</v>
      </c>
      <c r="AC392" s="1">
        <v>0</v>
      </c>
      <c r="AD392" s="1">
        <v>1</v>
      </c>
      <c r="AE392" s="1">
        <v>4</v>
      </c>
      <c r="AF392" s="1">
        <v>0</v>
      </c>
      <c r="AG392" s="12">
        <v>1</v>
      </c>
      <c r="AH392" s="1">
        <v>6</v>
      </c>
      <c r="AI392" s="1">
        <v>0</v>
      </c>
      <c r="AJ392" s="12">
        <v>1</v>
      </c>
      <c r="AK392" s="1">
        <v>6</v>
      </c>
      <c r="AL392" s="1">
        <v>0</v>
      </c>
      <c r="AM392" s="12">
        <v>1</v>
      </c>
      <c r="AN392" s="1">
        <v>5</v>
      </c>
      <c r="AO392" s="1">
        <v>0</v>
      </c>
      <c r="AP392" s="12">
        <v>1</v>
      </c>
      <c r="AQ392" s="1">
        <v>6</v>
      </c>
      <c r="AR392" s="1">
        <v>0</v>
      </c>
      <c r="AS392" s="12">
        <v>1</v>
      </c>
      <c r="AT392" s="25">
        <v>3674.5299999999997</v>
      </c>
      <c r="AU392" s="1">
        <v>4</v>
      </c>
      <c r="AV392" s="25">
        <v>918.63249999999994</v>
      </c>
      <c r="AW392" s="25">
        <v>5144.3999999999996</v>
      </c>
      <c r="AX392" s="1">
        <v>7</v>
      </c>
      <c r="AY392" s="25">
        <v>734.91428571428571</v>
      </c>
      <c r="AZ392" s="25">
        <v>6794.49</v>
      </c>
      <c r="BA392" s="1">
        <v>7</v>
      </c>
      <c r="BB392" s="25">
        <v>970.64142857142849</v>
      </c>
      <c r="BC392" s="25">
        <v>5572.53</v>
      </c>
      <c r="BD392" s="1">
        <v>6</v>
      </c>
      <c r="BE392" s="25">
        <v>928.755</v>
      </c>
      <c r="BF392" s="25">
        <v>6128.08</v>
      </c>
      <c r="BG392" s="1">
        <v>6</v>
      </c>
      <c r="BH392" s="25">
        <v>1021.3466666666667</v>
      </c>
      <c r="BI392" s="12">
        <v>0.8571428571428571</v>
      </c>
    </row>
    <row r="393" spans="1:61" x14ac:dyDescent="0.35">
      <c r="A393" s="6" t="s">
        <v>27</v>
      </c>
      <c r="B393" s="1" t="s">
        <v>48</v>
      </c>
      <c r="C393" s="1">
        <v>2016</v>
      </c>
      <c r="D393" s="1" t="s">
        <v>154</v>
      </c>
      <c r="E393" s="1">
        <v>25</v>
      </c>
      <c r="F393" s="1">
        <v>13</v>
      </c>
      <c r="G393" s="1">
        <v>2</v>
      </c>
      <c r="H393" s="1">
        <v>0</v>
      </c>
      <c r="I393" s="1">
        <v>0</v>
      </c>
      <c r="J393" s="1">
        <v>10</v>
      </c>
      <c r="K393" s="1">
        <v>14</v>
      </c>
      <c r="L393" s="1">
        <v>2</v>
      </c>
      <c r="M393" s="1">
        <v>0</v>
      </c>
      <c r="N393" s="1">
        <v>1</v>
      </c>
      <c r="O393" s="1">
        <v>8</v>
      </c>
      <c r="P393" s="1">
        <v>16</v>
      </c>
      <c r="Q393" s="1">
        <v>1</v>
      </c>
      <c r="R393" s="1">
        <v>1</v>
      </c>
      <c r="S393" s="1">
        <v>4</v>
      </c>
      <c r="T393" s="1">
        <v>3</v>
      </c>
      <c r="U393" s="1">
        <v>16</v>
      </c>
      <c r="V393" s="1">
        <v>1</v>
      </c>
      <c r="W393" s="1">
        <v>1</v>
      </c>
      <c r="X393" s="1">
        <v>5</v>
      </c>
      <c r="Y393" s="1">
        <v>2</v>
      </c>
      <c r="Z393" s="1">
        <v>19</v>
      </c>
      <c r="AA393" s="1">
        <v>0</v>
      </c>
      <c r="AB393" s="1">
        <v>0</v>
      </c>
      <c r="AC393" s="1">
        <v>3</v>
      </c>
      <c r="AD393" s="1">
        <v>3</v>
      </c>
      <c r="AE393" s="1">
        <v>10</v>
      </c>
      <c r="AF393" s="1">
        <v>3</v>
      </c>
      <c r="AG393" s="12">
        <v>0.76923076923076927</v>
      </c>
      <c r="AH393" s="1">
        <v>11</v>
      </c>
      <c r="AI393" s="1">
        <v>3</v>
      </c>
      <c r="AJ393" s="12">
        <v>0.7857142857142857</v>
      </c>
      <c r="AK393" s="1">
        <v>12</v>
      </c>
      <c r="AL393" s="1">
        <v>4</v>
      </c>
      <c r="AM393" s="12">
        <v>0.75</v>
      </c>
      <c r="AN393" s="1">
        <v>12</v>
      </c>
      <c r="AO393" s="1">
        <v>4</v>
      </c>
      <c r="AP393" s="12">
        <v>0.75</v>
      </c>
      <c r="AQ393" s="1">
        <v>14</v>
      </c>
      <c r="AR393" s="1">
        <v>5</v>
      </c>
      <c r="AS393" s="12">
        <v>0.73684210526315785</v>
      </c>
      <c r="AT393" s="25">
        <v>8453.1600000000017</v>
      </c>
      <c r="AU393" s="1">
        <v>13</v>
      </c>
      <c r="AV393" s="25">
        <v>650.24307692307707</v>
      </c>
      <c r="AW393" s="25">
        <v>9778.35</v>
      </c>
      <c r="AX393" s="1">
        <v>14</v>
      </c>
      <c r="AY393" s="25">
        <v>698.45357142857142</v>
      </c>
      <c r="AZ393" s="25">
        <v>15799.130000000003</v>
      </c>
      <c r="BA393" s="1">
        <v>17</v>
      </c>
      <c r="BB393" s="25">
        <v>929.36058823529424</v>
      </c>
      <c r="BC393" s="25">
        <v>13740.449999999999</v>
      </c>
      <c r="BD393" s="1">
        <v>18</v>
      </c>
      <c r="BE393" s="25">
        <v>763.35833333333323</v>
      </c>
      <c r="BF393" s="25">
        <v>14166.880000000001</v>
      </c>
      <c r="BG393" s="1">
        <v>19</v>
      </c>
      <c r="BH393" s="25">
        <v>745.62526315789478</v>
      </c>
      <c r="BI393" s="12">
        <v>0.76</v>
      </c>
    </row>
    <row r="394" spans="1:61" x14ac:dyDescent="0.35">
      <c r="A394" s="6" t="s">
        <v>27</v>
      </c>
      <c r="B394" s="1" t="s">
        <v>49</v>
      </c>
      <c r="C394" s="1">
        <v>2016</v>
      </c>
      <c r="D394" s="1" t="s">
        <v>154</v>
      </c>
      <c r="E394" s="1">
        <v>7</v>
      </c>
      <c r="F394" s="1">
        <v>3</v>
      </c>
      <c r="G394" s="1">
        <v>0</v>
      </c>
      <c r="H394" s="1">
        <v>0</v>
      </c>
      <c r="I394" s="1">
        <v>0</v>
      </c>
      <c r="J394" s="1">
        <v>4</v>
      </c>
      <c r="K394" s="1">
        <v>4</v>
      </c>
      <c r="L394" s="1">
        <v>0</v>
      </c>
      <c r="M394" s="1">
        <v>0</v>
      </c>
      <c r="N394" s="1">
        <v>0</v>
      </c>
      <c r="O394" s="1">
        <v>3</v>
      </c>
      <c r="P394" s="1">
        <v>3</v>
      </c>
      <c r="Q394" s="1">
        <v>0</v>
      </c>
      <c r="R394" s="1">
        <v>0</v>
      </c>
      <c r="S394" s="1">
        <v>2</v>
      </c>
      <c r="T394" s="1">
        <v>2</v>
      </c>
      <c r="U394" s="1">
        <v>6</v>
      </c>
      <c r="V394" s="1">
        <v>0</v>
      </c>
      <c r="W394" s="1">
        <v>0</v>
      </c>
      <c r="X394" s="1">
        <v>1</v>
      </c>
      <c r="Y394" s="1">
        <v>0</v>
      </c>
      <c r="Z394" s="1">
        <v>6</v>
      </c>
      <c r="AA394" s="1">
        <v>0</v>
      </c>
      <c r="AB394" s="1">
        <v>0</v>
      </c>
      <c r="AC394" s="1">
        <v>1</v>
      </c>
      <c r="AD394" s="1">
        <v>0</v>
      </c>
      <c r="AE394" s="1">
        <v>3</v>
      </c>
      <c r="AF394" s="1">
        <v>0</v>
      </c>
      <c r="AG394" s="12">
        <v>1</v>
      </c>
      <c r="AH394" s="1">
        <v>3</v>
      </c>
      <c r="AI394" s="1">
        <v>1</v>
      </c>
      <c r="AJ394" s="12">
        <v>0.75</v>
      </c>
      <c r="AK394" s="1">
        <v>3</v>
      </c>
      <c r="AL394" s="1">
        <v>0</v>
      </c>
      <c r="AM394" s="12">
        <v>1</v>
      </c>
      <c r="AN394" s="1">
        <v>6</v>
      </c>
      <c r="AO394" s="1">
        <v>0</v>
      </c>
      <c r="AP394" s="12">
        <v>1</v>
      </c>
      <c r="AQ394" s="1">
        <v>6</v>
      </c>
      <c r="AR394" s="1">
        <v>0</v>
      </c>
      <c r="AS394" s="12">
        <v>1</v>
      </c>
      <c r="AT394" s="25" t="s">
        <v>160</v>
      </c>
      <c r="AU394" s="1">
        <v>3</v>
      </c>
      <c r="AV394" s="25" t="s">
        <v>160</v>
      </c>
      <c r="AW394" s="25">
        <v>627.81000000000006</v>
      </c>
      <c r="AX394" s="1">
        <v>4</v>
      </c>
      <c r="AY394" s="25">
        <v>156.95250000000001</v>
      </c>
      <c r="AZ394" s="25" t="s">
        <v>160</v>
      </c>
      <c r="BA394" s="1">
        <v>3</v>
      </c>
      <c r="BB394" s="25" t="s">
        <v>160</v>
      </c>
      <c r="BC394" s="25">
        <v>2155.1999999999998</v>
      </c>
      <c r="BD394" s="1">
        <v>6</v>
      </c>
      <c r="BE394" s="25">
        <v>359.2</v>
      </c>
      <c r="BF394" s="25">
        <v>2010.07</v>
      </c>
      <c r="BG394" s="1">
        <v>6</v>
      </c>
      <c r="BH394" s="25">
        <v>335.01166666666666</v>
      </c>
      <c r="BI394" s="12">
        <v>0.8571428571428571</v>
      </c>
    </row>
    <row r="395" spans="1:61" x14ac:dyDescent="0.35">
      <c r="A395" s="6" t="s">
        <v>27</v>
      </c>
      <c r="B395" s="1" t="s">
        <v>50</v>
      </c>
      <c r="C395" s="1">
        <v>2016</v>
      </c>
      <c r="D395" s="1" t="s">
        <v>154</v>
      </c>
      <c r="E395" s="1">
        <v>4</v>
      </c>
      <c r="F395" s="1">
        <v>2</v>
      </c>
      <c r="G395" s="1">
        <v>1</v>
      </c>
      <c r="H395" s="1">
        <v>0</v>
      </c>
      <c r="I395" s="1">
        <v>0</v>
      </c>
      <c r="J395" s="1">
        <v>1</v>
      </c>
      <c r="K395" s="1">
        <v>2</v>
      </c>
      <c r="L395" s="1">
        <v>1</v>
      </c>
      <c r="M395" s="1">
        <v>0</v>
      </c>
      <c r="N395" s="1">
        <v>0</v>
      </c>
      <c r="O395" s="1">
        <v>1</v>
      </c>
      <c r="P395" s="1">
        <v>3</v>
      </c>
      <c r="Q395" s="1">
        <v>0</v>
      </c>
      <c r="R395" s="1">
        <v>1</v>
      </c>
      <c r="S395" s="1">
        <v>0</v>
      </c>
      <c r="T395" s="1">
        <v>0</v>
      </c>
      <c r="U395" s="1">
        <v>2</v>
      </c>
      <c r="V395" s="1">
        <v>0</v>
      </c>
      <c r="W395" s="1">
        <v>2</v>
      </c>
      <c r="X395" s="1">
        <v>0</v>
      </c>
      <c r="Y395" s="1">
        <v>0</v>
      </c>
      <c r="Z395" s="1">
        <v>3</v>
      </c>
      <c r="AA395" s="1">
        <v>0</v>
      </c>
      <c r="AB395" s="1">
        <v>0</v>
      </c>
      <c r="AC395" s="1">
        <v>0</v>
      </c>
      <c r="AD395" s="1">
        <v>1</v>
      </c>
      <c r="AE395" s="1">
        <v>2</v>
      </c>
      <c r="AF395" s="1">
        <v>0</v>
      </c>
      <c r="AG395" s="12">
        <v>1</v>
      </c>
      <c r="AH395" s="1">
        <v>2</v>
      </c>
      <c r="AI395" s="1">
        <v>0</v>
      </c>
      <c r="AJ395" s="12">
        <v>1</v>
      </c>
      <c r="AK395" s="1">
        <v>3</v>
      </c>
      <c r="AL395" s="1">
        <v>0</v>
      </c>
      <c r="AM395" s="12">
        <v>1</v>
      </c>
      <c r="AN395" s="1">
        <v>2</v>
      </c>
      <c r="AO395" s="1">
        <v>0</v>
      </c>
      <c r="AP395" s="12">
        <v>1</v>
      </c>
      <c r="AQ395" s="1">
        <v>3</v>
      </c>
      <c r="AR395" s="1">
        <v>0</v>
      </c>
      <c r="AS395" s="12">
        <v>1</v>
      </c>
      <c r="AT395" s="25" t="s">
        <v>160</v>
      </c>
      <c r="AU395" s="1">
        <v>2</v>
      </c>
      <c r="AV395" s="25" t="s">
        <v>160</v>
      </c>
      <c r="AW395" s="25" t="s">
        <v>160</v>
      </c>
      <c r="AX395" s="1">
        <v>2</v>
      </c>
      <c r="AY395" s="25" t="s">
        <v>160</v>
      </c>
      <c r="AZ395" s="25">
        <v>4447.4400000000005</v>
      </c>
      <c r="BA395" s="1">
        <v>4</v>
      </c>
      <c r="BB395" s="25">
        <v>1111.8600000000001</v>
      </c>
      <c r="BC395" s="25">
        <v>4775.1399999999994</v>
      </c>
      <c r="BD395" s="1">
        <v>4</v>
      </c>
      <c r="BE395" s="25">
        <v>1193.7849999999999</v>
      </c>
      <c r="BF395" s="25" t="s">
        <v>160</v>
      </c>
      <c r="BG395" s="1">
        <v>3</v>
      </c>
      <c r="BH395" s="25">
        <v>1096.7666666666667</v>
      </c>
      <c r="BI395" s="12">
        <v>0.75</v>
      </c>
    </row>
    <row r="396" spans="1:61" x14ac:dyDescent="0.35">
      <c r="A396" s="6" t="s">
        <v>27</v>
      </c>
      <c r="B396" s="1" t="s">
        <v>51</v>
      </c>
      <c r="C396" s="1">
        <v>2016</v>
      </c>
      <c r="D396" s="1" t="s">
        <v>154</v>
      </c>
      <c r="E396" s="1">
        <v>1</v>
      </c>
      <c r="F396" s="1">
        <v>1</v>
      </c>
      <c r="G396" s="1">
        <v>0</v>
      </c>
      <c r="H396" s="1">
        <v>0</v>
      </c>
      <c r="I396" s="1">
        <v>0</v>
      </c>
      <c r="J396" s="1">
        <v>0</v>
      </c>
      <c r="K396" s="1">
        <v>1</v>
      </c>
      <c r="L396" s="1">
        <v>0</v>
      </c>
      <c r="M396" s="1">
        <v>0</v>
      </c>
      <c r="N396" s="1">
        <v>0</v>
      </c>
      <c r="O396" s="1">
        <v>0</v>
      </c>
      <c r="P396" s="1">
        <v>1</v>
      </c>
      <c r="Q396" s="1">
        <v>0</v>
      </c>
      <c r="R396" s="1">
        <v>0</v>
      </c>
      <c r="S396" s="1">
        <v>0</v>
      </c>
      <c r="T396" s="1">
        <v>0</v>
      </c>
      <c r="U396" s="1">
        <v>1</v>
      </c>
      <c r="V396" s="1">
        <v>0</v>
      </c>
      <c r="W396" s="1">
        <v>0</v>
      </c>
      <c r="X396" s="1">
        <v>0</v>
      </c>
      <c r="Y396" s="1">
        <v>0</v>
      </c>
      <c r="Z396" s="1">
        <v>1</v>
      </c>
      <c r="AA396" s="1">
        <v>0</v>
      </c>
      <c r="AB396" s="1">
        <v>0</v>
      </c>
      <c r="AC396" s="1">
        <v>0</v>
      </c>
      <c r="AD396" s="1">
        <v>0</v>
      </c>
      <c r="AE396" s="1">
        <v>1</v>
      </c>
      <c r="AF396" s="1">
        <v>0</v>
      </c>
      <c r="AG396" s="12">
        <v>1</v>
      </c>
      <c r="AH396" s="1">
        <v>1</v>
      </c>
      <c r="AI396" s="1">
        <v>0</v>
      </c>
      <c r="AJ396" s="12">
        <v>1</v>
      </c>
      <c r="AK396" s="1">
        <v>1</v>
      </c>
      <c r="AL396" s="1">
        <v>0</v>
      </c>
      <c r="AM396" s="12">
        <v>1</v>
      </c>
      <c r="AN396" s="1">
        <v>1</v>
      </c>
      <c r="AO396" s="1">
        <v>0</v>
      </c>
      <c r="AP396" s="12">
        <v>1</v>
      </c>
      <c r="AQ396" s="1">
        <v>1</v>
      </c>
      <c r="AR396" s="1">
        <v>0</v>
      </c>
      <c r="AS396" s="12">
        <v>1</v>
      </c>
      <c r="AT396" s="25" t="s">
        <v>160</v>
      </c>
      <c r="AU396" s="1">
        <v>1</v>
      </c>
      <c r="AV396" s="25" t="s">
        <v>160</v>
      </c>
      <c r="AW396" s="25" t="s">
        <v>160</v>
      </c>
      <c r="AX396" s="1">
        <v>1</v>
      </c>
      <c r="AY396" s="25" t="s">
        <v>160</v>
      </c>
      <c r="AZ396" s="25" t="s">
        <v>160</v>
      </c>
      <c r="BA396" s="1">
        <v>1</v>
      </c>
      <c r="BB396" s="25" t="s">
        <v>160</v>
      </c>
      <c r="BC396" s="25" t="s">
        <v>160</v>
      </c>
      <c r="BD396" s="1">
        <v>1</v>
      </c>
      <c r="BE396" s="25" t="s">
        <v>160</v>
      </c>
      <c r="BF396" s="25" t="s">
        <v>160</v>
      </c>
      <c r="BG396" s="1">
        <v>1</v>
      </c>
      <c r="BH396" s="25">
        <v>808.21</v>
      </c>
      <c r="BI396" s="12">
        <v>1</v>
      </c>
    </row>
    <row r="397" spans="1:61" x14ac:dyDescent="0.35">
      <c r="A397" s="6" t="s">
        <v>27</v>
      </c>
      <c r="B397" s="1" t="s">
        <v>52</v>
      </c>
      <c r="C397" s="1">
        <v>2016</v>
      </c>
      <c r="D397" s="1" t="s">
        <v>154</v>
      </c>
      <c r="E397" s="1">
        <v>24</v>
      </c>
      <c r="F397" s="1">
        <v>12</v>
      </c>
      <c r="G397" s="1">
        <v>3</v>
      </c>
      <c r="H397" s="1">
        <v>2</v>
      </c>
      <c r="I397" s="1">
        <v>0</v>
      </c>
      <c r="J397" s="1">
        <v>7</v>
      </c>
      <c r="K397" s="1">
        <v>10</v>
      </c>
      <c r="L397" s="1">
        <v>1</v>
      </c>
      <c r="M397" s="1">
        <v>4</v>
      </c>
      <c r="N397" s="1">
        <v>0</v>
      </c>
      <c r="O397" s="1">
        <v>9</v>
      </c>
      <c r="P397" s="1">
        <v>12</v>
      </c>
      <c r="Q397" s="1">
        <v>0</v>
      </c>
      <c r="R397" s="1">
        <v>5</v>
      </c>
      <c r="S397" s="1">
        <v>3</v>
      </c>
      <c r="T397" s="1">
        <v>4</v>
      </c>
      <c r="U397" s="1">
        <v>12</v>
      </c>
      <c r="V397" s="1">
        <v>1</v>
      </c>
      <c r="W397" s="1">
        <v>4</v>
      </c>
      <c r="X397" s="1">
        <v>3</v>
      </c>
      <c r="Y397" s="1">
        <v>4</v>
      </c>
      <c r="Z397" s="1">
        <v>18</v>
      </c>
      <c r="AA397" s="1">
        <v>0</v>
      </c>
      <c r="AB397" s="1">
        <v>0</v>
      </c>
      <c r="AC397" s="1">
        <v>1</v>
      </c>
      <c r="AD397" s="1">
        <v>5</v>
      </c>
      <c r="AE397" s="1">
        <v>11</v>
      </c>
      <c r="AF397" s="1">
        <v>1</v>
      </c>
      <c r="AG397" s="12">
        <v>0.91666666666666663</v>
      </c>
      <c r="AH397" s="1">
        <v>10</v>
      </c>
      <c r="AI397" s="1">
        <v>0</v>
      </c>
      <c r="AJ397" s="12">
        <v>1</v>
      </c>
      <c r="AK397" s="1">
        <v>11</v>
      </c>
      <c r="AL397" s="1">
        <v>1</v>
      </c>
      <c r="AM397" s="12">
        <v>0.91666666666666663</v>
      </c>
      <c r="AN397" s="1">
        <v>11</v>
      </c>
      <c r="AO397" s="1">
        <v>1</v>
      </c>
      <c r="AP397" s="12">
        <v>0.91666666666666663</v>
      </c>
      <c r="AQ397" s="1">
        <v>13</v>
      </c>
      <c r="AR397" s="1">
        <v>5</v>
      </c>
      <c r="AS397" s="12">
        <v>0.72222222222222221</v>
      </c>
      <c r="AT397" s="25">
        <v>7589.7</v>
      </c>
      <c r="AU397" s="1">
        <v>14</v>
      </c>
      <c r="AV397" s="25">
        <v>542.12142857142851</v>
      </c>
      <c r="AW397" s="25">
        <v>8061.64</v>
      </c>
      <c r="AX397" s="1">
        <v>14</v>
      </c>
      <c r="AY397" s="25">
        <v>575.83142857142855</v>
      </c>
      <c r="AZ397" s="25">
        <v>12203.699999999999</v>
      </c>
      <c r="BA397" s="1">
        <v>17</v>
      </c>
      <c r="BB397" s="25">
        <v>717.86470588235284</v>
      </c>
      <c r="BC397" s="25">
        <v>13078.28</v>
      </c>
      <c r="BD397" s="1">
        <v>17</v>
      </c>
      <c r="BE397" s="25">
        <v>769.31058823529418</v>
      </c>
      <c r="BF397" s="25">
        <v>14731.909999999998</v>
      </c>
      <c r="BG397" s="1">
        <v>18</v>
      </c>
      <c r="BH397" s="25">
        <v>818.43944444444435</v>
      </c>
      <c r="BI397" s="12">
        <v>0.75</v>
      </c>
    </row>
    <row r="398" spans="1:61" x14ac:dyDescent="0.35">
      <c r="A398" s="6" t="s">
        <v>27</v>
      </c>
      <c r="B398" s="1" t="s">
        <v>53</v>
      </c>
      <c r="C398" s="1">
        <v>2016</v>
      </c>
      <c r="D398" s="1" t="s">
        <v>154</v>
      </c>
      <c r="E398" s="1">
        <v>0</v>
      </c>
      <c r="F398" s="1">
        <v>0</v>
      </c>
      <c r="G398" s="1">
        <v>0</v>
      </c>
      <c r="H398" s="1">
        <v>0</v>
      </c>
      <c r="I398" s="1">
        <v>0</v>
      </c>
      <c r="J398" s="1">
        <v>0</v>
      </c>
      <c r="K398" s="1">
        <v>0</v>
      </c>
      <c r="L398" s="1">
        <v>0</v>
      </c>
      <c r="M398" s="1">
        <v>0</v>
      </c>
      <c r="N398" s="1">
        <v>0</v>
      </c>
      <c r="O398" s="1">
        <v>0</v>
      </c>
      <c r="P398" s="1">
        <v>0</v>
      </c>
      <c r="Q398" s="1">
        <v>0</v>
      </c>
      <c r="R398" s="1">
        <v>0</v>
      </c>
      <c r="S398" s="1">
        <v>0</v>
      </c>
      <c r="T398" s="1">
        <v>0</v>
      </c>
      <c r="U398" s="1">
        <v>0</v>
      </c>
      <c r="V398" s="1">
        <v>0</v>
      </c>
      <c r="W398" s="1">
        <v>0</v>
      </c>
      <c r="X398" s="1">
        <v>0</v>
      </c>
      <c r="Y398" s="1">
        <v>0</v>
      </c>
      <c r="Z398" s="1">
        <v>0</v>
      </c>
      <c r="AA398" s="1">
        <v>0</v>
      </c>
      <c r="AB398" s="1">
        <v>0</v>
      </c>
      <c r="AC398" s="1">
        <v>0</v>
      </c>
      <c r="AD398" s="1">
        <v>0</v>
      </c>
      <c r="AE398" s="1">
        <v>0</v>
      </c>
      <c r="AF398" s="1">
        <v>0</v>
      </c>
      <c r="AG398" s="12"/>
      <c r="AH398" s="1">
        <v>0</v>
      </c>
      <c r="AI398" s="1">
        <v>0</v>
      </c>
      <c r="AJ398" s="12"/>
      <c r="AK398" s="1">
        <v>0</v>
      </c>
      <c r="AL398" s="1">
        <v>0</v>
      </c>
      <c r="AM398" s="12"/>
      <c r="AN398" s="1">
        <v>0</v>
      </c>
      <c r="AO398" s="1">
        <v>0</v>
      </c>
      <c r="AP398" s="12"/>
      <c r="AQ398" s="1">
        <v>0</v>
      </c>
      <c r="AR398" s="1">
        <v>0</v>
      </c>
      <c r="AS398" s="12"/>
      <c r="AT398" s="25" t="s">
        <v>160</v>
      </c>
      <c r="AU398" s="1">
        <v>0</v>
      </c>
      <c r="AV398" s="25" t="s">
        <v>160</v>
      </c>
      <c r="AW398" s="25" t="s">
        <v>160</v>
      </c>
      <c r="AX398" s="1">
        <v>0</v>
      </c>
      <c r="AY398" s="25" t="s">
        <v>160</v>
      </c>
      <c r="AZ398" s="25" t="s">
        <v>160</v>
      </c>
      <c r="BA398" s="1">
        <v>0</v>
      </c>
      <c r="BB398" s="25" t="s">
        <v>160</v>
      </c>
      <c r="BC398" s="25" t="s">
        <v>160</v>
      </c>
      <c r="BD398" s="1">
        <v>0</v>
      </c>
      <c r="BE398" s="25" t="s">
        <v>160</v>
      </c>
      <c r="BF398" s="25" t="s">
        <v>160</v>
      </c>
      <c r="BG398" s="1">
        <v>0</v>
      </c>
      <c r="BH398" s="25"/>
      <c r="BI398" s="12"/>
    </row>
    <row r="399" spans="1:61" x14ac:dyDescent="0.35">
      <c r="A399" s="6" t="s">
        <v>54</v>
      </c>
      <c r="B399" s="1" t="s">
        <v>55</v>
      </c>
      <c r="C399" s="1">
        <v>2016</v>
      </c>
      <c r="D399" s="1" t="s">
        <v>154</v>
      </c>
      <c r="E399" s="1">
        <v>12</v>
      </c>
      <c r="F399" s="1">
        <v>10</v>
      </c>
      <c r="G399" s="1">
        <v>0</v>
      </c>
      <c r="H399" s="1">
        <v>2</v>
      </c>
      <c r="I399" s="1">
        <v>0</v>
      </c>
      <c r="J399" s="1">
        <v>0</v>
      </c>
      <c r="K399" s="1">
        <v>9</v>
      </c>
      <c r="L399" s="1">
        <v>0</v>
      </c>
      <c r="M399" s="1">
        <v>3</v>
      </c>
      <c r="N399" s="1">
        <v>0</v>
      </c>
      <c r="O399" s="1">
        <v>0</v>
      </c>
      <c r="P399" s="1">
        <v>9</v>
      </c>
      <c r="Q399" s="1">
        <v>0</v>
      </c>
      <c r="R399" s="1">
        <v>3</v>
      </c>
      <c r="S399" s="1">
        <v>0</v>
      </c>
      <c r="T399" s="1">
        <v>0</v>
      </c>
      <c r="U399" s="1">
        <v>8</v>
      </c>
      <c r="V399" s="1">
        <v>0</v>
      </c>
      <c r="W399" s="1">
        <v>3</v>
      </c>
      <c r="X399" s="1">
        <v>1</v>
      </c>
      <c r="Y399" s="1">
        <v>0</v>
      </c>
      <c r="Z399" s="1">
        <v>12</v>
      </c>
      <c r="AA399" s="1">
        <v>0</v>
      </c>
      <c r="AB399" s="1">
        <v>0</v>
      </c>
      <c r="AC399" s="1">
        <v>0</v>
      </c>
      <c r="AD399" s="1">
        <v>0</v>
      </c>
      <c r="AE399" s="1">
        <v>9</v>
      </c>
      <c r="AF399" s="1">
        <v>1</v>
      </c>
      <c r="AG399" s="12">
        <v>0.9</v>
      </c>
      <c r="AH399" s="1">
        <v>8</v>
      </c>
      <c r="AI399" s="1">
        <v>1</v>
      </c>
      <c r="AJ399" s="12">
        <v>0.88888888888888884</v>
      </c>
      <c r="AK399" s="1">
        <v>8</v>
      </c>
      <c r="AL399" s="1">
        <v>1</v>
      </c>
      <c r="AM399" s="12">
        <v>0.88888888888888884</v>
      </c>
      <c r="AN399" s="1">
        <v>8</v>
      </c>
      <c r="AO399" s="1">
        <v>0</v>
      </c>
      <c r="AP399" s="12">
        <v>1</v>
      </c>
      <c r="AQ399" s="1">
        <v>10</v>
      </c>
      <c r="AR399" s="1">
        <v>2</v>
      </c>
      <c r="AS399" s="12">
        <v>0.83333333333333337</v>
      </c>
      <c r="AT399" s="25">
        <v>11527.5</v>
      </c>
      <c r="AU399" s="1">
        <v>12</v>
      </c>
      <c r="AV399" s="25">
        <v>960.625</v>
      </c>
      <c r="AW399" s="25">
        <v>12614.25</v>
      </c>
      <c r="AX399" s="1">
        <v>12</v>
      </c>
      <c r="AY399" s="25">
        <v>1051.1875</v>
      </c>
      <c r="AZ399" s="25">
        <v>13844.580000000002</v>
      </c>
      <c r="BA399" s="1">
        <v>12</v>
      </c>
      <c r="BB399" s="25">
        <v>1153.7150000000001</v>
      </c>
      <c r="BC399" s="25">
        <v>18569.060000000001</v>
      </c>
      <c r="BD399" s="1">
        <v>11</v>
      </c>
      <c r="BE399" s="25">
        <v>1688.0963636363638</v>
      </c>
      <c r="BF399" s="25">
        <v>16533.22</v>
      </c>
      <c r="BG399" s="1">
        <v>12</v>
      </c>
      <c r="BH399" s="25">
        <v>1377.7683333333334</v>
      </c>
      <c r="BI399" s="12">
        <v>1</v>
      </c>
    </row>
    <row r="400" spans="1:61" x14ac:dyDescent="0.35">
      <c r="A400" s="6" t="s">
        <v>54</v>
      </c>
      <c r="B400" s="1" t="s">
        <v>56</v>
      </c>
      <c r="C400" s="1">
        <v>2016</v>
      </c>
      <c r="D400" s="1" t="s">
        <v>154</v>
      </c>
      <c r="E400" s="1">
        <v>51</v>
      </c>
      <c r="F400" s="1">
        <v>41</v>
      </c>
      <c r="G400" s="1">
        <v>1</v>
      </c>
      <c r="H400" s="1">
        <v>4</v>
      </c>
      <c r="I400" s="1">
        <v>0</v>
      </c>
      <c r="J400" s="1">
        <v>5</v>
      </c>
      <c r="K400" s="1">
        <v>42</v>
      </c>
      <c r="L400" s="1">
        <v>0</v>
      </c>
      <c r="M400" s="1">
        <v>4</v>
      </c>
      <c r="N400" s="1">
        <v>1</v>
      </c>
      <c r="O400" s="1">
        <v>4</v>
      </c>
      <c r="P400" s="1">
        <v>44</v>
      </c>
      <c r="Q400" s="1">
        <v>0</v>
      </c>
      <c r="R400" s="1">
        <v>4</v>
      </c>
      <c r="S400" s="1">
        <v>2</v>
      </c>
      <c r="T400" s="1">
        <v>1</v>
      </c>
      <c r="U400" s="1">
        <v>46</v>
      </c>
      <c r="V400" s="1">
        <v>0</v>
      </c>
      <c r="W400" s="1">
        <v>4</v>
      </c>
      <c r="X400" s="1">
        <v>1</v>
      </c>
      <c r="Y400" s="1">
        <v>0</v>
      </c>
      <c r="Z400" s="1">
        <v>49</v>
      </c>
      <c r="AA400" s="1">
        <v>0</v>
      </c>
      <c r="AB400" s="1">
        <v>0</v>
      </c>
      <c r="AC400" s="1">
        <v>1</v>
      </c>
      <c r="AD400" s="1">
        <v>1</v>
      </c>
      <c r="AE400" s="1">
        <v>36</v>
      </c>
      <c r="AF400" s="1">
        <v>5</v>
      </c>
      <c r="AG400" s="12">
        <v>0.87804878048780488</v>
      </c>
      <c r="AH400" s="1">
        <v>37</v>
      </c>
      <c r="AI400" s="1">
        <v>5</v>
      </c>
      <c r="AJ400" s="12">
        <v>0.88095238095238093</v>
      </c>
      <c r="AK400" s="1">
        <v>37</v>
      </c>
      <c r="AL400" s="1">
        <v>7</v>
      </c>
      <c r="AM400" s="12">
        <v>0.84090909090909094</v>
      </c>
      <c r="AN400" s="1">
        <v>38</v>
      </c>
      <c r="AO400" s="1">
        <v>8</v>
      </c>
      <c r="AP400" s="12">
        <v>0.82608695652173914</v>
      </c>
      <c r="AQ400" s="1">
        <v>41</v>
      </c>
      <c r="AR400" s="1">
        <v>8</v>
      </c>
      <c r="AS400" s="12">
        <v>0.83673469387755106</v>
      </c>
      <c r="AT400" s="25">
        <v>59001.810000000012</v>
      </c>
      <c r="AU400" s="1">
        <v>45</v>
      </c>
      <c r="AV400" s="25">
        <v>1311.1513333333337</v>
      </c>
      <c r="AW400" s="25">
        <v>56733.999999999993</v>
      </c>
      <c r="AX400" s="1">
        <v>46</v>
      </c>
      <c r="AY400" s="25">
        <v>1233.3478260869563</v>
      </c>
      <c r="AZ400" s="25">
        <v>63612.190000000017</v>
      </c>
      <c r="BA400" s="1">
        <v>48</v>
      </c>
      <c r="BB400" s="25">
        <v>1325.2539583333337</v>
      </c>
      <c r="BC400" s="25">
        <v>70924.500000000029</v>
      </c>
      <c r="BD400" s="1">
        <v>50</v>
      </c>
      <c r="BE400" s="25">
        <v>1418.4900000000007</v>
      </c>
      <c r="BF400" s="25">
        <v>75400.540000000008</v>
      </c>
      <c r="BG400" s="1">
        <v>49</v>
      </c>
      <c r="BH400" s="25">
        <v>1538.7865306122451</v>
      </c>
      <c r="BI400" s="12">
        <v>0.96078431372549022</v>
      </c>
    </row>
    <row r="401" spans="1:61" x14ac:dyDescent="0.35">
      <c r="A401" s="6" t="s">
        <v>54</v>
      </c>
      <c r="B401" s="1" t="s">
        <v>57</v>
      </c>
      <c r="C401" s="1">
        <v>2016</v>
      </c>
      <c r="D401" s="1" t="s">
        <v>154</v>
      </c>
      <c r="E401" s="1">
        <v>110</v>
      </c>
      <c r="F401" s="1">
        <v>93</v>
      </c>
      <c r="G401" s="1">
        <v>3</v>
      </c>
      <c r="H401" s="1">
        <v>7</v>
      </c>
      <c r="I401" s="1">
        <v>0</v>
      </c>
      <c r="J401" s="1">
        <v>7</v>
      </c>
      <c r="K401" s="1">
        <v>93</v>
      </c>
      <c r="L401" s="1">
        <v>1</v>
      </c>
      <c r="M401" s="1">
        <v>8</v>
      </c>
      <c r="N401" s="1">
        <v>0</v>
      </c>
      <c r="O401" s="1">
        <v>8</v>
      </c>
      <c r="P401" s="1">
        <v>92</v>
      </c>
      <c r="Q401" s="1">
        <v>0</v>
      </c>
      <c r="R401" s="1">
        <v>10</v>
      </c>
      <c r="S401" s="1">
        <v>5</v>
      </c>
      <c r="T401" s="1">
        <v>3</v>
      </c>
      <c r="U401" s="1">
        <v>91</v>
      </c>
      <c r="V401" s="1">
        <v>2</v>
      </c>
      <c r="W401" s="1">
        <v>8</v>
      </c>
      <c r="X401" s="1">
        <v>5</v>
      </c>
      <c r="Y401" s="1">
        <v>4</v>
      </c>
      <c r="Z401" s="1">
        <v>102</v>
      </c>
      <c r="AA401" s="1">
        <v>0</v>
      </c>
      <c r="AB401" s="1">
        <v>0</v>
      </c>
      <c r="AC401" s="1">
        <v>0</v>
      </c>
      <c r="AD401" s="1">
        <v>8</v>
      </c>
      <c r="AE401" s="1">
        <v>72</v>
      </c>
      <c r="AF401" s="1">
        <v>21</v>
      </c>
      <c r="AG401" s="12">
        <v>0.77419354838709675</v>
      </c>
      <c r="AH401" s="1">
        <v>73</v>
      </c>
      <c r="AI401" s="1">
        <v>20</v>
      </c>
      <c r="AJ401" s="12">
        <v>0.78494623655913975</v>
      </c>
      <c r="AK401" s="1">
        <v>75</v>
      </c>
      <c r="AL401" s="1">
        <v>17</v>
      </c>
      <c r="AM401" s="12">
        <v>0.81521739130434778</v>
      </c>
      <c r="AN401" s="1">
        <v>79</v>
      </c>
      <c r="AO401" s="1">
        <v>12</v>
      </c>
      <c r="AP401" s="12">
        <v>0.86813186813186816</v>
      </c>
      <c r="AQ401" s="1">
        <v>84</v>
      </c>
      <c r="AR401" s="1">
        <v>18</v>
      </c>
      <c r="AS401" s="12">
        <v>0.82352941176470584</v>
      </c>
      <c r="AT401" s="25">
        <v>122653.59000000001</v>
      </c>
      <c r="AU401" s="1">
        <v>100</v>
      </c>
      <c r="AV401" s="25">
        <v>1226.5359000000001</v>
      </c>
      <c r="AW401" s="25">
        <v>116946.77999999998</v>
      </c>
      <c r="AX401" s="1">
        <v>101</v>
      </c>
      <c r="AY401" s="25">
        <v>1157.8889108910889</v>
      </c>
      <c r="AZ401" s="25">
        <v>127973.86999999997</v>
      </c>
      <c r="BA401" s="1">
        <v>102</v>
      </c>
      <c r="BB401" s="25">
        <v>1254.6457843137252</v>
      </c>
      <c r="BC401" s="25">
        <v>140801.31</v>
      </c>
      <c r="BD401" s="1">
        <v>101</v>
      </c>
      <c r="BE401" s="25">
        <v>1394.0723762376238</v>
      </c>
      <c r="BF401" s="25">
        <v>150528.87</v>
      </c>
      <c r="BG401" s="1">
        <v>102</v>
      </c>
      <c r="BH401" s="25">
        <v>1475.7732352941175</v>
      </c>
      <c r="BI401" s="12">
        <v>0.92727272727272725</v>
      </c>
    </row>
    <row r="402" spans="1:61" x14ac:dyDescent="0.35">
      <c r="A402" s="6" t="s">
        <v>54</v>
      </c>
      <c r="B402" s="1" t="s">
        <v>58</v>
      </c>
      <c r="C402" s="1">
        <v>2016</v>
      </c>
      <c r="D402" s="1" t="s">
        <v>154</v>
      </c>
      <c r="E402" s="1">
        <v>11</v>
      </c>
      <c r="F402" s="1">
        <v>9</v>
      </c>
      <c r="G402" s="1">
        <v>0</v>
      </c>
      <c r="H402" s="1">
        <v>2</v>
      </c>
      <c r="I402" s="1">
        <v>0</v>
      </c>
      <c r="J402" s="1">
        <v>0</v>
      </c>
      <c r="K402" s="1">
        <v>9</v>
      </c>
      <c r="L402" s="1">
        <v>0</v>
      </c>
      <c r="M402" s="1">
        <v>2</v>
      </c>
      <c r="N402" s="1">
        <v>0</v>
      </c>
      <c r="O402" s="1">
        <v>0</v>
      </c>
      <c r="P402" s="1">
        <v>9</v>
      </c>
      <c r="Q402" s="1">
        <v>0</v>
      </c>
      <c r="R402" s="1">
        <v>2</v>
      </c>
      <c r="S402" s="1">
        <v>0</v>
      </c>
      <c r="T402" s="1">
        <v>0</v>
      </c>
      <c r="U402" s="1">
        <v>9</v>
      </c>
      <c r="V402" s="1">
        <v>0</v>
      </c>
      <c r="W402" s="1">
        <v>2</v>
      </c>
      <c r="X402" s="1">
        <v>0</v>
      </c>
      <c r="Y402" s="1">
        <v>0</v>
      </c>
      <c r="Z402" s="1">
        <v>11</v>
      </c>
      <c r="AA402" s="1">
        <v>0</v>
      </c>
      <c r="AB402" s="1">
        <v>0</v>
      </c>
      <c r="AC402" s="1">
        <v>0</v>
      </c>
      <c r="AD402" s="1">
        <v>0</v>
      </c>
      <c r="AE402" s="1">
        <v>8</v>
      </c>
      <c r="AF402" s="1">
        <v>1</v>
      </c>
      <c r="AG402" s="12">
        <v>0.88888888888888884</v>
      </c>
      <c r="AH402" s="1">
        <v>8</v>
      </c>
      <c r="AI402" s="1">
        <v>1</v>
      </c>
      <c r="AJ402" s="12">
        <v>0.88888888888888884</v>
      </c>
      <c r="AK402" s="1">
        <v>8</v>
      </c>
      <c r="AL402" s="1">
        <v>1</v>
      </c>
      <c r="AM402" s="12">
        <v>0.88888888888888884</v>
      </c>
      <c r="AN402" s="1">
        <v>8</v>
      </c>
      <c r="AO402" s="1">
        <v>1</v>
      </c>
      <c r="AP402" s="12">
        <v>0.88888888888888884</v>
      </c>
      <c r="AQ402" s="1">
        <v>10</v>
      </c>
      <c r="AR402" s="1">
        <v>1</v>
      </c>
      <c r="AS402" s="12">
        <v>0.90909090909090906</v>
      </c>
      <c r="AT402" s="25">
        <v>15749.789999999997</v>
      </c>
      <c r="AU402" s="1">
        <v>11</v>
      </c>
      <c r="AV402" s="25">
        <v>1431.7990909090906</v>
      </c>
      <c r="AW402" s="25">
        <v>16440.43</v>
      </c>
      <c r="AX402" s="1">
        <v>11</v>
      </c>
      <c r="AY402" s="25">
        <v>1494.5845454545454</v>
      </c>
      <c r="AZ402" s="25">
        <v>16835.18</v>
      </c>
      <c r="BA402" s="1">
        <v>11</v>
      </c>
      <c r="BB402" s="25">
        <v>1530.4709090909091</v>
      </c>
      <c r="BC402" s="25">
        <v>19852.36</v>
      </c>
      <c r="BD402" s="1">
        <v>11</v>
      </c>
      <c r="BE402" s="25">
        <v>1804.76</v>
      </c>
      <c r="BF402" s="25">
        <v>21326.059999999998</v>
      </c>
      <c r="BG402" s="1">
        <v>11</v>
      </c>
      <c r="BH402" s="25">
        <v>1938.7327272727271</v>
      </c>
      <c r="BI402" s="12">
        <v>1</v>
      </c>
    </row>
    <row r="403" spans="1:61" x14ac:dyDescent="0.35">
      <c r="A403" s="6" t="s">
        <v>54</v>
      </c>
      <c r="B403" s="1" t="s">
        <v>59</v>
      </c>
      <c r="C403" s="1">
        <v>2016</v>
      </c>
      <c r="D403" s="1" t="s">
        <v>154</v>
      </c>
      <c r="E403" s="1">
        <v>0</v>
      </c>
      <c r="F403" s="1">
        <v>0</v>
      </c>
      <c r="G403" s="1">
        <v>0</v>
      </c>
      <c r="H403" s="1">
        <v>0</v>
      </c>
      <c r="I403" s="1">
        <v>0</v>
      </c>
      <c r="J403" s="1">
        <v>0</v>
      </c>
      <c r="K403" s="1">
        <v>0</v>
      </c>
      <c r="L403" s="1">
        <v>0</v>
      </c>
      <c r="M403" s="1">
        <v>0</v>
      </c>
      <c r="N403" s="1">
        <v>0</v>
      </c>
      <c r="O403" s="1">
        <v>0</v>
      </c>
      <c r="P403" s="1">
        <v>0</v>
      </c>
      <c r="Q403" s="1">
        <v>0</v>
      </c>
      <c r="R403" s="1">
        <v>0</v>
      </c>
      <c r="S403" s="1">
        <v>0</v>
      </c>
      <c r="T403" s="1">
        <v>0</v>
      </c>
      <c r="U403" s="1">
        <v>0</v>
      </c>
      <c r="V403" s="1">
        <v>0</v>
      </c>
      <c r="W403" s="1">
        <v>0</v>
      </c>
      <c r="X403" s="1">
        <v>0</v>
      </c>
      <c r="Y403" s="1">
        <v>0</v>
      </c>
      <c r="Z403" s="1">
        <v>0</v>
      </c>
      <c r="AA403" s="1">
        <v>0</v>
      </c>
      <c r="AB403" s="1">
        <v>0</v>
      </c>
      <c r="AC403" s="1">
        <v>0</v>
      </c>
      <c r="AD403" s="1">
        <v>0</v>
      </c>
      <c r="AE403" s="1">
        <v>0</v>
      </c>
      <c r="AF403" s="1">
        <v>0</v>
      </c>
      <c r="AG403" s="12"/>
      <c r="AH403" s="1">
        <v>0</v>
      </c>
      <c r="AI403" s="1">
        <v>0</v>
      </c>
      <c r="AJ403" s="12"/>
      <c r="AK403" s="1">
        <v>0</v>
      </c>
      <c r="AL403" s="1">
        <v>0</v>
      </c>
      <c r="AM403" s="12"/>
      <c r="AN403" s="1">
        <v>0</v>
      </c>
      <c r="AO403" s="1">
        <v>0</v>
      </c>
      <c r="AP403" s="12"/>
      <c r="AQ403" s="1">
        <v>0</v>
      </c>
      <c r="AR403" s="1">
        <v>0</v>
      </c>
      <c r="AS403" s="12"/>
      <c r="AT403" s="25" t="s">
        <v>160</v>
      </c>
      <c r="AU403" s="1">
        <v>0</v>
      </c>
      <c r="AV403" s="25" t="s">
        <v>160</v>
      </c>
      <c r="AW403" s="25" t="s">
        <v>160</v>
      </c>
      <c r="AX403" s="1">
        <v>0</v>
      </c>
      <c r="AY403" s="25" t="s">
        <v>160</v>
      </c>
      <c r="AZ403" s="25" t="s">
        <v>160</v>
      </c>
      <c r="BA403" s="1">
        <v>0</v>
      </c>
      <c r="BB403" s="25" t="s">
        <v>160</v>
      </c>
      <c r="BC403" s="25" t="s">
        <v>160</v>
      </c>
      <c r="BD403" s="1">
        <v>0</v>
      </c>
      <c r="BE403" s="25" t="s">
        <v>160</v>
      </c>
      <c r="BF403" s="25" t="s">
        <v>160</v>
      </c>
      <c r="BG403" s="1">
        <v>0</v>
      </c>
      <c r="BH403" s="25"/>
      <c r="BI403" s="12"/>
    </row>
    <row r="404" spans="1:61" x14ac:dyDescent="0.35">
      <c r="A404" s="6" t="s">
        <v>60</v>
      </c>
      <c r="B404" s="1" t="s">
        <v>61</v>
      </c>
      <c r="C404" s="1">
        <v>2016</v>
      </c>
      <c r="D404" s="1" t="s">
        <v>154</v>
      </c>
      <c r="E404" s="1">
        <v>3</v>
      </c>
      <c r="F404" s="1">
        <v>3</v>
      </c>
      <c r="G404" s="1">
        <v>0</v>
      </c>
      <c r="H404" s="1">
        <v>0</v>
      </c>
      <c r="I404" s="1">
        <v>0</v>
      </c>
      <c r="J404" s="1">
        <v>0</v>
      </c>
      <c r="K404" s="1">
        <v>3</v>
      </c>
      <c r="L404" s="1">
        <v>0</v>
      </c>
      <c r="M404" s="1">
        <v>0</v>
      </c>
      <c r="N404" s="1">
        <v>0</v>
      </c>
      <c r="O404" s="1">
        <v>0</v>
      </c>
      <c r="P404" s="1">
        <v>3</v>
      </c>
      <c r="Q404" s="1">
        <v>0</v>
      </c>
      <c r="R404" s="1">
        <v>0</v>
      </c>
      <c r="S404" s="1">
        <v>0</v>
      </c>
      <c r="T404" s="1">
        <v>0</v>
      </c>
      <c r="U404" s="1">
        <v>3</v>
      </c>
      <c r="V404" s="1">
        <v>0</v>
      </c>
      <c r="W404" s="1">
        <v>0</v>
      </c>
      <c r="X404" s="1">
        <v>0</v>
      </c>
      <c r="Y404" s="1">
        <v>0</v>
      </c>
      <c r="Z404" s="1">
        <v>3</v>
      </c>
      <c r="AA404" s="1">
        <v>0</v>
      </c>
      <c r="AB404" s="1">
        <v>0</v>
      </c>
      <c r="AC404" s="1">
        <v>0</v>
      </c>
      <c r="AD404" s="1">
        <v>0</v>
      </c>
      <c r="AE404" s="1">
        <v>2</v>
      </c>
      <c r="AF404" s="1">
        <v>1</v>
      </c>
      <c r="AG404" s="12">
        <v>0.66666666666666663</v>
      </c>
      <c r="AH404" s="1">
        <v>2</v>
      </c>
      <c r="AI404" s="1">
        <v>1</v>
      </c>
      <c r="AJ404" s="12">
        <v>0.66666666666666663</v>
      </c>
      <c r="AK404" s="1">
        <v>2</v>
      </c>
      <c r="AL404" s="1">
        <v>1</v>
      </c>
      <c r="AM404" s="12">
        <v>0.66666666666666663</v>
      </c>
      <c r="AN404" s="1">
        <v>2</v>
      </c>
      <c r="AO404" s="1">
        <v>1</v>
      </c>
      <c r="AP404" s="12">
        <v>0.66666666666666663</v>
      </c>
      <c r="AQ404" s="1">
        <v>2</v>
      </c>
      <c r="AR404" s="1">
        <v>1</v>
      </c>
      <c r="AS404" s="12">
        <v>0.66666666666666663</v>
      </c>
      <c r="AT404" s="25" t="s">
        <v>160</v>
      </c>
      <c r="AU404" s="1">
        <v>3</v>
      </c>
      <c r="AV404" s="25" t="s">
        <v>160</v>
      </c>
      <c r="AW404" s="25" t="s">
        <v>160</v>
      </c>
      <c r="AX404" s="1">
        <v>3</v>
      </c>
      <c r="AY404" s="25" t="s">
        <v>160</v>
      </c>
      <c r="AZ404" s="25" t="s">
        <v>160</v>
      </c>
      <c r="BA404" s="1">
        <v>3</v>
      </c>
      <c r="BB404" s="25" t="s">
        <v>160</v>
      </c>
      <c r="BC404" s="25" t="s">
        <v>160</v>
      </c>
      <c r="BD404" s="1">
        <v>3</v>
      </c>
      <c r="BE404" s="25" t="s">
        <v>160</v>
      </c>
      <c r="BF404" s="25" t="s">
        <v>160</v>
      </c>
      <c r="BG404" s="1">
        <v>3</v>
      </c>
      <c r="BH404" s="25">
        <v>1692.74</v>
      </c>
      <c r="BI404" s="12">
        <v>1</v>
      </c>
    </row>
    <row r="405" spans="1:61" x14ac:dyDescent="0.35">
      <c r="A405" s="6" t="s">
        <v>60</v>
      </c>
      <c r="B405" s="1" t="s">
        <v>62</v>
      </c>
      <c r="C405" s="1">
        <v>2016</v>
      </c>
      <c r="D405" s="1" t="s">
        <v>154</v>
      </c>
      <c r="E405" s="1">
        <v>79</v>
      </c>
      <c r="F405" s="1">
        <v>63</v>
      </c>
      <c r="G405" s="1">
        <v>4</v>
      </c>
      <c r="H405" s="1">
        <v>3</v>
      </c>
      <c r="I405" s="1">
        <v>0</v>
      </c>
      <c r="J405" s="1">
        <v>9</v>
      </c>
      <c r="K405" s="1">
        <v>56</v>
      </c>
      <c r="L405" s="1">
        <v>4</v>
      </c>
      <c r="M405" s="1">
        <v>4</v>
      </c>
      <c r="N405" s="1">
        <v>5</v>
      </c>
      <c r="O405" s="1">
        <v>10</v>
      </c>
      <c r="P405" s="1">
        <v>59</v>
      </c>
      <c r="Q405" s="1">
        <v>4</v>
      </c>
      <c r="R405" s="1">
        <v>4</v>
      </c>
      <c r="S405" s="1">
        <v>3</v>
      </c>
      <c r="T405" s="1">
        <v>9</v>
      </c>
      <c r="U405" s="1">
        <v>64</v>
      </c>
      <c r="V405" s="1">
        <v>5</v>
      </c>
      <c r="W405" s="1">
        <v>3</v>
      </c>
      <c r="X405" s="1">
        <v>1</v>
      </c>
      <c r="Y405" s="1">
        <v>6</v>
      </c>
      <c r="Z405" s="1">
        <v>62</v>
      </c>
      <c r="AA405" s="1">
        <v>2</v>
      </c>
      <c r="AB405" s="1">
        <v>0</v>
      </c>
      <c r="AC405" s="1">
        <v>2</v>
      </c>
      <c r="AD405" s="1">
        <v>13</v>
      </c>
      <c r="AE405" s="1">
        <v>39</v>
      </c>
      <c r="AF405" s="1">
        <v>24</v>
      </c>
      <c r="AG405" s="12">
        <v>0.61904761904761907</v>
      </c>
      <c r="AH405" s="1">
        <v>36</v>
      </c>
      <c r="AI405" s="1">
        <v>20</v>
      </c>
      <c r="AJ405" s="12">
        <v>0.6428571428571429</v>
      </c>
      <c r="AK405" s="1">
        <v>39</v>
      </c>
      <c r="AL405" s="1">
        <v>20</v>
      </c>
      <c r="AM405" s="12">
        <v>0.66101694915254239</v>
      </c>
      <c r="AN405" s="1">
        <v>41</v>
      </c>
      <c r="AO405" s="1">
        <v>23</v>
      </c>
      <c r="AP405" s="12">
        <v>0.640625</v>
      </c>
      <c r="AQ405" s="1">
        <v>43</v>
      </c>
      <c r="AR405" s="1">
        <v>19</v>
      </c>
      <c r="AS405" s="12">
        <v>0.69354838709677424</v>
      </c>
      <c r="AT405" s="25">
        <v>43371.539999999994</v>
      </c>
      <c r="AU405" s="1">
        <v>66</v>
      </c>
      <c r="AV405" s="25">
        <v>657.14454545454532</v>
      </c>
      <c r="AW405" s="25">
        <v>43776.11</v>
      </c>
      <c r="AX405" s="1">
        <v>60</v>
      </c>
      <c r="AY405" s="25">
        <v>729.60183333333339</v>
      </c>
      <c r="AZ405" s="25">
        <v>55915.67</v>
      </c>
      <c r="BA405" s="1">
        <v>63</v>
      </c>
      <c r="BB405" s="25">
        <v>887.55031746031739</v>
      </c>
      <c r="BC405" s="25">
        <v>58917.810000000005</v>
      </c>
      <c r="BD405" s="1">
        <v>72</v>
      </c>
      <c r="BE405" s="25">
        <v>818.30291666666676</v>
      </c>
      <c r="BF405" s="25">
        <v>57454.960000000014</v>
      </c>
      <c r="BG405" s="1">
        <v>62</v>
      </c>
      <c r="BH405" s="25">
        <v>926.69290322580662</v>
      </c>
      <c r="BI405" s="12">
        <v>0.810126582278481</v>
      </c>
    </row>
    <row r="406" spans="1:61" x14ac:dyDescent="0.35">
      <c r="A406" s="6" t="s">
        <v>60</v>
      </c>
      <c r="B406" s="1" t="s">
        <v>63</v>
      </c>
      <c r="C406" s="1">
        <v>2016</v>
      </c>
      <c r="D406" s="1" t="s">
        <v>154</v>
      </c>
      <c r="E406" s="1">
        <v>24</v>
      </c>
      <c r="F406" s="1">
        <v>19</v>
      </c>
      <c r="G406" s="1">
        <v>1</v>
      </c>
      <c r="H406" s="1">
        <v>0</v>
      </c>
      <c r="I406" s="1">
        <v>0</v>
      </c>
      <c r="J406" s="1">
        <v>4</v>
      </c>
      <c r="K406" s="1">
        <v>20</v>
      </c>
      <c r="L406" s="1">
        <v>1</v>
      </c>
      <c r="M406" s="1">
        <v>0</v>
      </c>
      <c r="N406" s="1">
        <v>0</v>
      </c>
      <c r="O406" s="1">
        <v>3</v>
      </c>
      <c r="P406" s="1">
        <v>21</v>
      </c>
      <c r="Q406" s="1">
        <v>1</v>
      </c>
      <c r="R406" s="1">
        <v>0</v>
      </c>
      <c r="S406" s="1">
        <v>1</v>
      </c>
      <c r="T406" s="1">
        <v>1</v>
      </c>
      <c r="U406" s="1">
        <v>21</v>
      </c>
      <c r="V406" s="1">
        <v>1</v>
      </c>
      <c r="W406" s="1">
        <v>0</v>
      </c>
      <c r="X406" s="1">
        <v>1</v>
      </c>
      <c r="Y406" s="1">
        <v>1</v>
      </c>
      <c r="Z406" s="1">
        <v>20</v>
      </c>
      <c r="AA406" s="1">
        <v>0</v>
      </c>
      <c r="AB406" s="1">
        <v>0</v>
      </c>
      <c r="AC406" s="1">
        <v>0</v>
      </c>
      <c r="AD406" s="1">
        <v>4</v>
      </c>
      <c r="AE406" s="1">
        <v>9</v>
      </c>
      <c r="AF406" s="1">
        <v>10</v>
      </c>
      <c r="AG406" s="12">
        <v>0.47368421052631576</v>
      </c>
      <c r="AH406" s="1">
        <v>9</v>
      </c>
      <c r="AI406" s="1">
        <v>11</v>
      </c>
      <c r="AJ406" s="12">
        <v>0.45</v>
      </c>
      <c r="AK406" s="1">
        <v>10</v>
      </c>
      <c r="AL406" s="1">
        <v>11</v>
      </c>
      <c r="AM406" s="12">
        <v>0.47619047619047616</v>
      </c>
      <c r="AN406" s="1">
        <v>8</v>
      </c>
      <c r="AO406" s="1">
        <v>13</v>
      </c>
      <c r="AP406" s="12">
        <v>0.38095238095238093</v>
      </c>
      <c r="AQ406" s="1">
        <v>7</v>
      </c>
      <c r="AR406" s="1">
        <v>13</v>
      </c>
      <c r="AS406" s="12">
        <v>0.35</v>
      </c>
      <c r="AT406" s="25">
        <v>14831.52</v>
      </c>
      <c r="AU406" s="1">
        <v>19</v>
      </c>
      <c r="AV406" s="25">
        <v>780.60631578947368</v>
      </c>
      <c r="AW406" s="25">
        <v>15776.66</v>
      </c>
      <c r="AX406" s="1">
        <v>20</v>
      </c>
      <c r="AY406" s="25">
        <v>788.83299999999997</v>
      </c>
      <c r="AZ406" s="25">
        <v>16019.73</v>
      </c>
      <c r="BA406" s="1">
        <v>21</v>
      </c>
      <c r="BB406" s="25">
        <v>762.84428571428566</v>
      </c>
      <c r="BC406" s="25">
        <v>18730.400000000001</v>
      </c>
      <c r="BD406" s="1">
        <v>22</v>
      </c>
      <c r="BE406" s="25">
        <v>851.38181818181829</v>
      </c>
      <c r="BF406" s="25">
        <v>17165.539999999997</v>
      </c>
      <c r="BG406" s="1">
        <v>20</v>
      </c>
      <c r="BH406" s="25">
        <v>858.27699999999982</v>
      </c>
      <c r="BI406" s="12">
        <v>0.83333333333333337</v>
      </c>
    </row>
    <row r="407" spans="1:61" x14ac:dyDescent="0.35">
      <c r="A407" s="6" t="s">
        <v>60</v>
      </c>
      <c r="B407" s="1" t="s">
        <v>64</v>
      </c>
      <c r="C407" s="1">
        <v>2016</v>
      </c>
      <c r="D407" s="1" t="s">
        <v>154</v>
      </c>
      <c r="E407" s="1">
        <v>163</v>
      </c>
      <c r="F407" s="1">
        <v>129</v>
      </c>
      <c r="G407" s="1">
        <v>4</v>
      </c>
      <c r="H407" s="1">
        <v>9</v>
      </c>
      <c r="I407" s="1">
        <v>0</v>
      </c>
      <c r="J407" s="1">
        <v>21</v>
      </c>
      <c r="K407" s="1">
        <v>133</v>
      </c>
      <c r="L407" s="1">
        <v>3</v>
      </c>
      <c r="M407" s="1">
        <v>10</v>
      </c>
      <c r="N407" s="1">
        <v>1</v>
      </c>
      <c r="O407" s="1">
        <v>16</v>
      </c>
      <c r="P407" s="1">
        <v>137</v>
      </c>
      <c r="Q407" s="1">
        <v>2</v>
      </c>
      <c r="R407" s="1">
        <v>11</v>
      </c>
      <c r="S407" s="1">
        <v>10</v>
      </c>
      <c r="T407" s="1">
        <v>3</v>
      </c>
      <c r="U407" s="1">
        <v>139</v>
      </c>
      <c r="V407" s="1">
        <v>3</v>
      </c>
      <c r="W407" s="1">
        <v>12</v>
      </c>
      <c r="X407" s="1">
        <v>6</v>
      </c>
      <c r="Y407" s="1">
        <v>3</v>
      </c>
      <c r="Z407" s="1">
        <v>151</v>
      </c>
      <c r="AA407" s="1">
        <v>1</v>
      </c>
      <c r="AB407" s="1">
        <v>0</v>
      </c>
      <c r="AC407" s="1">
        <v>2</v>
      </c>
      <c r="AD407" s="1">
        <v>9</v>
      </c>
      <c r="AE407" s="1">
        <v>83</v>
      </c>
      <c r="AF407" s="1">
        <v>46</v>
      </c>
      <c r="AG407" s="12">
        <v>0.64341085271317833</v>
      </c>
      <c r="AH407" s="1">
        <v>89</v>
      </c>
      <c r="AI407" s="1">
        <v>44</v>
      </c>
      <c r="AJ407" s="12">
        <v>0.66917293233082709</v>
      </c>
      <c r="AK407" s="1">
        <v>96</v>
      </c>
      <c r="AL407" s="1">
        <v>41</v>
      </c>
      <c r="AM407" s="12">
        <v>0.7007299270072993</v>
      </c>
      <c r="AN407" s="1">
        <v>96</v>
      </c>
      <c r="AO407" s="1">
        <v>43</v>
      </c>
      <c r="AP407" s="12">
        <v>0.69064748201438853</v>
      </c>
      <c r="AQ407" s="1">
        <v>109</v>
      </c>
      <c r="AR407" s="1">
        <v>42</v>
      </c>
      <c r="AS407" s="12">
        <v>0.72185430463576161</v>
      </c>
      <c r="AT407" s="25">
        <v>140391.91</v>
      </c>
      <c r="AU407" s="1">
        <v>138</v>
      </c>
      <c r="AV407" s="25">
        <v>1017.3326811594203</v>
      </c>
      <c r="AW407" s="25">
        <v>146160.28000000003</v>
      </c>
      <c r="AX407" s="1">
        <v>143</v>
      </c>
      <c r="AY407" s="25">
        <v>1022.0998601398603</v>
      </c>
      <c r="AZ407" s="25">
        <v>155921.12999999995</v>
      </c>
      <c r="BA407" s="1">
        <v>148</v>
      </c>
      <c r="BB407" s="25">
        <v>1053.5211486486482</v>
      </c>
      <c r="BC407" s="25">
        <v>198356.91999999998</v>
      </c>
      <c r="BD407" s="1">
        <v>154</v>
      </c>
      <c r="BE407" s="25">
        <v>1288.0319480519479</v>
      </c>
      <c r="BF407" s="25">
        <v>186705.03000000003</v>
      </c>
      <c r="BG407" s="1">
        <v>151</v>
      </c>
      <c r="BH407" s="25">
        <v>1236.4571523178811</v>
      </c>
      <c r="BI407" s="12">
        <v>0.93251533742331283</v>
      </c>
    </row>
    <row r="408" spans="1:61" x14ac:dyDescent="0.35">
      <c r="A408" s="6" t="s">
        <v>60</v>
      </c>
      <c r="B408" s="1" t="s">
        <v>65</v>
      </c>
      <c r="C408" s="1">
        <v>2016</v>
      </c>
      <c r="D408" s="1" t="s">
        <v>154</v>
      </c>
      <c r="E408" s="1">
        <v>32</v>
      </c>
      <c r="F408" s="1">
        <v>28</v>
      </c>
      <c r="G408" s="1">
        <v>1</v>
      </c>
      <c r="H408" s="1">
        <v>0</v>
      </c>
      <c r="I408" s="1">
        <v>0</v>
      </c>
      <c r="J408" s="1">
        <v>3</v>
      </c>
      <c r="K408" s="1">
        <v>27</v>
      </c>
      <c r="L408" s="1">
        <v>2</v>
      </c>
      <c r="M408" s="1">
        <v>0</v>
      </c>
      <c r="N408" s="1">
        <v>0</v>
      </c>
      <c r="O408" s="1">
        <v>3</v>
      </c>
      <c r="P408" s="1">
        <v>27</v>
      </c>
      <c r="Q408" s="1">
        <v>2</v>
      </c>
      <c r="R408" s="1">
        <v>0</v>
      </c>
      <c r="S408" s="1">
        <v>1</v>
      </c>
      <c r="T408" s="1">
        <v>2</v>
      </c>
      <c r="U408" s="1">
        <v>30</v>
      </c>
      <c r="V408" s="1">
        <v>1</v>
      </c>
      <c r="W408" s="1">
        <v>0</v>
      </c>
      <c r="X408" s="1">
        <v>0</v>
      </c>
      <c r="Y408" s="1">
        <v>1</v>
      </c>
      <c r="Z408" s="1">
        <v>29</v>
      </c>
      <c r="AA408" s="1">
        <v>0</v>
      </c>
      <c r="AB408" s="1">
        <v>0</v>
      </c>
      <c r="AC408" s="1">
        <v>1</v>
      </c>
      <c r="AD408" s="1">
        <v>2</v>
      </c>
      <c r="AE408" s="1">
        <v>15</v>
      </c>
      <c r="AF408" s="1">
        <v>13</v>
      </c>
      <c r="AG408" s="12">
        <v>0.5357142857142857</v>
      </c>
      <c r="AH408" s="1">
        <v>16</v>
      </c>
      <c r="AI408" s="1">
        <v>11</v>
      </c>
      <c r="AJ408" s="12">
        <v>0.59259259259259256</v>
      </c>
      <c r="AK408" s="1">
        <v>16</v>
      </c>
      <c r="AL408" s="1">
        <v>11</v>
      </c>
      <c r="AM408" s="12">
        <v>0.59259259259259256</v>
      </c>
      <c r="AN408" s="1">
        <v>18</v>
      </c>
      <c r="AO408" s="1">
        <v>12</v>
      </c>
      <c r="AP408" s="12">
        <v>0.6</v>
      </c>
      <c r="AQ408" s="1">
        <v>17</v>
      </c>
      <c r="AR408" s="1">
        <v>12</v>
      </c>
      <c r="AS408" s="12">
        <v>0.58620689655172409</v>
      </c>
      <c r="AT408" s="25">
        <v>21016.639999999999</v>
      </c>
      <c r="AU408" s="1">
        <v>28</v>
      </c>
      <c r="AV408" s="25">
        <v>750.59428571428566</v>
      </c>
      <c r="AW408" s="25">
        <v>19450.59</v>
      </c>
      <c r="AX408" s="1">
        <v>27</v>
      </c>
      <c r="AY408" s="25">
        <v>720.39222222222224</v>
      </c>
      <c r="AZ408" s="25">
        <v>23262.320000000003</v>
      </c>
      <c r="BA408" s="1">
        <v>27</v>
      </c>
      <c r="BB408" s="25">
        <v>861.56740740740759</v>
      </c>
      <c r="BC408" s="25">
        <v>26171.480000000003</v>
      </c>
      <c r="BD408" s="1">
        <v>31</v>
      </c>
      <c r="BE408" s="25">
        <v>844.24129032258077</v>
      </c>
      <c r="BF408" s="25">
        <v>27603.100000000002</v>
      </c>
      <c r="BG408" s="1">
        <v>29</v>
      </c>
      <c r="BH408" s="25">
        <v>951.8310344827587</v>
      </c>
      <c r="BI408" s="12">
        <v>0.90625</v>
      </c>
    </row>
    <row r="409" spans="1:61" x14ac:dyDescent="0.35">
      <c r="A409" s="6" t="s">
        <v>60</v>
      </c>
      <c r="B409" s="1" t="s">
        <v>66</v>
      </c>
      <c r="C409" s="1">
        <v>2016</v>
      </c>
      <c r="D409" s="1" t="s">
        <v>154</v>
      </c>
      <c r="E409" s="1">
        <v>75</v>
      </c>
      <c r="F409" s="1">
        <v>58</v>
      </c>
      <c r="G409" s="1">
        <v>2</v>
      </c>
      <c r="H409" s="1">
        <v>1</v>
      </c>
      <c r="I409" s="1">
        <v>0</v>
      </c>
      <c r="J409" s="1">
        <v>14</v>
      </c>
      <c r="K409" s="1">
        <v>60</v>
      </c>
      <c r="L409" s="1">
        <v>1</v>
      </c>
      <c r="M409" s="1">
        <v>2</v>
      </c>
      <c r="N409" s="1">
        <v>2</v>
      </c>
      <c r="O409" s="1">
        <v>10</v>
      </c>
      <c r="P409" s="1">
        <v>62</v>
      </c>
      <c r="Q409" s="1">
        <v>0</v>
      </c>
      <c r="R409" s="1">
        <v>4</v>
      </c>
      <c r="S409" s="1">
        <v>5</v>
      </c>
      <c r="T409" s="1">
        <v>4</v>
      </c>
      <c r="U409" s="1">
        <v>65</v>
      </c>
      <c r="V409" s="1">
        <v>0</v>
      </c>
      <c r="W409" s="1">
        <v>4</v>
      </c>
      <c r="X409" s="1">
        <v>3</v>
      </c>
      <c r="Y409" s="1">
        <v>3</v>
      </c>
      <c r="Z409" s="1">
        <v>70</v>
      </c>
      <c r="AA409" s="1">
        <v>0</v>
      </c>
      <c r="AB409" s="1">
        <v>0</v>
      </c>
      <c r="AC409" s="1">
        <v>2</v>
      </c>
      <c r="AD409" s="1">
        <v>3</v>
      </c>
      <c r="AE409" s="1">
        <v>22</v>
      </c>
      <c r="AF409" s="1">
        <v>36</v>
      </c>
      <c r="AG409" s="12">
        <v>0.37931034482758619</v>
      </c>
      <c r="AH409" s="1">
        <v>24</v>
      </c>
      <c r="AI409" s="1">
        <v>36</v>
      </c>
      <c r="AJ409" s="12">
        <v>0.4</v>
      </c>
      <c r="AK409" s="1">
        <v>26</v>
      </c>
      <c r="AL409" s="1">
        <v>36</v>
      </c>
      <c r="AM409" s="12">
        <v>0.41935483870967744</v>
      </c>
      <c r="AN409" s="1">
        <v>28</v>
      </c>
      <c r="AO409" s="1">
        <v>37</v>
      </c>
      <c r="AP409" s="12">
        <v>0.43076923076923079</v>
      </c>
      <c r="AQ409" s="1">
        <v>35</v>
      </c>
      <c r="AR409" s="1">
        <v>35</v>
      </c>
      <c r="AS409" s="12">
        <v>0.5</v>
      </c>
      <c r="AT409" s="25">
        <v>46526.54</v>
      </c>
      <c r="AU409" s="1">
        <v>59</v>
      </c>
      <c r="AV409" s="25">
        <v>788.58542372881357</v>
      </c>
      <c r="AW409" s="25">
        <v>49489.25999999998</v>
      </c>
      <c r="AX409" s="1">
        <v>62</v>
      </c>
      <c r="AY409" s="25">
        <v>798.21387096774163</v>
      </c>
      <c r="AZ409" s="25">
        <v>60918.779999999992</v>
      </c>
      <c r="BA409" s="1">
        <v>66</v>
      </c>
      <c r="BB409" s="25">
        <v>923.01181818181806</v>
      </c>
      <c r="BC409" s="25">
        <v>73890.329999999973</v>
      </c>
      <c r="BD409" s="1">
        <v>69</v>
      </c>
      <c r="BE409" s="25">
        <v>1070.8743478260865</v>
      </c>
      <c r="BF409" s="25">
        <v>74180.52</v>
      </c>
      <c r="BG409" s="1">
        <v>70</v>
      </c>
      <c r="BH409" s="25">
        <v>1059.7217142857144</v>
      </c>
      <c r="BI409" s="12">
        <v>0.93333333333333335</v>
      </c>
    </row>
    <row r="410" spans="1:61" x14ac:dyDescent="0.35">
      <c r="A410" s="6" t="s">
        <v>60</v>
      </c>
      <c r="B410" s="1" t="s">
        <v>67</v>
      </c>
      <c r="C410" s="1">
        <v>2016</v>
      </c>
      <c r="D410" s="1" t="s">
        <v>154</v>
      </c>
      <c r="E410" s="1">
        <v>28</v>
      </c>
      <c r="F410" s="1">
        <v>21</v>
      </c>
      <c r="G410" s="1">
        <v>1</v>
      </c>
      <c r="H410" s="1">
        <v>1</v>
      </c>
      <c r="I410" s="1">
        <v>0</v>
      </c>
      <c r="J410" s="1">
        <v>5</v>
      </c>
      <c r="K410" s="1">
        <v>23</v>
      </c>
      <c r="L410" s="1">
        <v>1</v>
      </c>
      <c r="M410" s="1">
        <v>1</v>
      </c>
      <c r="N410" s="1">
        <v>0</v>
      </c>
      <c r="O410" s="1">
        <v>3</v>
      </c>
      <c r="P410" s="1">
        <v>23</v>
      </c>
      <c r="Q410" s="1">
        <v>1</v>
      </c>
      <c r="R410" s="1">
        <v>1</v>
      </c>
      <c r="S410" s="1">
        <v>3</v>
      </c>
      <c r="T410" s="1">
        <v>0</v>
      </c>
      <c r="U410" s="1">
        <v>22</v>
      </c>
      <c r="V410" s="1">
        <v>1</v>
      </c>
      <c r="W410" s="1">
        <v>1</v>
      </c>
      <c r="X410" s="1">
        <v>3</v>
      </c>
      <c r="Y410" s="1">
        <v>1</v>
      </c>
      <c r="Z410" s="1">
        <v>24</v>
      </c>
      <c r="AA410" s="1">
        <v>0</v>
      </c>
      <c r="AB410" s="1">
        <v>0</v>
      </c>
      <c r="AC410" s="1">
        <v>0</v>
      </c>
      <c r="AD410" s="1">
        <v>4</v>
      </c>
      <c r="AE410" s="1">
        <v>17</v>
      </c>
      <c r="AF410" s="1">
        <v>4</v>
      </c>
      <c r="AG410" s="12">
        <v>0.80952380952380953</v>
      </c>
      <c r="AH410" s="1">
        <v>16</v>
      </c>
      <c r="AI410" s="1">
        <v>7</v>
      </c>
      <c r="AJ410" s="12">
        <v>0.69565217391304346</v>
      </c>
      <c r="AK410" s="1">
        <v>19</v>
      </c>
      <c r="AL410" s="1">
        <v>4</v>
      </c>
      <c r="AM410" s="12">
        <v>0.82608695652173914</v>
      </c>
      <c r="AN410" s="1">
        <v>17</v>
      </c>
      <c r="AO410" s="1">
        <v>5</v>
      </c>
      <c r="AP410" s="12">
        <v>0.77272727272727271</v>
      </c>
      <c r="AQ410" s="1">
        <v>19</v>
      </c>
      <c r="AR410" s="1">
        <v>5</v>
      </c>
      <c r="AS410" s="12">
        <v>0.79166666666666663</v>
      </c>
      <c r="AT410" s="25">
        <v>12173.11</v>
      </c>
      <c r="AU410" s="1">
        <v>22</v>
      </c>
      <c r="AV410" s="25">
        <v>553.32318181818187</v>
      </c>
      <c r="AW410" s="25">
        <v>14131.4</v>
      </c>
      <c r="AX410" s="1">
        <v>24</v>
      </c>
      <c r="AY410" s="25">
        <v>588.80833333333328</v>
      </c>
      <c r="AZ410" s="25">
        <v>16349.19</v>
      </c>
      <c r="BA410" s="1">
        <v>24</v>
      </c>
      <c r="BB410" s="25">
        <v>681.21625000000006</v>
      </c>
      <c r="BC410" s="25">
        <v>15673.160000000002</v>
      </c>
      <c r="BD410" s="1">
        <v>24</v>
      </c>
      <c r="BE410" s="25">
        <v>653.0483333333334</v>
      </c>
      <c r="BF410" s="25">
        <v>16845.879999999997</v>
      </c>
      <c r="BG410" s="1">
        <v>24</v>
      </c>
      <c r="BH410" s="25">
        <v>701.91166666666652</v>
      </c>
      <c r="BI410" s="12">
        <v>0.8571428571428571</v>
      </c>
    </row>
    <row r="411" spans="1:61" x14ac:dyDescent="0.35">
      <c r="A411" s="6" t="s">
        <v>60</v>
      </c>
      <c r="B411" s="1" t="s">
        <v>68</v>
      </c>
      <c r="C411" s="1">
        <v>2016</v>
      </c>
      <c r="D411" s="1" t="s">
        <v>154</v>
      </c>
      <c r="E411" s="1">
        <v>12</v>
      </c>
      <c r="F411" s="1">
        <v>12</v>
      </c>
      <c r="G411" s="1">
        <v>0</v>
      </c>
      <c r="H411" s="1">
        <v>0</v>
      </c>
      <c r="I411" s="1">
        <v>0</v>
      </c>
      <c r="J411" s="1">
        <v>0</v>
      </c>
      <c r="K411" s="1">
        <v>12</v>
      </c>
      <c r="L411" s="1">
        <v>0</v>
      </c>
      <c r="M411" s="1">
        <v>0</v>
      </c>
      <c r="N411" s="1">
        <v>0</v>
      </c>
      <c r="O411" s="1">
        <v>0</v>
      </c>
      <c r="P411" s="1">
        <v>11</v>
      </c>
      <c r="Q411" s="1">
        <v>0</v>
      </c>
      <c r="R411" s="1">
        <v>1</v>
      </c>
      <c r="S411" s="1">
        <v>0</v>
      </c>
      <c r="T411" s="1">
        <v>0</v>
      </c>
      <c r="U411" s="1">
        <v>11</v>
      </c>
      <c r="V411" s="1">
        <v>0</v>
      </c>
      <c r="W411" s="1">
        <v>1</v>
      </c>
      <c r="X411" s="1">
        <v>0</v>
      </c>
      <c r="Y411" s="1">
        <v>0</v>
      </c>
      <c r="Z411" s="1">
        <v>12</v>
      </c>
      <c r="AA411" s="1">
        <v>0</v>
      </c>
      <c r="AB411" s="1">
        <v>0</v>
      </c>
      <c r="AC411" s="1">
        <v>0</v>
      </c>
      <c r="AD411" s="1">
        <v>0</v>
      </c>
      <c r="AE411" s="1">
        <v>5</v>
      </c>
      <c r="AF411" s="1">
        <v>7</v>
      </c>
      <c r="AG411" s="12">
        <v>0.41666666666666669</v>
      </c>
      <c r="AH411" s="1">
        <v>5</v>
      </c>
      <c r="AI411" s="1">
        <v>7</v>
      </c>
      <c r="AJ411" s="12">
        <v>0.41666666666666669</v>
      </c>
      <c r="AK411" s="1">
        <v>7</v>
      </c>
      <c r="AL411" s="1">
        <v>4</v>
      </c>
      <c r="AM411" s="12">
        <v>0.63636363636363635</v>
      </c>
      <c r="AN411" s="1">
        <v>7</v>
      </c>
      <c r="AO411" s="1">
        <v>4</v>
      </c>
      <c r="AP411" s="12">
        <v>0.63636363636363635</v>
      </c>
      <c r="AQ411" s="1">
        <v>7</v>
      </c>
      <c r="AR411" s="1">
        <v>5</v>
      </c>
      <c r="AS411" s="12">
        <v>0.58333333333333337</v>
      </c>
      <c r="AT411" s="25">
        <v>13030.720000000001</v>
      </c>
      <c r="AU411" s="1">
        <v>12</v>
      </c>
      <c r="AV411" s="25">
        <v>1085.8933333333334</v>
      </c>
      <c r="AW411" s="25">
        <v>12897.109999999999</v>
      </c>
      <c r="AX411" s="1">
        <v>12</v>
      </c>
      <c r="AY411" s="25">
        <v>1074.7591666666665</v>
      </c>
      <c r="AZ411" s="25">
        <v>14128.249999999998</v>
      </c>
      <c r="BA411" s="1">
        <v>12</v>
      </c>
      <c r="BB411" s="25">
        <v>1177.3541666666665</v>
      </c>
      <c r="BC411" s="25">
        <v>15427.899999999998</v>
      </c>
      <c r="BD411" s="1">
        <v>12</v>
      </c>
      <c r="BE411" s="25">
        <v>1285.6583333333331</v>
      </c>
      <c r="BF411" s="25">
        <v>16781.8</v>
      </c>
      <c r="BG411" s="1">
        <v>12</v>
      </c>
      <c r="BH411" s="25">
        <v>1398.4833333333333</v>
      </c>
      <c r="BI411" s="12">
        <v>1</v>
      </c>
    </row>
    <row r="412" spans="1:61" x14ac:dyDescent="0.35">
      <c r="A412" s="6" t="s">
        <v>60</v>
      </c>
      <c r="B412" s="1" t="s">
        <v>69</v>
      </c>
      <c r="C412" s="1">
        <v>2016</v>
      </c>
      <c r="D412" s="1" t="s">
        <v>154</v>
      </c>
      <c r="E412" s="1">
        <v>30</v>
      </c>
      <c r="F412" s="1">
        <v>22</v>
      </c>
      <c r="G412" s="1">
        <v>2</v>
      </c>
      <c r="H412" s="1">
        <v>0</v>
      </c>
      <c r="I412" s="1">
        <v>0</v>
      </c>
      <c r="J412" s="1">
        <v>6</v>
      </c>
      <c r="K412" s="1">
        <v>22</v>
      </c>
      <c r="L412" s="1">
        <v>2</v>
      </c>
      <c r="M412" s="1">
        <v>1</v>
      </c>
      <c r="N412" s="1">
        <v>0</v>
      </c>
      <c r="O412" s="1">
        <v>5</v>
      </c>
      <c r="P412" s="1">
        <v>21</v>
      </c>
      <c r="Q412" s="1">
        <v>2</v>
      </c>
      <c r="R412" s="1">
        <v>1</v>
      </c>
      <c r="S412" s="1">
        <v>2</v>
      </c>
      <c r="T412" s="1">
        <v>4</v>
      </c>
      <c r="U412" s="1">
        <v>24</v>
      </c>
      <c r="V412" s="1">
        <v>2</v>
      </c>
      <c r="W412" s="1">
        <v>0</v>
      </c>
      <c r="X412" s="1">
        <v>0</v>
      </c>
      <c r="Y412" s="1">
        <v>4</v>
      </c>
      <c r="Z412" s="1">
        <v>23</v>
      </c>
      <c r="AA412" s="1">
        <v>0</v>
      </c>
      <c r="AB412" s="1">
        <v>0</v>
      </c>
      <c r="AC412" s="1">
        <v>1</v>
      </c>
      <c r="AD412" s="1">
        <v>6</v>
      </c>
      <c r="AE412" s="1">
        <v>11</v>
      </c>
      <c r="AF412" s="1">
        <v>11</v>
      </c>
      <c r="AG412" s="12">
        <v>0.5</v>
      </c>
      <c r="AH412" s="1">
        <v>10</v>
      </c>
      <c r="AI412" s="1">
        <v>12</v>
      </c>
      <c r="AJ412" s="12">
        <v>0.45454545454545453</v>
      </c>
      <c r="AK412" s="1">
        <v>11</v>
      </c>
      <c r="AL412" s="1">
        <v>10</v>
      </c>
      <c r="AM412" s="12">
        <v>0.52380952380952384</v>
      </c>
      <c r="AN412" s="1">
        <v>15</v>
      </c>
      <c r="AO412" s="1">
        <v>9</v>
      </c>
      <c r="AP412" s="12">
        <v>0.625</v>
      </c>
      <c r="AQ412" s="1">
        <v>14</v>
      </c>
      <c r="AR412" s="1">
        <v>9</v>
      </c>
      <c r="AS412" s="12">
        <v>0.60869565217391308</v>
      </c>
      <c r="AT412" s="25">
        <v>19178.38</v>
      </c>
      <c r="AU412" s="1">
        <v>22</v>
      </c>
      <c r="AV412" s="25">
        <v>871.74454545454546</v>
      </c>
      <c r="AW412" s="25">
        <v>23267.37</v>
      </c>
      <c r="AX412" s="1">
        <v>23</v>
      </c>
      <c r="AY412" s="25">
        <v>1011.6247826086956</v>
      </c>
      <c r="AZ412" s="25">
        <v>25412.91</v>
      </c>
      <c r="BA412" s="1">
        <v>22</v>
      </c>
      <c r="BB412" s="25">
        <v>1155.1322727272727</v>
      </c>
      <c r="BC412" s="25">
        <v>27024.93</v>
      </c>
      <c r="BD412" s="1">
        <v>26</v>
      </c>
      <c r="BE412" s="25">
        <v>1039.4203846153846</v>
      </c>
      <c r="BF412" s="25">
        <v>29096.6</v>
      </c>
      <c r="BG412" s="1">
        <v>23</v>
      </c>
      <c r="BH412" s="25">
        <v>1265.0695652173913</v>
      </c>
      <c r="BI412" s="12">
        <v>0.76666666666666672</v>
      </c>
    </row>
    <row r="413" spans="1:61" x14ac:dyDescent="0.35">
      <c r="A413" s="6" t="s">
        <v>60</v>
      </c>
      <c r="B413" s="1" t="s">
        <v>70</v>
      </c>
      <c r="C413" s="1">
        <v>2016</v>
      </c>
      <c r="D413" s="1" t="s">
        <v>154</v>
      </c>
      <c r="E413" s="1">
        <v>71</v>
      </c>
      <c r="F413" s="1">
        <v>55</v>
      </c>
      <c r="G413" s="1">
        <v>1</v>
      </c>
      <c r="H413" s="1">
        <v>5</v>
      </c>
      <c r="I413" s="1">
        <v>0</v>
      </c>
      <c r="J413" s="1">
        <v>10</v>
      </c>
      <c r="K413" s="1">
        <v>53</v>
      </c>
      <c r="L413" s="1">
        <v>2</v>
      </c>
      <c r="M413" s="1">
        <v>5</v>
      </c>
      <c r="N413" s="1">
        <v>2</v>
      </c>
      <c r="O413" s="1">
        <v>9</v>
      </c>
      <c r="P413" s="1">
        <v>56</v>
      </c>
      <c r="Q413" s="1">
        <v>1</v>
      </c>
      <c r="R413" s="1">
        <v>5</v>
      </c>
      <c r="S413" s="1">
        <v>5</v>
      </c>
      <c r="T413" s="1">
        <v>4</v>
      </c>
      <c r="U413" s="1">
        <v>59</v>
      </c>
      <c r="V413" s="1">
        <v>0</v>
      </c>
      <c r="W413" s="1">
        <v>5</v>
      </c>
      <c r="X413" s="1">
        <v>4</v>
      </c>
      <c r="Y413" s="1">
        <v>3</v>
      </c>
      <c r="Z413" s="1">
        <v>65</v>
      </c>
      <c r="AA413" s="1">
        <v>0</v>
      </c>
      <c r="AB413" s="1">
        <v>0</v>
      </c>
      <c r="AC413" s="1">
        <v>2</v>
      </c>
      <c r="AD413" s="1">
        <v>4</v>
      </c>
      <c r="AE413" s="1">
        <v>18</v>
      </c>
      <c r="AF413" s="1">
        <v>37</v>
      </c>
      <c r="AG413" s="12">
        <v>0.32727272727272727</v>
      </c>
      <c r="AH413" s="1">
        <v>17</v>
      </c>
      <c r="AI413" s="1">
        <v>36</v>
      </c>
      <c r="AJ413" s="12">
        <v>0.32075471698113206</v>
      </c>
      <c r="AK413" s="1">
        <v>18</v>
      </c>
      <c r="AL413" s="1">
        <v>38</v>
      </c>
      <c r="AM413" s="12">
        <v>0.32142857142857145</v>
      </c>
      <c r="AN413" s="1">
        <v>24</v>
      </c>
      <c r="AO413" s="1">
        <v>35</v>
      </c>
      <c r="AP413" s="12">
        <v>0.40677966101694918</v>
      </c>
      <c r="AQ413" s="1">
        <v>27</v>
      </c>
      <c r="AR413" s="1">
        <v>38</v>
      </c>
      <c r="AS413" s="12">
        <v>0.41538461538461541</v>
      </c>
      <c r="AT413" s="25">
        <v>46251.18</v>
      </c>
      <c r="AU413" s="1">
        <v>60</v>
      </c>
      <c r="AV413" s="25">
        <v>770.85299999999995</v>
      </c>
      <c r="AW413" s="25">
        <v>47182.28</v>
      </c>
      <c r="AX413" s="1">
        <v>58</v>
      </c>
      <c r="AY413" s="25">
        <v>813.48758620689648</v>
      </c>
      <c r="AZ413" s="25">
        <v>56957.23</v>
      </c>
      <c r="BA413" s="1">
        <v>61</v>
      </c>
      <c r="BB413" s="25">
        <v>933.72508196721321</v>
      </c>
      <c r="BC413" s="25">
        <v>68051.3</v>
      </c>
      <c r="BD413" s="1">
        <v>64</v>
      </c>
      <c r="BE413" s="25">
        <v>1063.3015625</v>
      </c>
      <c r="BF413" s="25">
        <v>70238.460000000006</v>
      </c>
      <c r="BG413" s="1">
        <v>65</v>
      </c>
      <c r="BH413" s="25">
        <v>1080.5916923076925</v>
      </c>
      <c r="BI413" s="12">
        <v>0.91549295774647887</v>
      </c>
    </row>
    <row r="414" spans="1:61" x14ac:dyDescent="0.35">
      <c r="A414" s="6" t="s">
        <v>60</v>
      </c>
      <c r="B414" s="1" t="s">
        <v>71</v>
      </c>
      <c r="C414" s="1">
        <v>2016</v>
      </c>
      <c r="D414" s="1" t="s">
        <v>154</v>
      </c>
      <c r="E414" s="1">
        <v>125</v>
      </c>
      <c r="F414" s="1">
        <v>102</v>
      </c>
      <c r="G414" s="1">
        <v>5</v>
      </c>
      <c r="H414" s="1">
        <v>4</v>
      </c>
      <c r="I414" s="1">
        <v>0</v>
      </c>
      <c r="J414" s="1">
        <v>14</v>
      </c>
      <c r="K414" s="1">
        <v>103</v>
      </c>
      <c r="L414" s="1">
        <v>5</v>
      </c>
      <c r="M414" s="1">
        <v>4</v>
      </c>
      <c r="N414" s="1">
        <v>3</v>
      </c>
      <c r="O414" s="1">
        <v>10</v>
      </c>
      <c r="P414" s="1">
        <v>109</v>
      </c>
      <c r="Q414" s="1">
        <v>3</v>
      </c>
      <c r="R414" s="1">
        <v>7</v>
      </c>
      <c r="S414" s="1">
        <v>3</v>
      </c>
      <c r="T414" s="1">
        <v>3</v>
      </c>
      <c r="U414" s="1">
        <v>109</v>
      </c>
      <c r="V414" s="1">
        <v>5</v>
      </c>
      <c r="W414" s="1">
        <v>5</v>
      </c>
      <c r="X414" s="1">
        <v>3</v>
      </c>
      <c r="Y414" s="1">
        <v>3</v>
      </c>
      <c r="Z414" s="1">
        <v>111</v>
      </c>
      <c r="AA414" s="1">
        <v>0</v>
      </c>
      <c r="AB414" s="1">
        <v>0</v>
      </c>
      <c r="AC414" s="1">
        <v>3</v>
      </c>
      <c r="AD414" s="1">
        <v>11</v>
      </c>
      <c r="AE414" s="1">
        <v>58</v>
      </c>
      <c r="AF414" s="1">
        <v>44</v>
      </c>
      <c r="AG414" s="12">
        <v>0.56862745098039214</v>
      </c>
      <c r="AH414" s="1">
        <v>61</v>
      </c>
      <c r="AI414" s="1">
        <v>42</v>
      </c>
      <c r="AJ414" s="12">
        <v>0.59223300970873782</v>
      </c>
      <c r="AK414" s="1">
        <v>70</v>
      </c>
      <c r="AL414" s="1">
        <v>39</v>
      </c>
      <c r="AM414" s="12">
        <v>0.64220183486238536</v>
      </c>
      <c r="AN414" s="1">
        <v>73</v>
      </c>
      <c r="AO414" s="1">
        <v>36</v>
      </c>
      <c r="AP414" s="12">
        <v>0.66972477064220182</v>
      </c>
      <c r="AQ414" s="1">
        <v>80</v>
      </c>
      <c r="AR414" s="1">
        <v>31</v>
      </c>
      <c r="AS414" s="12">
        <v>0.72072072072072069</v>
      </c>
      <c r="AT414" s="25">
        <v>85283.19</v>
      </c>
      <c r="AU414" s="1">
        <v>106</v>
      </c>
      <c r="AV414" s="25">
        <v>804.55839622641508</v>
      </c>
      <c r="AW414" s="25">
        <v>89849.27999999997</v>
      </c>
      <c r="AX414" s="1">
        <v>107</v>
      </c>
      <c r="AY414" s="25">
        <v>839.71289719626145</v>
      </c>
      <c r="AZ414" s="25">
        <v>108864.22000000003</v>
      </c>
      <c r="BA414" s="1">
        <v>116</v>
      </c>
      <c r="BB414" s="25">
        <v>938.48465517241402</v>
      </c>
      <c r="BC414" s="25">
        <v>109447.84</v>
      </c>
      <c r="BD414" s="1">
        <v>119</v>
      </c>
      <c r="BE414" s="25">
        <v>919.72974789915963</v>
      </c>
      <c r="BF414" s="25">
        <v>108058.48999999999</v>
      </c>
      <c r="BG414" s="1">
        <v>111</v>
      </c>
      <c r="BH414" s="25">
        <v>973.49990990990977</v>
      </c>
      <c r="BI414" s="12">
        <v>0.88800000000000001</v>
      </c>
    </row>
    <row r="415" spans="1:61" x14ac:dyDescent="0.35">
      <c r="A415" s="6" t="s">
        <v>60</v>
      </c>
      <c r="B415" s="1" t="s">
        <v>72</v>
      </c>
      <c r="C415" s="1">
        <v>2016</v>
      </c>
      <c r="D415" s="1" t="s">
        <v>154</v>
      </c>
      <c r="E415" s="1">
        <v>81</v>
      </c>
      <c r="F415" s="1">
        <v>67</v>
      </c>
      <c r="G415" s="1">
        <v>2</v>
      </c>
      <c r="H415" s="1">
        <v>1</v>
      </c>
      <c r="I415" s="1">
        <v>0</v>
      </c>
      <c r="J415" s="1">
        <v>11</v>
      </c>
      <c r="K415" s="1">
        <v>64</v>
      </c>
      <c r="L415" s="1">
        <v>2</v>
      </c>
      <c r="M415" s="1">
        <v>2</v>
      </c>
      <c r="N415" s="1">
        <v>2</v>
      </c>
      <c r="O415" s="1">
        <v>11</v>
      </c>
      <c r="P415" s="1">
        <v>66</v>
      </c>
      <c r="Q415" s="1">
        <v>2</v>
      </c>
      <c r="R415" s="1">
        <v>2</v>
      </c>
      <c r="S415" s="1">
        <v>5</v>
      </c>
      <c r="T415" s="1">
        <v>6</v>
      </c>
      <c r="U415" s="1">
        <v>71</v>
      </c>
      <c r="V415" s="1">
        <v>2</v>
      </c>
      <c r="W415" s="1">
        <v>3</v>
      </c>
      <c r="X415" s="1">
        <v>4</v>
      </c>
      <c r="Y415" s="1">
        <v>1</v>
      </c>
      <c r="Z415" s="1">
        <v>74</v>
      </c>
      <c r="AA415" s="1">
        <v>0</v>
      </c>
      <c r="AB415" s="1">
        <v>0</v>
      </c>
      <c r="AC415" s="1">
        <v>1</v>
      </c>
      <c r="AD415" s="1">
        <v>6</v>
      </c>
      <c r="AE415" s="1">
        <v>45</v>
      </c>
      <c r="AF415" s="1">
        <v>22</v>
      </c>
      <c r="AG415" s="12">
        <v>0.67164179104477617</v>
      </c>
      <c r="AH415" s="1">
        <v>42</v>
      </c>
      <c r="AI415" s="1">
        <v>22</v>
      </c>
      <c r="AJ415" s="12">
        <v>0.65625</v>
      </c>
      <c r="AK415" s="1">
        <v>44</v>
      </c>
      <c r="AL415" s="1">
        <v>22</v>
      </c>
      <c r="AM415" s="12">
        <v>0.66666666666666663</v>
      </c>
      <c r="AN415" s="1">
        <v>46</v>
      </c>
      <c r="AO415" s="1">
        <v>25</v>
      </c>
      <c r="AP415" s="12">
        <v>0.647887323943662</v>
      </c>
      <c r="AQ415" s="1">
        <v>51</v>
      </c>
      <c r="AR415" s="1">
        <v>23</v>
      </c>
      <c r="AS415" s="12">
        <v>0.68918918918918914</v>
      </c>
      <c r="AT415" s="25">
        <v>55601.869999999995</v>
      </c>
      <c r="AU415" s="1">
        <v>68</v>
      </c>
      <c r="AV415" s="25">
        <v>817.67455882352931</v>
      </c>
      <c r="AW415" s="25">
        <v>48536.04</v>
      </c>
      <c r="AX415" s="1">
        <v>66</v>
      </c>
      <c r="AY415" s="25">
        <v>735.39454545454544</v>
      </c>
      <c r="AZ415" s="25">
        <v>68226.39</v>
      </c>
      <c r="BA415" s="1">
        <v>68</v>
      </c>
      <c r="BB415" s="25">
        <v>1003.3292647058823</v>
      </c>
      <c r="BC415" s="25">
        <v>66710.62000000001</v>
      </c>
      <c r="BD415" s="1">
        <v>76</v>
      </c>
      <c r="BE415" s="25">
        <v>877.77131578947376</v>
      </c>
      <c r="BF415" s="25">
        <v>68701.789999999994</v>
      </c>
      <c r="BG415" s="1">
        <v>74</v>
      </c>
      <c r="BH415" s="25">
        <v>928.40256756756753</v>
      </c>
      <c r="BI415" s="12">
        <v>0.9135802469135802</v>
      </c>
    </row>
    <row r="416" spans="1:61" x14ac:dyDescent="0.35">
      <c r="A416" s="6" t="s">
        <v>73</v>
      </c>
      <c r="B416" s="1" t="s">
        <v>74</v>
      </c>
      <c r="C416" s="1">
        <v>2016</v>
      </c>
      <c r="D416" s="1" t="s">
        <v>154</v>
      </c>
      <c r="E416" s="1">
        <v>48</v>
      </c>
      <c r="F416" s="1">
        <v>38</v>
      </c>
      <c r="G416" s="1">
        <v>1</v>
      </c>
      <c r="H416" s="1">
        <v>2</v>
      </c>
      <c r="I416" s="1">
        <v>0</v>
      </c>
      <c r="J416" s="1">
        <v>7</v>
      </c>
      <c r="K416" s="1">
        <v>38</v>
      </c>
      <c r="L416" s="1">
        <v>2</v>
      </c>
      <c r="M416" s="1">
        <v>2</v>
      </c>
      <c r="N416" s="1">
        <v>0</v>
      </c>
      <c r="O416" s="1">
        <v>6</v>
      </c>
      <c r="P416" s="1">
        <v>41</v>
      </c>
      <c r="Q416" s="1">
        <v>1</v>
      </c>
      <c r="R416" s="1">
        <v>1</v>
      </c>
      <c r="S416" s="1">
        <v>4</v>
      </c>
      <c r="T416" s="1">
        <v>1</v>
      </c>
      <c r="U416" s="1">
        <v>42</v>
      </c>
      <c r="V416" s="1">
        <v>0</v>
      </c>
      <c r="W416" s="1">
        <v>3</v>
      </c>
      <c r="X416" s="1">
        <v>1</v>
      </c>
      <c r="Y416" s="1">
        <v>2</v>
      </c>
      <c r="Z416" s="1">
        <v>44</v>
      </c>
      <c r="AA416" s="1">
        <v>1</v>
      </c>
      <c r="AB416" s="1">
        <v>0</v>
      </c>
      <c r="AC416" s="1">
        <v>1</v>
      </c>
      <c r="AD416" s="1">
        <v>2</v>
      </c>
      <c r="AE416" s="1">
        <v>18</v>
      </c>
      <c r="AF416" s="1">
        <v>20</v>
      </c>
      <c r="AG416" s="12">
        <v>0.47368421052631576</v>
      </c>
      <c r="AH416" s="1">
        <v>21</v>
      </c>
      <c r="AI416" s="1">
        <v>17</v>
      </c>
      <c r="AJ416" s="12">
        <v>0.55263157894736847</v>
      </c>
      <c r="AK416" s="1">
        <v>24</v>
      </c>
      <c r="AL416" s="1">
        <v>17</v>
      </c>
      <c r="AM416" s="12">
        <v>0.58536585365853655</v>
      </c>
      <c r="AN416" s="1">
        <v>24</v>
      </c>
      <c r="AO416" s="1">
        <v>18</v>
      </c>
      <c r="AP416" s="12">
        <v>0.5714285714285714</v>
      </c>
      <c r="AQ416" s="1">
        <v>27</v>
      </c>
      <c r="AR416" s="1">
        <v>17</v>
      </c>
      <c r="AS416" s="12">
        <v>0.61363636363636365</v>
      </c>
      <c r="AT416" s="25">
        <v>30613.770000000008</v>
      </c>
      <c r="AU416" s="1">
        <v>40</v>
      </c>
      <c r="AV416" s="25">
        <v>765.34425000000022</v>
      </c>
      <c r="AW416" s="25">
        <v>34140.630000000012</v>
      </c>
      <c r="AX416" s="1">
        <v>40</v>
      </c>
      <c r="AY416" s="25">
        <v>853.51575000000025</v>
      </c>
      <c r="AZ416" s="25">
        <v>38703.140000000007</v>
      </c>
      <c r="BA416" s="1">
        <v>42</v>
      </c>
      <c r="BB416" s="25">
        <v>921.50333333333344</v>
      </c>
      <c r="BC416" s="25">
        <v>42199.350000000006</v>
      </c>
      <c r="BD416" s="1">
        <v>45</v>
      </c>
      <c r="BE416" s="25">
        <v>937.76333333333343</v>
      </c>
      <c r="BF416" s="25">
        <v>46406.46</v>
      </c>
      <c r="BG416" s="1">
        <v>44</v>
      </c>
      <c r="BH416" s="25">
        <v>1054.6922727272727</v>
      </c>
      <c r="BI416" s="12">
        <v>0.9375</v>
      </c>
    </row>
    <row r="417" spans="1:61" x14ac:dyDescent="0.35">
      <c r="A417" s="6" t="s">
        <v>73</v>
      </c>
      <c r="B417" s="1" t="s">
        <v>75</v>
      </c>
      <c r="C417" s="1">
        <v>2016</v>
      </c>
      <c r="D417" s="1" t="s">
        <v>154</v>
      </c>
      <c r="E417" s="1">
        <v>22</v>
      </c>
      <c r="F417" s="1">
        <v>18</v>
      </c>
      <c r="G417" s="1">
        <v>0</v>
      </c>
      <c r="H417" s="1">
        <v>1</v>
      </c>
      <c r="I417" s="1">
        <v>0</v>
      </c>
      <c r="J417" s="1">
        <v>3</v>
      </c>
      <c r="K417" s="1">
        <v>20</v>
      </c>
      <c r="L417" s="1">
        <v>1</v>
      </c>
      <c r="M417" s="1">
        <v>0</v>
      </c>
      <c r="N417" s="1">
        <v>0</v>
      </c>
      <c r="O417" s="1">
        <v>1</v>
      </c>
      <c r="P417" s="1">
        <v>19</v>
      </c>
      <c r="Q417" s="1">
        <v>1</v>
      </c>
      <c r="R417" s="1">
        <v>0</v>
      </c>
      <c r="S417" s="1">
        <v>1</v>
      </c>
      <c r="T417" s="1">
        <v>1</v>
      </c>
      <c r="U417" s="1">
        <v>20</v>
      </c>
      <c r="V417" s="1">
        <v>1</v>
      </c>
      <c r="W417" s="1">
        <v>0</v>
      </c>
      <c r="X417" s="1">
        <v>1</v>
      </c>
      <c r="Y417" s="1">
        <v>0</v>
      </c>
      <c r="Z417" s="1">
        <v>21</v>
      </c>
      <c r="AA417" s="1">
        <v>0</v>
      </c>
      <c r="AB417" s="1">
        <v>0</v>
      </c>
      <c r="AC417" s="1">
        <v>0</v>
      </c>
      <c r="AD417" s="1">
        <v>1</v>
      </c>
      <c r="AE417" s="1">
        <v>11</v>
      </c>
      <c r="AF417" s="1">
        <v>7</v>
      </c>
      <c r="AG417" s="12">
        <v>0.61111111111111116</v>
      </c>
      <c r="AH417" s="1">
        <v>14</v>
      </c>
      <c r="AI417" s="1">
        <v>6</v>
      </c>
      <c r="AJ417" s="12">
        <v>0.7</v>
      </c>
      <c r="AK417" s="1">
        <v>13</v>
      </c>
      <c r="AL417" s="1">
        <v>6</v>
      </c>
      <c r="AM417" s="12">
        <v>0.68421052631578949</v>
      </c>
      <c r="AN417" s="1">
        <v>13</v>
      </c>
      <c r="AO417" s="1">
        <v>7</v>
      </c>
      <c r="AP417" s="12">
        <v>0.65</v>
      </c>
      <c r="AQ417" s="1">
        <v>13</v>
      </c>
      <c r="AR417" s="1">
        <v>8</v>
      </c>
      <c r="AS417" s="12">
        <v>0.61904761904761907</v>
      </c>
      <c r="AT417" s="25">
        <v>16429.260000000002</v>
      </c>
      <c r="AU417" s="1">
        <v>19</v>
      </c>
      <c r="AV417" s="25">
        <v>864.69789473684216</v>
      </c>
      <c r="AW417" s="25">
        <v>18938.57</v>
      </c>
      <c r="AX417" s="1">
        <v>20</v>
      </c>
      <c r="AY417" s="25">
        <v>946.92849999999999</v>
      </c>
      <c r="AZ417" s="25">
        <v>23903.43</v>
      </c>
      <c r="BA417" s="1">
        <v>19</v>
      </c>
      <c r="BB417" s="25">
        <v>1258.0752631578948</v>
      </c>
      <c r="BC417" s="25">
        <v>24380.66</v>
      </c>
      <c r="BD417" s="1">
        <v>21</v>
      </c>
      <c r="BE417" s="25">
        <v>1160.9838095238094</v>
      </c>
      <c r="BF417" s="25">
        <v>27496.880000000001</v>
      </c>
      <c r="BG417" s="1">
        <v>21</v>
      </c>
      <c r="BH417" s="25">
        <v>1309.375238095238</v>
      </c>
      <c r="BI417" s="12">
        <v>0.95454545454545459</v>
      </c>
    </row>
    <row r="418" spans="1:61" x14ac:dyDescent="0.35">
      <c r="A418" s="6" t="s">
        <v>76</v>
      </c>
      <c r="B418" s="1" t="s">
        <v>77</v>
      </c>
      <c r="C418" s="1">
        <v>2016</v>
      </c>
      <c r="D418" s="1" t="s">
        <v>154</v>
      </c>
      <c r="E418" s="1">
        <v>49</v>
      </c>
      <c r="F418" s="1">
        <v>34</v>
      </c>
      <c r="G418" s="1">
        <v>2</v>
      </c>
      <c r="H418" s="1">
        <v>1</v>
      </c>
      <c r="I418" s="1">
        <v>0</v>
      </c>
      <c r="J418" s="1">
        <v>12</v>
      </c>
      <c r="K418" s="1">
        <v>28</v>
      </c>
      <c r="L418" s="1">
        <v>2</v>
      </c>
      <c r="M418" s="1">
        <v>2</v>
      </c>
      <c r="N418" s="1">
        <v>0</v>
      </c>
      <c r="O418" s="1">
        <v>17</v>
      </c>
      <c r="P418" s="1">
        <v>34</v>
      </c>
      <c r="Q418" s="1">
        <v>5</v>
      </c>
      <c r="R418" s="1">
        <v>2</v>
      </c>
      <c r="S418" s="1">
        <v>3</v>
      </c>
      <c r="T418" s="1">
        <v>5</v>
      </c>
      <c r="U418" s="1">
        <v>35</v>
      </c>
      <c r="V418" s="1">
        <v>4</v>
      </c>
      <c r="W418" s="1">
        <v>4</v>
      </c>
      <c r="X418" s="1">
        <v>3</v>
      </c>
      <c r="Y418" s="1">
        <v>3</v>
      </c>
      <c r="Z418" s="1">
        <v>37</v>
      </c>
      <c r="AA418" s="1">
        <v>1</v>
      </c>
      <c r="AB418" s="1">
        <v>0</v>
      </c>
      <c r="AC418" s="1">
        <v>2</v>
      </c>
      <c r="AD418" s="1">
        <v>9</v>
      </c>
      <c r="AE418" s="1">
        <v>31</v>
      </c>
      <c r="AF418" s="1">
        <v>3</v>
      </c>
      <c r="AG418" s="12">
        <v>0.91176470588235292</v>
      </c>
      <c r="AH418" s="1">
        <v>26</v>
      </c>
      <c r="AI418" s="1">
        <v>2</v>
      </c>
      <c r="AJ418" s="12">
        <v>0.9285714285714286</v>
      </c>
      <c r="AK418" s="1">
        <v>31</v>
      </c>
      <c r="AL418" s="1">
        <v>3</v>
      </c>
      <c r="AM418" s="12">
        <v>0.91176470588235292</v>
      </c>
      <c r="AN418" s="1">
        <v>32</v>
      </c>
      <c r="AO418" s="1">
        <v>3</v>
      </c>
      <c r="AP418" s="12">
        <v>0.91428571428571426</v>
      </c>
      <c r="AQ418" s="1">
        <v>34</v>
      </c>
      <c r="AR418" s="1">
        <v>3</v>
      </c>
      <c r="AS418" s="12">
        <v>0.91891891891891897</v>
      </c>
      <c r="AT418" s="25">
        <v>18240.420000000002</v>
      </c>
      <c r="AU418" s="1">
        <v>35</v>
      </c>
      <c r="AV418" s="25">
        <v>521.15485714285717</v>
      </c>
      <c r="AW418" s="25">
        <v>13325.960000000001</v>
      </c>
      <c r="AX418" s="1">
        <v>30</v>
      </c>
      <c r="AY418" s="25">
        <v>444.19866666666672</v>
      </c>
      <c r="AZ418" s="25">
        <v>24146.51</v>
      </c>
      <c r="BA418" s="1">
        <v>36</v>
      </c>
      <c r="BB418" s="25">
        <v>670.73638888888888</v>
      </c>
      <c r="BC418" s="25">
        <v>28425.809999999998</v>
      </c>
      <c r="BD418" s="1">
        <v>43</v>
      </c>
      <c r="BE418" s="25">
        <v>661.06534883720929</v>
      </c>
      <c r="BF418" s="25">
        <v>26491.079999999994</v>
      </c>
      <c r="BG418" s="1">
        <v>37</v>
      </c>
      <c r="BH418" s="25">
        <v>715.97513513513502</v>
      </c>
      <c r="BI418" s="12">
        <v>0.77551020408163263</v>
      </c>
    </row>
    <row r="419" spans="1:61" x14ac:dyDescent="0.35">
      <c r="A419" s="6" t="s">
        <v>76</v>
      </c>
      <c r="B419" s="1" t="s">
        <v>78</v>
      </c>
      <c r="C419" s="1">
        <v>2016</v>
      </c>
      <c r="D419" s="1" t="s">
        <v>154</v>
      </c>
      <c r="E419" s="1">
        <v>39</v>
      </c>
      <c r="F419" s="1">
        <v>17</v>
      </c>
      <c r="G419" s="1">
        <v>4</v>
      </c>
      <c r="H419" s="1">
        <v>3</v>
      </c>
      <c r="I419" s="1">
        <v>0</v>
      </c>
      <c r="J419" s="1">
        <v>15</v>
      </c>
      <c r="K419" s="1">
        <v>13</v>
      </c>
      <c r="L419" s="1">
        <v>3</v>
      </c>
      <c r="M419" s="1">
        <v>1</v>
      </c>
      <c r="N419" s="1">
        <v>0</v>
      </c>
      <c r="O419" s="1">
        <v>22</v>
      </c>
      <c r="P419" s="1">
        <v>14</v>
      </c>
      <c r="Q419" s="1">
        <v>6</v>
      </c>
      <c r="R419" s="1">
        <v>7</v>
      </c>
      <c r="S419" s="1">
        <v>8</v>
      </c>
      <c r="T419" s="1">
        <v>4</v>
      </c>
      <c r="U419" s="1">
        <v>15</v>
      </c>
      <c r="V419" s="1">
        <v>5</v>
      </c>
      <c r="W419" s="1">
        <v>6</v>
      </c>
      <c r="X419" s="1">
        <v>8</v>
      </c>
      <c r="Y419" s="1">
        <v>5</v>
      </c>
      <c r="Z419" s="1">
        <v>20</v>
      </c>
      <c r="AA419" s="1">
        <v>0</v>
      </c>
      <c r="AB419" s="1">
        <v>0</v>
      </c>
      <c r="AC419" s="1">
        <v>4</v>
      </c>
      <c r="AD419" s="1">
        <v>15</v>
      </c>
      <c r="AE419" s="1">
        <v>8</v>
      </c>
      <c r="AF419" s="1">
        <v>9</v>
      </c>
      <c r="AG419" s="12">
        <v>0.47058823529411764</v>
      </c>
      <c r="AH419" s="1">
        <v>7</v>
      </c>
      <c r="AI419" s="1">
        <v>6</v>
      </c>
      <c r="AJ419" s="12">
        <v>0.53846153846153844</v>
      </c>
      <c r="AK419" s="1">
        <v>6</v>
      </c>
      <c r="AL419" s="1">
        <v>8</v>
      </c>
      <c r="AM419" s="12">
        <v>0.42857142857142855</v>
      </c>
      <c r="AN419" s="1">
        <v>7</v>
      </c>
      <c r="AO419" s="1">
        <v>8</v>
      </c>
      <c r="AP419" s="12">
        <v>0.46666666666666667</v>
      </c>
      <c r="AQ419" s="1">
        <v>10</v>
      </c>
      <c r="AR419" s="1">
        <v>10</v>
      </c>
      <c r="AS419" s="12">
        <v>0.5</v>
      </c>
      <c r="AT419" s="25">
        <v>10370.51</v>
      </c>
      <c r="AU419" s="1">
        <v>20</v>
      </c>
      <c r="AV419" s="25">
        <v>518.52549999999997</v>
      </c>
      <c r="AW419" s="25">
        <v>5838.7</v>
      </c>
      <c r="AX419" s="1">
        <v>14</v>
      </c>
      <c r="AY419" s="25">
        <v>417.05</v>
      </c>
      <c r="AZ419" s="25">
        <v>11031.469999999996</v>
      </c>
      <c r="BA419" s="1">
        <v>21</v>
      </c>
      <c r="BB419" s="25">
        <v>525.30809523809501</v>
      </c>
      <c r="BC419" s="25">
        <v>13336.019999999999</v>
      </c>
      <c r="BD419" s="1">
        <v>26</v>
      </c>
      <c r="BE419" s="25">
        <v>512.92384615384606</v>
      </c>
      <c r="BF419" s="25">
        <v>12379.85</v>
      </c>
      <c r="BG419" s="1">
        <v>20</v>
      </c>
      <c r="BH419" s="25">
        <v>618.99250000000006</v>
      </c>
      <c r="BI419" s="12">
        <v>0.51282051282051277</v>
      </c>
    </row>
    <row r="420" spans="1:61" x14ac:dyDescent="0.35">
      <c r="A420" s="6" t="s">
        <v>76</v>
      </c>
      <c r="B420" s="1" t="s">
        <v>79</v>
      </c>
      <c r="C420" s="1">
        <v>2016</v>
      </c>
      <c r="D420" s="1" t="s">
        <v>154</v>
      </c>
      <c r="E420" s="1">
        <v>13</v>
      </c>
      <c r="F420" s="1">
        <v>5</v>
      </c>
      <c r="G420" s="1">
        <v>3</v>
      </c>
      <c r="H420" s="1">
        <v>0</v>
      </c>
      <c r="I420" s="1">
        <v>0</v>
      </c>
      <c r="J420" s="1">
        <v>5</v>
      </c>
      <c r="K420" s="1">
        <v>3</v>
      </c>
      <c r="L420" s="1">
        <v>1</v>
      </c>
      <c r="M420" s="1">
        <v>0</v>
      </c>
      <c r="N420" s="1">
        <v>0</v>
      </c>
      <c r="O420" s="1">
        <v>9</v>
      </c>
      <c r="P420" s="1">
        <v>6</v>
      </c>
      <c r="Q420" s="1">
        <v>3</v>
      </c>
      <c r="R420" s="1">
        <v>1</v>
      </c>
      <c r="S420" s="1">
        <v>1</v>
      </c>
      <c r="T420" s="1">
        <v>2</v>
      </c>
      <c r="U420" s="1">
        <v>6</v>
      </c>
      <c r="V420" s="1">
        <v>4</v>
      </c>
      <c r="W420" s="1">
        <v>2</v>
      </c>
      <c r="X420" s="1">
        <v>1</v>
      </c>
      <c r="Y420" s="1">
        <v>0</v>
      </c>
      <c r="Z420" s="1">
        <v>7</v>
      </c>
      <c r="AA420" s="1">
        <v>0</v>
      </c>
      <c r="AB420" s="1">
        <v>0</v>
      </c>
      <c r="AC420" s="1">
        <v>1</v>
      </c>
      <c r="AD420" s="1">
        <v>5</v>
      </c>
      <c r="AE420" s="1">
        <v>2</v>
      </c>
      <c r="AF420" s="1">
        <v>3</v>
      </c>
      <c r="AG420" s="12">
        <v>0.4</v>
      </c>
      <c r="AH420" s="1">
        <v>2</v>
      </c>
      <c r="AI420" s="1">
        <v>1</v>
      </c>
      <c r="AJ420" s="12">
        <v>0.66666666666666663</v>
      </c>
      <c r="AK420" s="1">
        <v>4</v>
      </c>
      <c r="AL420" s="1">
        <v>2</v>
      </c>
      <c r="AM420" s="12">
        <v>0.66666666666666663</v>
      </c>
      <c r="AN420" s="1">
        <v>5</v>
      </c>
      <c r="AO420" s="1">
        <v>1</v>
      </c>
      <c r="AP420" s="12">
        <v>0.83333333333333337</v>
      </c>
      <c r="AQ420" s="1">
        <v>5</v>
      </c>
      <c r="AR420" s="1">
        <v>2</v>
      </c>
      <c r="AS420" s="12">
        <v>0.7142857142857143</v>
      </c>
      <c r="AT420" s="25">
        <v>2829.95</v>
      </c>
      <c r="AU420" s="1">
        <v>5</v>
      </c>
      <c r="AV420" s="25">
        <v>565.99</v>
      </c>
      <c r="AW420" s="25" t="s">
        <v>160</v>
      </c>
      <c r="AX420" s="1">
        <v>3</v>
      </c>
      <c r="AY420" s="25" t="s">
        <v>160</v>
      </c>
      <c r="AZ420" s="25">
        <v>7366</v>
      </c>
      <c r="BA420" s="1">
        <v>7</v>
      </c>
      <c r="BB420" s="25">
        <v>1052.2857142857142</v>
      </c>
      <c r="BC420" s="25">
        <v>5456.07</v>
      </c>
      <c r="BD420" s="1">
        <v>12</v>
      </c>
      <c r="BE420" s="25">
        <v>454.67249999999996</v>
      </c>
      <c r="BF420" s="25">
        <v>6122.6900000000005</v>
      </c>
      <c r="BG420" s="1">
        <v>7</v>
      </c>
      <c r="BH420" s="25">
        <v>874.67000000000007</v>
      </c>
      <c r="BI420" s="12">
        <v>0.53846153846153844</v>
      </c>
    </row>
    <row r="421" spans="1:61" x14ac:dyDescent="0.35">
      <c r="A421" s="6" t="s">
        <v>76</v>
      </c>
      <c r="B421" s="1" t="s">
        <v>80</v>
      </c>
      <c r="C421" s="1">
        <v>2016</v>
      </c>
      <c r="D421" s="1" t="s">
        <v>154</v>
      </c>
      <c r="E421" s="1">
        <v>3</v>
      </c>
      <c r="F421" s="1">
        <v>0</v>
      </c>
      <c r="G421" s="1">
        <v>1</v>
      </c>
      <c r="H421" s="1">
        <v>0</v>
      </c>
      <c r="I421" s="1">
        <v>0</v>
      </c>
      <c r="J421" s="1">
        <v>2</v>
      </c>
      <c r="K421" s="1">
        <v>0</v>
      </c>
      <c r="L421" s="1">
        <v>1</v>
      </c>
      <c r="M421" s="1">
        <v>0</v>
      </c>
      <c r="N421" s="1">
        <v>0</v>
      </c>
      <c r="O421" s="1">
        <v>2</v>
      </c>
      <c r="P421" s="1">
        <v>0</v>
      </c>
      <c r="Q421" s="1">
        <v>2</v>
      </c>
      <c r="R421" s="1">
        <v>0</v>
      </c>
      <c r="S421" s="1">
        <v>0</v>
      </c>
      <c r="T421" s="1">
        <v>1</v>
      </c>
      <c r="U421" s="1">
        <v>0</v>
      </c>
      <c r="V421" s="1">
        <v>1</v>
      </c>
      <c r="W421" s="1">
        <v>0</v>
      </c>
      <c r="X421" s="1">
        <v>0</v>
      </c>
      <c r="Y421" s="1">
        <v>2</v>
      </c>
      <c r="Z421" s="1">
        <v>1</v>
      </c>
      <c r="AA421" s="1">
        <v>0</v>
      </c>
      <c r="AB421" s="1">
        <v>0</v>
      </c>
      <c r="AC421" s="1">
        <v>0</v>
      </c>
      <c r="AD421" s="1">
        <v>2</v>
      </c>
      <c r="AE421" s="1">
        <v>0</v>
      </c>
      <c r="AF421" s="1">
        <v>0</v>
      </c>
      <c r="AG421" s="12"/>
      <c r="AH421" s="1">
        <v>0</v>
      </c>
      <c r="AI421" s="1">
        <v>0</v>
      </c>
      <c r="AJ421" s="12"/>
      <c r="AK421" s="1">
        <v>0</v>
      </c>
      <c r="AL421" s="1">
        <v>0</v>
      </c>
      <c r="AM421" s="12"/>
      <c r="AN421" s="1">
        <v>0</v>
      </c>
      <c r="AO421" s="1">
        <v>0</v>
      </c>
      <c r="AP421" s="12"/>
      <c r="AQ421" s="1">
        <v>0</v>
      </c>
      <c r="AR421" s="1">
        <v>1</v>
      </c>
      <c r="AS421" s="12">
        <v>0</v>
      </c>
      <c r="AT421" s="25" t="s">
        <v>160</v>
      </c>
      <c r="AU421" s="1">
        <v>0</v>
      </c>
      <c r="AV421" s="25" t="s">
        <v>160</v>
      </c>
      <c r="AW421" s="25" t="s">
        <v>160</v>
      </c>
      <c r="AX421" s="1">
        <v>0</v>
      </c>
      <c r="AY421" s="25" t="s">
        <v>160</v>
      </c>
      <c r="AZ421" s="25" t="s">
        <v>160</v>
      </c>
      <c r="BA421" s="1">
        <v>0</v>
      </c>
      <c r="BB421" s="25" t="s">
        <v>160</v>
      </c>
      <c r="BC421" s="25" t="s">
        <v>160</v>
      </c>
      <c r="BD421" s="1">
        <v>1</v>
      </c>
      <c r="BE421" s="25" t="s">
        <v>160</v>
      </c>
      <c r="BF421" s="25" t="s">
        <v>160</v>
      </c>
      <c r="BG421" s="1">
        <v>1</v>
      </c>
      <c r="BH421" s="25">
        <v>200</v>
      </c>
      <c r="BI421" s="12">
        <v>0.33333333333333331</v>
      </c>
    </row>
    <row r="422" spans="1:61" x14ac:dyDescent="0.35">
      <c r="A422" s="6" t="s">
        <v>76</v>
      </c>
      <c r="B422" s="1" t="s">
        <v>81</v>
      </c>
      <c r="C422" s="1">
        <v>2016</v>
      </c>
      <c r="D422" s="1" t="s">
        <v>154</v>
      </c>
      <c r="E422" s="1">
        <v>8</v>
      </c>
      <c r="F422" s="1">
        <v>2</v>
      </c>
      <c r="G422" s="1">
        <v>1</v>
      </c>
      <c r="H422" s="1">
        <v>1</v>
      </c>
      <c r="I422" s="1">
        <v>0</v>
      </c>
      <c r="J422" s="1">
        <v>4</v>
      </c>
      <c r="K422" s="1">
        <v>2</v>
      </c>
      <c r="L422" s="1">
        <v>1</v>
      </c>
      <c r="M422" s="1">
        <v>0</v>
      </c>
      <c r="N422" s="1">
        <v>0</v>
      </c>
      <c r="O422" s="1">
        <v>5</v>
      </c>
      <c r="P422" s="1">
        <v>4</v>
      </c>
      <c r="Q422" s="1">
        <v>0</v>
      </c>
      <c r="R422" s="1">
        <v>0</v>
      </c>
      <c r="S422" s="1">
        <v>2</v>
      </c>
      <c r="T422" s="1">
        <v>2</v>
      </c>
      <c r="U422" s="1">
        <v>5</v>
      </c>
      <c r="V422" s="1">
        <v>1</v>
      </c>
      <c r="W422" s="1">
        <v>0</v>
      </c>
      <c r="X422" s="1">
        <v>1</v>
      </c>
      <c r="Y422" s="1">
        <v>1</v>
      </c>
      <c r="Z422" s="1">
        <v>5</v>
      </c>
      <c r="AA422" s="1">
        <v>0</v>
      </c>
      <c r="AB422" s="1">
        <v>0</v>
      </c>
      <c r="AC422" s="1">
        <v>1</v>
      </c>
      <c r="AD422" s="1">
        <v>2</v>
      </c>
      <c r="AE422" s="1">
        <v>1</v>
      </c>
      <c r="AF422" s="1">
        <v>1</v>
      </c>
      <c r="AG422" s="12">
        <v>0.5</v>
      </c>
      <c r="AH422" s="1">
        <v>0</v>
      </c>
      <c r="AI422" s="1">
        <v>2</v>
      </c>
      <c r="AJ422" s="12">
        <v>0</v>
      </c>
      <c r="AK422" s="1">
        <v>2</v>
      </c>
      <c r="AL422" s="1">
        <v>2</v>
      </c>
      <c r="AM422" s="12">
        <v>0.5</v>
      </c>
      <c r="AN422" s="1">
        <v>3</v>
      </c>
      <c r="AO422" s="1">
        <v>2</v>
      </c>
      <c r="AP422" s="12">
        <v>0.6</v>
      </c>
      <c r="AQ422" s="1">
        <v>3</v>
      </c>
      <c r="AR422" s="1">
        <v>2</v>
      </c>
      <c r="AS422" s="12">
        <v>0.6</v>
      </c>
      <c r="AT422" s="25" t="s">
        <v>160</v>
      </c>
      <c r="AU422" s="1">
        <v>3</v>
      </c>
      <c r="AV422" s="25" t="s">
        <v>160</v>
      </c>
      <c r="AW422" s="25" t="s">
        <v>160</v>
      </c>
      <c r="AX422" s="1">
        <v>2</v>
      </c>
      <c r="AY422" s="25" t="s">
        <v>160</v>
      </c>
      <c r="AZ422" s="25">
        <v>2946.64</v>
      </c>
      <c r="BA422" s="1">
        <v>4</v>
      </c>
      <c r="BB422" s="25">
        <v>736.66</v>
      </c>
      <c r="BC422" s="25">
        <v>3369.23</v>
      </c>
      <c r="BD422" s="1">
        <v>6</v>
      </c>
      <c r="BE422" s="25">
        <v>561.5383333333333</v>
      </c>
      <c r="BF422" s="25">
        <v>2553.1499999999996</v>
      </c>
      <c r="BG422" s="1">
        <v>5</v>
      </c>
      <c r="BH422" s="25">
        <v>510.62999999999994</v>
      </c>
      <c r="BI422" s="12">
        <v>0.625</v>
      </c>
    </row>
    <row r="423" spans="1:61" x14ac:dyDescent="0.35">
      <c r="A423" s="6" t="s">
        <v>76</v>
      </c>
      <c r="B423" s="1" t="s">
        <v>82</v>
      </c>
      <c r="C423" s="1">
        <v>2016</v>
      </c>
      <c r="D423" s="1" t="s">
        <v>154</v>
      </c>
      <c r="E423" s="1">
        <v>78</v>
      </c>
      <c r="F423" s="1">
        <v>44</v>
      </c>
      <c r="G423" s="1">
        <v>6</v>
      </c>
      <c r="H423" s="1">
        <v>9</v>
      </c>
      <c r="I423" s="1">
        <v>0</v>
      </c>
      <c r="J423" s="1">
        <v>19</v>
      </c>
      <c r="K423" s="1">
        <v>41</v>
      </c>
      <c r="L423" s="1">
        <v>5</v>
      </c>
      <c r="M423" s="1">
        <v>12</v>
      </c>
      <c r="N423" s="1">
        <v>3</v>
      </c>
      <c r="O423" s="1">
        <v>17</v>
      </c>
      <c r="P423" s="1">
        <v>49</v>
      </c>
      <c r="Q423" s="1">
        <v>4</v>
      </c>
      <c r="R423" s="1">
        <v>13</v>
      </c>
      <c r="S423" s="1">
        <v>9</v>
      </c>
      <c r="T423" s="1">
        <v>3</v>
      </c>
      <c r="U423" s="1">
        <v>47</v>
      </c>
      <c r="V423" s="1">
        <v>2</v>
      </c>
      <c r="W423" s="1">
        <v>18</v>
      </c>
      <c r="X423" s="1">
        <v>7</v>
      </c>
      <c r="Y423" s="1">
        <v>4</v>
      </c>
      <c r="Z423" s="1">
        <v>62</v>
      </c>
      <c r="AA423" s="1">
        <v>0</v>
      </c>
      <c r="AB423" s="1">
        <v>0</v>
      </c>
      <c r="AC423" s="1">
        <v>5</v>
      </c>
      <c r="AD423" s="1">
        <v>11</v>
      </c>
      <c r="AE423" s="1">
        <v>39</v>
      </c>
      <c r="AF423" s="1">
        <v>5</v>
      </c>
      <c r="AG423" s="12">
        <v>0.88636363636363635</v>
      </c>
      <c r="AH423" s="1">
        <v>36</v>
      </c>
      <c r="AI423" s="1">
        <v>5</v>
      </c>
      <c r="AJ423" s="12">
        <v>0.87804878048780488</v>
      </c>
      <c r="AK423" s="1">
        <v>46</v>
      </c>
      <c r="AL423" s="1">
        <v>3</v>
      </c>
      <c r="AM423" s="12">
        <v>0.93877551020408168</v>
      </c>
      <c r="AN423" s="1">
        <v>43</v>
      </c>
      <c r="AO423" s="1">
        <v>4</v>
      </c>
      <c r="AP423" s="12">
        <v>0.91489361702127658</v>
      </c>
      <c r="AQ423" s="1">
        <v>58</v>
      </c>
      <c r="AR423" s="1">
        <v>4</v>
      </c>
      <c r="AS423" s="12">
        <v>0.93548387096774188</v>
      </c>
      <c r="AT423" s="25">
        <v>37913.569999999992</v>
      </c>
      <c r="AU423" s="1">
        <v>53</v>
      </c>
      <c r="AV423" s="25">
        <v>715.35037735849039</v>
      </c>
      <c r="AW423" s="25">
        <v>41173.820000000014</v>
      </c>
      <c r="AX423" s="1">
        <v>53</v>
      </c>
      <c r="AY423" s="25">
        <v>776.86452830188705</v>
      </c>
      <c r="AZ423" s="25">
        <v>51715.730000000018</v>
      </c>
      <c r="BA423" s="1">
        <v>62</v>
      </c>
      <c r="BB423" s="25">
        <v>834.12467741935518</v>
      </c>
      <c r="BC423" s="25">
        <v>66010.549999999988</v>
      </c>
      <c r="BD423" s="1">
        <v>67</v>
      </c>
      <c r="BE423" s="25">
        <v>985.23208955223868</v>
      </c>
      <c r="BF423" s="25">
        <v>57106.7</v>
      </c>
      <c r="BG423" s="1">
        <v>62</v>
      </c>
      <c r="BH423" s="25">
        <v>921.07580645161283</v>
      </c>
      <c r="BI423" s="12">
        <v>0.79487179487179482</v>
      </c>
    </row>
    <row r="424" spans="1:61" x14ac:dyDescent="0.35">
      <c r="A424" s="6" t="s">
        <v>76</v>
      </c>
      <c r="B424" s="1" t="s">
        <v>83</v>
      </c>
      <c r="C424" s="1">
        <v>2016</v>
      </c>
      <c r="D424" s="1" t="s">
        <v>154</v>
      </c>
      <c r="E424" s="1">
        <v>4</v>
      </c>
      <c r="F424" s="1">
        <v>4</v>
      </c>
      <c r="G424" s="1">
        <v>0</v>
      </c>
      <c r="H424" s="1">
        <v>0</v>
      </c>
      <c r="I424" s="1">
        <v>0</v>
      </c>
      <c r="J424" s="1">
        <v>0</v>
      </c>
      <c r="K424" s="1">
        <v>4</v>
      </c>
      <c r="L424" s="1">
        <v>0</v>
      </c>
      <c r="M424" s="1">
        <v>0</v>
      </c>
      <c r="N424" s="1">
        <v>0</v>
      </c>
      <c r="O424" s="1">
        <v>0</v>
      </c>
      <c r="P424" s="1">
        <v>2</v>
      </c>
      <c r="Q424" s="1">
        <v>0</v>
      </c>
      <c r="R424" s="1">
        <v>2</v>
      </c>
      <c r="S424" s="1">
        <v>0</v>
      </c>
      <c r="T424" s="1">
        <v>0</v>
      </c>
      <c r="U424" s="1">
        <v>3</v>
      </c>
      <c r="V424" s="1">
        <v>0</v>
      </c>
      <c r="W424" s="1">
        <v>1</v>
      </c>
      <c r="X424" s="1">
        <v>0</v>
      </c>
      <c r="Y424" s="1">
        <v>0</v>
      </c>
      <c r="Z424" s="1">
        <v>4</v>
      </c>
      <c r="AA424" s="1">
        <v>0</v>
      </c>
      <c r="AB424" s="1">
        <v>0</v>
      </c>
      <c r="AC424" s="1">
        <v>0</v>
      </c>
      <c r="AD424" s="1">
        <v>0</v>
      </c>
      <c r="AE424" s="1">
        <v>4</v>
      </c>
      <c r="AF424" s="1">
        <v>0</v>
      </c>
      <c r="AG424" s="12">
        <v>1</v>
      </c>
      <c r="AH424" s="1">
        <v>4</v>
      </c>
      <c r="AI424" s="1">
        <v>0</v>
      </c>
      <c r="AJ424" s="12">
        <v>1</v>
      </c>
      <c r="AK424" s="1">
        <v>2</v>
      </c>
      <c r="AL424" s="1">
        <v>0</v>
      </c>
      <c r="AM424" s="12">
        <v>1</v>
      </c>
      <c r="AN424" s="1">
        <v>3</v>
      </c>
      <c r="AO424" s="1">
        <v>0</v>
      </c>
      <c r="AP424" s="12">
        <v>1</v>
      </c>
      <c r="AQ424" s="1">
        <v>4</v>
      </c>
      <c r="AR424" s="1">
        <v>0</v>
      </c>
      <c r="AS424" s="12">
        <v>1</v>
      </c>
      <c r="AT424" s="25">
        <v>3341.52</v>
      </c>
      <c r="AU424" s="1">
        <v>4</v>
      </c>
      <c r="AV424" s="25">
        <v>835.38</v>
      </c>
      <c r="AW424" s="25">
        <v>2605.9</v>
      </c>
      <c r="AX424" s="1">
        <v>4</v>
      </c>
      <c r="AY424" s="25">
        <v>651.47500000000002</v>
      </c>
      <c r="AZ424" s="25">
        <v>4335.05</v>
      </c>
      <c r="BA424" s="1">
        <v>4</v>
      </c>
      <c r="BB424" s="25">
        <v>1083.7625</v>
      </c>
      <c r="BC424" s="25">
        <v>3106.4</v>
      </c>
      <c r="BD424" s="1">
        <v>4</v>
      </c>
      <c r="BE424" s="25">
        <v>776.6</v>
      </c>
      <c r="BF424" s="25">
        <v>1716.5900000000001</v>
      </c>
      <c r="BG424" s="1">
        <v>4</v>
      </c>
      <c r="BH424" s="25">
        <v>429.14750000000004</v>
      </c>
      <c r="BI424" s="12">
        <v>1</v>
      </c>
    </row>
    <row r="425" spans="1:61" x14ac:dyDescent="0.35">
      <c r="A425" s="6" t="s">
        <v>76</v>
      </c>
      <c r="B425" s="1" t="s">
        <v>84</v>
      </c>
      <c r="C425" s="1">
        <v>2016</v>
      </c>
      <c r="D425" s="1" t="s">
        <v>154</v>
      </c>
      <c r="E425" s="1">
        <v>24</v>
      </c>
      <c r="F425" s="1">
        <v>3</v>
      </c>
      <c r="G425" s="1">
        <v>14</v>
      </c>
      <c r="H425" s="1">
        <v>7</v>
      </c>
      <c r="I425" s="1">
        <v>0</v>
      </c>
      <c r="J425" s="1">
        <v>0</v>
      </c>
      <c r="K425" s="1">
        <v>4</v>
      </c>
      <c r="L425" s="1">
        <v>14</v>
      </c>
      <c r="M425" s="1">
        <v>6</v>
      </c>
      <c r="N425" s="1">
        <v>0</v>
      </c>
      <c r="O425" s="1">
        <v>0</v>
      </c>
      <c r="P425" s="1">
        <v>4</v>
      </c>
      <c r="Q425" s="1">
        <v>12</v>
      </c>
      <c r="R425" s="1">
        <v>8</v>
      </c>
      <c r="S425" s="1">
        <v>0</v>
      </c>
      <c r="T425" s="1">
        <v>0</v>
      </c>
      <c r="U425" s="1">
        <v>4</v>
      </c>
      <c r="V425" s="1">
        <v>11</v>
      </c>
      <c r="W425" s="1">
        <v>9</v>
      </c>
      <c r="X425" s="1">
        <v>0</v>
      </c>
      <c r="Y425" s="1">
        <v>0</v>
      </c>
      <c r="Z425" s="1">
        <v>14</v>
      </c>
      <c r="AA425" s="1">
        <v>0</v>
      </c>
      <c r="AB425" s="1">
        <v>0</v>
      </c>
      <c r="AC425" s="1">
        <v>0</v>
      </c>
      <c r="AD425" s="1">
        <v>10</v>
      </c>
      <c r="AE425" s="1">
        <v>3</v>
      </c>
      <c r="AF425" s="1">
        <v>0</v>
      </c>
      <c r="AG425" s="12">
        <v>1</v>
      </c>
      <c r="AH425" s="1">
        <v>4</v>
      </c>
      <c r="AI425" s="1">
        <v>0</v>
      </c>
      <c r="AJ425" s="12">
        <v>1</v>
      </c>
      <c r="AK425" s="1">
        <v>3</v>
      </c>
      <c r="AL425" s="1">
        <v>1</v>
      </c>
      <c r="AM425" s="12">
        <v>0.75</v>
      </c>
      <c r="AN425" s="1">
        <v>3</v>
      </c>
      <c r="AO425" s="1">
        <v>1</v>
      </c>
      <c r="AP425" s="12">
        <v>0.75</v>
      </c>
      <c r="AQ425" s="1">
        <v>10</v>
      </c>
      <c r="AR425" s="1">
        <v>4</v>
      </c>
      <c r="AS425" s="12">
        <v>0.7142857142857143</v>
      </c>
      <c r="AT425" s="25">
        <v>12739.220000000001</v>
      </c>
      <c r="AU425" s="1">
        <v>10</v>
      </c>
      <c r="AV425" s="25">
        <v>1273.922</v>
      </c>
      <c r="AW425" s="25">
        <v>9574.2000000000007</v>
      </c>
      <c r="AX425" s="1">
        <v>10</v>
      </c>
      <c r="AY425" s="25">
        <v>957.42000000000007</v>
      </c>
      <c r="AZ425" s="25">
        <v>17410.349999999999</v>
      </c>
      <c r="BA425" s="1">
        <v>12</v>
      </c>
      <c r="BB425" s="25">
        <v>1450.8625</v>
      </c>
      <c r="BC425" s="25">
        <v>11122.810000000001</v>
      </c>
      <c r="BD425" s="1">
        <v>24</v>
      </c>
      <c r="BE425" s="25">
        <v>463.45041666666674</v>
      </c>
      <c r="BF425" s="25">
        <v>7041.14</v>
      </c>
      <c r="BG425" s="1">
        <v>14</v>
      </c>
      <c r="BH425" s="25">
        <v>502.93857142857144</v>
      </c>
      <c r="BI425" s="12">
        <v>0.58333333333333337</v>
      </c>
    </row>
    <row r="426" spans="1:61" x14ac:dyDescent="0.35">
      <c r="A426" s="6" t="s">
        <v>85</v>
      </c>
      <c r="B426" s="1" t="s">
        <v>86</v>
      </c>
      <c r="C426" s="1">
        <v>2016</v>
      </c>
      <c r="D426" s="1" t="s">
        <v>154</v>
      </c>
      <c r="E426" s="1">
        <v>5</v>
      </c>
      <c r="F426" s="1">
        <v>3</v>
      </c>
      <c r="G426" s="1">
        <v>0</v>
      </c>
      <c r="H426" s="1">
        <v>0</v>
      </c>
      <c r="I426" s="1">
        <v>0</v>
      </c>
      <c r="J426" s="1">
        <v>2</v>
      </c>
      <c r="K426" s="1">
        <v>4</v>
      </c>
      <c r="L426" s="1">
        <v>0</v>
      </c>
      <c r="M426" s="1">
        <v>0</v>
      </c>
      <c r="N426" s="1">
        <v>0</v>
      </c>
      <c r="O426" s="1">
        <v>1</v>
      </c>
      <c r="P426" s="1">
        <v>5</v>
      </c>
      <c r="Q426" s="1">
        <v>0</v>
      </c>
      <c r="R426" s="1">
        <v>0</v>
      </c>
      <c r="S426" s="1">
        <v>0</v>
      </c>
      <c r="T426" s="1">
        <v>0</v>
      </c>
      <c r="U426" s="1">
        <v>5</v>
      </c>
      <c r="V426" s="1">
        <v>0</v>
      </c>
      <c r="W426" s="1">
        <v>0</v>
      </c>
      <c r="X426" s="1">
        <v>0</v>
      </c>
      <c r="Y426" s="1">
        <v>0</v>
      </c>
      <c r="Z426" s="1">
        <v>5</v>
      </c>
      <c r="AA426" s="1">
        <v>0</v>
      </c>
      <c r="AB426" s="1">
        <v>0</v>
      </c>
      <c r="AC426" s="1">
        <v>0</v>
      </c>
      <c r="AD426" s="1">
        <v>0</v>
      </c>
      <c r="AE426" s="1">
        <v>2</v>
      </c>
      <c r="AF426" s="1">
        <v>1</v>
      </c>
      <c r="AG426" s="12">
        <v>0.66666666666666663</v>
      </c>
      <c r="AH426" s="1">
        <v>2</v>
      </c>
      <c r="AI426" s="1">
        <v>2</v>
      </c>
      <c r="AJ426" s="12">
        <v>0.5</v>
      </c>
      <c r="AK426" s="1">
        <v>2</v>
      </c>
      <c r="AL426" s="1">
        <v>3</v>
      </c>
      <c r="AM426" s="12">
        <v>0.4</v>
      </c>
      <c r="AN426" s="1">
        <v>2</v>
      </c>
      <c r="AO426" s="1">
        <v>3</v>
      </c>
      <c r="AP426" s="12">
        <v>0.4</v>
      </c>
      <c r="AQ426" s="1">
        <v>3</v>
      </c>
      <c r="AR426" s="1">
        <v>2</v>
      </c>
      <c r="AS426" s="12">
        <v>0.6</v>
      </c>
      <c r="AT426" s="25" t="s">
        <v>160</v>
      </c>
      <c r="AU426" s="1">
        <v>3</v>
      </c>
      <c r="AV426" s="25" t="s">
        <v>160</v>
      </c>
      <c r="AW426" s="25">
        <v>3568.17</v>
      </c>
      <c r="AX426" s="1">
        <v>4</v>
      </c>
      <c r="AY426" s="25">
        <v>892.04250000000002</v>
      </c>
      <c r="AZ426" s="25">
        <v>4261.5999999999995</v>
      </c>
      <c r="BA426" s="1">
        <v>5</v>
      </c>
      <c r="BB426" s="25">
        <v>852.31999999999994</v>
      </c>
      <c r="BC426" s="25">
        <v>4431.3600000000006</v>
      </c>
      <c r="BD426" s="1">
        <v>5</v>
      </c>
      <c r="BE426" s="25">
        <v>886.27200000000016</v>
      </c>
      <c r="BF426" s="25">
        <v>3970.84</v>
      </c>
      <c r="BG426" s="1">
        <v>5</v>
      </c>
      <c r="BH426" s="25">
        <v>794.16800000000001</v>
      </c>
      <c r="BI426" s="12">
        <v>1</v>
      </c>
    </row>
    <row r="427" spans="1:61" x14ac:dyDescent="0.35">
      <c r="A427" s="6" t="s">
        <v>85</v>
      </c>
      <c r="B427" s="1" t="s">
        <v>87</v>
      </c>
      <c r="C427" s="1">
        <v>2016</v>
      </c>
      <c r="D427" s="1" t="s">
        <v>154</v>
      </c>
      <c r="E427" s="1">
        <v>437</v>
      </c>
      <c r="F427" s="1">
        <v>362</v>
      </c>
      <c r="G427" s="1">
        <v>12</v>
      </c>
      <c r="H427" s="1">
        <v>16</v>
      </c>
      <c r="I427" s="1">
        <v>0</v>
      </c>
      <c r="J427" s="1">
        <v>47</v>
      </c>
      <c r="K427" s="1">
        <v>369</v>
      </c>
      <c r="L427" s="1">
        <v>11</v>
      </c>
      <c r="M427" s="1">
        <v>17</v>
      </c>
      <c r="N427" s="1">
        <v>10</v>
      </c>
      <c r="O427" s="1">
        <v>30</v>
      </c>
      <c r="P427" s="1">
        <v>379</v>
      </c>
      <c r="Q427" s="1">
        <v>12</v>
      </c>
      <c r="R427" s="1">
        <v>16</v>
      </c>
      <c r="S427" s="1">
        <v>15</v>
      </c>
      <c r="T427" s="1">
        <v>15</v>
      </c>
      <c r="U427" s="1">
        <v>385</v>
      </c>
      <c r="V427" s="1">
        <v>8</v>
      </c>
      <c r="W427" s="1">
        <v>18</v>
      </c>
      <c r="X427" s="1">
        <v>16</v>
      </c>
      <c r="Y427" s="1">
        <v>10</v>
      </c>
      <c r="Z427" s="1">
        <v>394</v>
      </c>
      <c r="AA427" s="1">
        <v>1</v>
      </c>
      <c r="AB427" s="1">
        <v>0</v>
      </c>
      <c r="AC427" s="1">
        <v>10</v>
      </c>
      <c r="AD427" s="1">
        <v>32</v>
      </c>
      <c r="AE427" s="1">
        <v>216</v>
      </c>
      <c r="AF427" s="1">
        <v>146</v>
      </c>
      <c r="AG427" s="12">
        <v>0.59668508287292821</v>
      </c>
      <c r="AH427" s="1">
        <v>222</v>
      </c>
      <c r="AI427" s="1">
        <v>147</v>
      </c>
      <c r="AJ427" s="12">
        <v>0.60162601626016265</v>
      </c>
      <c r="AK427" s="1">
        <v>234</v>
      </c>
      <c r="AL427" s="1">
        <v>145</v>
      </c>
      <c r="AM427" s="12">
        <v>0.61741424802110823</v>
      </c>
      <c r="AN427" s="1">
        <v>240</v>
      </c>
      <c r="AO427" s="1">
        <v>145</v>
      </c>
      <c r="AP427" s="12">
        <v>0.62337662337662336</v>
      </c>
      <c r="AQ427" s="1">
        <v>255</v>
      </c>
      <c r="AR427" s="1">
        <v>139</v>
      </c>
      <c r="AS427" s="12">
        <v>0.64720812182741116</v>
      </c>
      <c r="AT427" s="25">
        <v>333131.41999999981</v>
      </c>
      <c r="AU427" s="1">
        <v>378</v>
      </c>
      <c r="AV427" s="25">
        <v>881.30005291005239</v>
      </c>
      <c r="AW427" s="25">
        <v>349022.90000000014</v>
      </c>
      <c r="AX427" s="1">
        <v>386</v>
      </c>
      <c r="AY427" s="25">
        <v>904.20440414507812</v>
      </c>
      <c r="AZ427" s="25">
        <v>392260.72</v>
      </c>
      <c r="BA427" s="1">
        <v>395</v>
      </c>
      <c r="BB427" s="25">
        <v>993.06511392405059</v>
      </c>
      <c r="BC427" s="25">
        <v>384730.24000000011</v>
      </c>
      <c r="BD427" s="1">
        <v>411</v>
      </c>
      <c r="BE427" s="25">
        <v>936.08330900243334</v>
      </c>
      <c r="BF427" s="25">
        <v>428146.82000000024</v>
      </c>
      <c r="BG427" s="1">
        <v>394</v>
      </c>
      <c r="BH427" s="25">
        <v>1086.667055837564</v>
      </c>
      <c r="BI427" s="12">
        <v>0.90389016018306634</v>
      </c>
    </row>
    <row r="428" spans="1:61" x14ac:dyDescent="0.35">
      <c r="A428" s="6" t="s">
        <v>85</v>
      </c>
      <c r="B428" s="1" t="s">
        <v>88</v>
      </c>
      <c r="C428" s="1">
        <v>2016</v>
      </c>
      <c r="D428" s="1" t="s">
        <v>154</v>
      </c>
      <c r="E428" s="1">
        <v>11</v>
      </c>
      <c r="F428" s="1">
        <v>10</v>
      </c>
      <c r="G428" s="1">
        <v>0</v>
      </c>
      <c r="H428" s="1">
        <v>0</v>
      </c>
      <c r="I428" s="1">
        <v>0</v>
      </c>
      <c r="J428" s="1">
        <v>1</v>
      </c>
      <c r="K428" s="1">
        <v>9</v>
      </c>
      <c r="L428" s="1">
        <v>0</v>
      </c>
      <c r="M428" s="1">
        <v>0</v>
      </c>
      <c r="N428" s="1">
        <v>0</v>
      </c>
      <c r="O428" s="1">
        <v>2</v>
      </c>
      <c r="P428" s="1">
        <v>11</v>
      </c>
      <c r="Q428" s="1">
        <v>0</v>
      </c>
      <c r="R428" s="1">
        <v>0</v>
      </c>
      <c r="S428" s="1">
        <v>0</v>
      </c>
      <c r="T428" s="1">
        <v>0</v>
      </c>
      <c r="U428" s="1">
        <v>11</v>
      </c>
      <c r="V428" s="1">
        <v>0</v>
      </c>
      <c r="W428" s="1">
        <v>0</v>
      </c>
      <c r="X428" s="1">
        <v>0</v>
      </c>
      <c r="Y428" s="1">
        <v>0</v>
      </c>
      <c r="Z428" s="1">
        <v>10</v>
      </c>
      <c r="AA428" s="1">
        <v>0</v>
      </c>
      <c r="AB428" s="1">
        <v>0</v>
      </c>
      <c r="AC428" s="1">
        <v>0</v>
      </c>
      <c r="AD428" s="1">
        <v>1</v>
      </c>
      <c r="AE428" s="1">
        <v>5</v>
      </c>
      <c r="AF428" s="1">
        <v>5</v>
      </c>
      <c r="AG428" s="12">
        <v>0.5</v>
      </c>
      <c r="AH428" s="1">
        <v>5</v>
      </c>
      <c r="AI428" s="1">
        <v>4</v>
      </c>
      <c r="AJ428" s="12">
        <v>0.55555555555555558</v>
      </c>
      <c r="AK428" s="1">
        <v>9</v>
      </c>
      <c r="AL428" s="1">
        <v>2</v>
      </c>
      <c r="AM428" s="12">
        <v>0.81818181818181823</v>
      </c>
      <c r="AN428" s="1">
        <v>9</v>
      </c>
      <c r="AO428" s="1">
        <v>2</v>
      </c>
      <c r="AP428" s="12">
        <v>0.81818181818181823</v>
      </c>
      <c r="AQ428" s="1">
        <v>7</v>
      </c>
      <c r="AR428" s="1">
        <v>3</v>
      </c>
      <c r="AS428" s="12">
        <v>0.7</v>
      </c>
      <c r="AT428" s="25">
        <v>12617.230000000001</v>
      </c>
      <c r="AU428" s="1">
        <v>10</v>
      </c>
      <c r="AV428" s="25">
        <v>1261.7230000000002</v>
      </c>
      <c r="AW428" s="25">
        <v>10844.989999999998</v>
      </c>
      <c r="AX428" s="1">
        <v>9</v>
      </c>
      <c r="AY428" s="25">
        <v>1204.9988888888886</v>
      </c>
      <c r="AZ428" s="25">
        <v>17550.169999999998</v>
      </c>
      <c r="BA428" s="1">
        <v>11</v>
      </c>
      <c r="BB428" s="25">
        <v>1595.4699999999998</v>
      </c>
      <c r="BC428" s="25">
        <v>14451.8</v>
      </c>
      <c r="BD428" s="1">
        <v>11</v>
      </c>
      <c r="BE428" s="25">
        <v>1313.8</v>
      </c>
      <c r="BF428" s="25">
        <v>13446.75</v>
      </c>
      <c r="BG428" s="1">
        <v>10</v>
      </c>
      <c r="BH428" s="25">
        <v>1344.675</v>
      </c>
      <c r="BI428" s="12">
        <v>0.90909090909090906</v>
      </c>
    </row>
    <row r="429" spans="1:61" x14ac:dyDescent="0.35">
      <c r="A429" s="6" t="s">
        <v>85</v>
      </c>
      <c r="B429" s="1" t="s">
        <v>89</v>
      </c>
      <c r="C429" s="1">
        <v>2016</v>
      </c>
      <c r="D429" s="1" t="s">
        <v>154</v>
      </c>
      <c r="E429" s="1">
        <v>56</v>
      </c>
      <c r="F429" s="1">
        <v>36</v>
      </c>
      <c r="G429" s="1">
        <v>7</v>
      </c>
      <c r="H429" s="1">
        <v>3</v>
      </c>
      <c r="I429" s="1">
        <v>0</v>
      </c>
      <c r="J429" s="1">
        <v>10</v>
      </c>
      <c r="K429" s="1">
        <v>38</v>
      </c>
      <c r="L429" s="1">
        <v>4</v>
      </c>
      <c r="M429" s="1">
        <v>2</v>
      </c>
      <c r="N429" s="1">
        <v>1</v>
      </c>
      <c r="O429" s="1">
        <v>11</v>
      </c>
      <c r="P429" s="1">
        <v>34</v>
      </c>
      <c r="Q429" s="1">
        <v>4</v>
      </c>
      <c r="R429" s="1">
        <v>5</v>
      </c>
      <c r="S429" s="1">
        <v>6</v>
      </c>
      <c r="T429" s="1">
        <v>7</v>
      </c>
      <c r="U429" s="1">
        <v>38</v>
      </c>
      <c r="V429" s="1">
        <v>3</v>
      </c>
      <c r="W429" s="1">
        <v>5</v>
      </c>
      <c r="X429" s="1">
        <v>6</v>
      </c>
      <c r="Y429" s="1">
        <v>4</v>
      </c>
      <c r="Z429" s="1">
        <v>46</v>
      </c>
      <c r="AA429" s="1">
        <v>1</v>
      </c>
      <c r="AB429" s="1">
        <v>0</v>
      </c>
      <c r="AC429" s="1">
        <v>2</v>
      </c>
      <c r="AD429" s="1">
        <v>7</v>
      </c>
      <c r="AE429" s="1">
        <v>22</v>
      </c>
      <c r="AF429" s="1">
        <v>14</v>
      </c>
      <c r="AG429" s="12">
        <v>0.61111111111111116</v>
      </c>
      <c r="AH429" s="1">
        <v>23</v>
      </c>
      <c r="AI429" s="1">
        <v>15</v>
      </c>
      <c r="AJ429" s="12">
        <v>0.60526315789473684</v>
      </c>
      <c r="AK429" s="1">
        <v>22</v>
      </c>
      <c r="AL429" s="1">
        <v>12</v>
      </c>
      <c r="AM429" s="12">
        <v>0.6470588235294118</v>
      </c>
      <c r="AN429" s="1">
        <v>26</v>
      </c>
      <c r="AO429" s="1">
        <v>12</v>
      </c>
      <c r="AP429" s="12">
        <v>0.68421052631578949</v>
      </c>
      <c r="AQ429" s="1">
        <v>31</v>
      </c>
      <c r="AR429" s="1">
        <v>15</v>
      </c>
      <c r="AS429" s="12">
        <v>0.67391304347826086</v>
      </c>
      <c r="AT429" s="25">
        <v>30047.599999999999</v>
      </c>
      <c r="AU429" s="1">
        <v>39</v>
      </c>
      <c r="AV429" s="25">
        <v>770.45128205128196</v>
      </c>
      <c r="AW429" s="25">
        <v>32207.999999999996</v>
      </c>
      <c r="AX429" s="1">
        <v>40</v>
      </c>
      <c r="AY429" s="25">
        <v>805.19999999999993</v>
      </c>
      <c r="AZ429" s="25">
        <v>34208.58</v>
      </c>
      <c r="BA429" s="1">
        <v>39</v>
      </c>
      <c r="BB429" s="25">
        <v>877.14307692307693</v>
      </c>
      <c r="BC429" s="25">
        <v>40308.719999999994</v>
      </c>
      <c r="BD429" s="1">
        <v>46</v>
      </c>
      <c r="BE429" s="25">
        <v>876.27652173913032</v>
      </c>
      <c r="BF429" s="25">
        <v>47432.84</v>
      </c>
      <c r="BG429" s="1">
        <v>46</v>
      </c>
      <c r="BH429" s="25">
        <v>1031.1486956521737</v>
      </c>
      <c r="BI429" s="12">
        <v>0.8392857142857143</v>
      </c>
    </row>
    <row r="430" spans="1:61" x14ac:dyDescent="0.35">
      <c r="A430" s="6" t="s">
        <v>85</v>
      </c>
      <c r="B430" s="1" t="s">
        <v>90</v>
      </c>
      <c r="C430" s="1">
        <v>2016</v>
      </c>
      <c r="D430" s="1" t="s">
        <v>154</v>
      </c>
      <c r="E430" s="1">
        <v>5</v>
      </c>
      <c r="F430" s="1">
        <v>4</v>
      </c>
      <c r="G430" s="1">
        <v>1</v>
      </c>
      <c r="H430" s="1">
        <v>0</v>
      </c>
      <c r="I430" s="1">
        <v>0</v>
      </c>
      <c r="J430" s="1">
        <v>0</v>
      </c>
      <c r="K430" s="1">
        <v>4</v>
      </c>
      <c r="L430" s="1">
        <v>1</v>
      </c>
      <c r="M430" s="1">
        <v>0</v>
      </c>
      <c r="N430" s="1">
        <v>0</v>
      </c>
      <c r="O430" s="1">
        <v>0</v>
      </c>
      <c r="P430" s="1">
        <v>3</v>
      </c>
      <c r="Q430" s="1">
        <v>1</v>
      </c>
      <c r="R430" s="1">
        <v>0</v>
      </c>
      <c r="S430" s="1">
        <v>1</v>
      </c>
      <c r="T430" s="1">
        <v>0</v>
      </c>
      <c r="U430" s="1">
        <v>3</v>
      </c>
      <c r="V430" s="1">
        <v>1</v>
      </c>
      <c r="W430" s="1">
        <v>0</v>
      </c>
      <c r="X430" s="1">
        <v>1</v>
      </c>
      <c r="Y430" s="1">
        <v>0</v>
      </c>
      <c r="Z430" s="1">
        <v>5</v>
      </c>
      <c r="AA430" s="1">
        <v>0</v>
      </c>
      <c r="AB430" s="1">
        <v>0</v>
      </c>
      <c r="AC430" s="1">
        <v>0</v>
      </c>
      <c r="AD430" s="1">
        <v>0</v>
      </c>
      <c r="AE430" s="1">
        <v>2</v>
      </c>
      <c r="AF430" s="1">
        <v>2</v>
      </c>
      <c r="AG430" s="12">
        <v>0.5</v>
      </c>
      <c r="AH430" s="1">
        <v>2</v>
      </c>
      <c r="AI430" s="1">
        <v>2</v>
      </c>
      <c r="AJ430" s="12">
        <v>0.5</v>
      </c>
      <c r="AK430" s="1">
        <v>2</v>
      </c>
      <c r="AL430" s="1">
        <v>1</v>
      </c>
      <c r="AM430" s="12">
        <v>0.66666666666666663</v>
      </c>
      <c r="AN430" s="1">
        <v>2</v>
      </c>
      <c r="AO430" s="1">
        <v>1</v>
      </c>
      <c r="AP430" s="12">
        <v>0.66666666666666663</v>
      </c>
      <c r="AQ430" s="1">
        <v>4</v>
      </c>
      <c r="AR430" s="1">
        <v>1</v>
      </c>
      <c r="AS430" s="12">
        <v>0.8</v>
      </c>
      <c r="AT430" s="25">
        <v>2930.5</v>
      </c>
      <c r="AU430" s="1">
        <v>4</v>
      </c>
      <c r="AV430" s="25">
        <v>732.625</v>
      </c>
      <c r="AW430" s="25">
        <v>2874.39</v>
      </c>
      <c r="AX430" s="1">
        <v>4</v>
      </c>
      <c r="AY430" s="25">
        <v>718.59749999999997</v>
      </c>
      <c r="AZ430" s="25" t="s">
        <v>160</v>
      </c>
      <c r="BA430" s="1">
        <v>3</v>
      </c>
      <c r="BB430" s="25" t="s">
        <v>160</v>
      </c>
      <c r="BC430" s="25">
        <v>2401.85</v>
      </c>
      <c r="BD430" s="1">
        <v>4</v>
      </c>
      <c r="BE430" s="25">
        <v>600.46249999999998</v>
      </c>
      <c r="BF430" s="25">
        <v>3782.97</v>
      </c>
      <c r="BG430" s="1">
        <v>5</v>
      </c>
      <c r="BH430" s="25">
        <v>756.59399999999994</v>
      </c>
      <c r="BI430" s="12">
        <v>1</v>
      </c>
    </row>
    <row r="431" spans="1:61" x14ac:dyDescent="0.35">
      <c r="A431" s="6" t="s">
        <v>85</v>
      </c>
      <c r="B431" s="1" t="s">
        <v>91</v>
      </c>
      <c r="C431" s="1">
        <v>2016</v>
      </c>
      <c r="D431" s="1" t="s">
        <v>154</v>
      </c>
      <c r="E431" s="1">
        <v>222</v>
      </c>
      <c r="F431" s="1">
        <v>150</v>
      </c>
      <c r="G431" s="1">
        <v>13</v>
      </c>
      <c r="H431" s="1">
        <v>9</v>
      </c>
      <c r="I431" s="1">
        <v>0</v>
      </c>
      <c r="J431" s="1">
        <v>50</v>
      </c>
      <c r="K431" s="1">
        <v>152</v>
      </c>
      <c r="L431" s="1">
        <v>12</v>
      </c>
      <c r="M431" s="1">
        <v>10</v>
      </c>
      <c r="N431" s="1">
        <v>5</v>
      </c>
      <c r="O431" s="1">
        <v>43</v>
      </c>
      <c r="P431" s="1">
        <v>163</v>
      </c>
      <c r="Q431" s="1">
        <v>12</v>
      </c>
      <c r="R431" s="1">
        <v>13</v>
      </c>
      <c r="S431" s="1">
        <v>22</v>
      </c>
      <c r="T431" s="1">
        <v>12</v>
      </c>
      <c r="U431" s="1">
        <v>168</v>
      </c>
      <c r="V431" s="1">
        <v>12</v>
      </c>
      <c r="W431" s="1">
        <v>19</v>
      </c>
      <c r="X431" s="1">
        <v>14</v>
      </c>
      <c r="Y431" s="1">
        <v>9</v>
      </c>
      <c r="Z431" s="1">
        <v>195</v>
      </c>
      <c r="AA431" s="1">
        <v>1</v>
      </c>
      <c r="AB431" s="1">
        <v>1</v>
      </c>
      <c r="AC431" s="1">
        <v>6</v>
      </c>
      <c r="AD431" s="1">
        <v>19</v>
      </c>
      <c r="AE431" s="1">
        <v>102</v>
      </c>
      <c r="AF431" s="1">
        <v>48</v>
      </c>
      <c r="AG431" s="12">
        <v>0.68</v>
      </c>
      <c r="AH431" s="1">
        <v>103</v>
      </c>
      <c r="AI431" s="1">
        <v>49</v>
      </c>
      <c r="AJ431" s="12">
        <v>0.67763157894736847</v>
      </c>
      <c r="AK431" s="1">
        <v>111</v>
      </c>
      <c r="AL431" s="1">
        <v>52</v>
      </c>
      <c r="AM431" s="12">
        <v>0.68098159509202449</v>
      </c>
      <c r="AN431" s="1">
        <v>114</v>
      </c>
      <c r="AO431" s="1">
        <v>54</v>
      </c>
      <c r="AP431" s="12">
        <v>0.6785714285714286</v>
      </c>
      <c r="AQ431" s="1">
        <v>135</v>
      </c>
      <c r="AR431" s="1">
        <v>60</v>
      </c>
      <c r="AS431" s="12">
        <v>0.69230769230769229</v>
      </c>
      <c r="AT431" s="25">
        <v>122278.19000000003</v>
      </c>
      <c r="AU431" s="1">
        <v>159</v>
      </c>
      <c r="AV431" s="25">
        <v>769.04522012578639</v>
      </c>
      <c r="AW431" s="25">
        <v>122441.34000000001</v>
      </c>
      <c r="AX431" s="1">
        <v>162</v>
      </c>
      <c r="AY431" s="25">
        <v>755.81074074074081</v>
      </c>
      <c r="AZ431" s="25">
        <v>145777.72999999998</v>
      </c>
      <c r="BA431" s="1">
        <v>176</v>
      </c>
      <c r="BB431" s="25">
        <v>828.28255681818166</v>
      </c>
      <c r="BC431" s="25">
        <v>159404.46</v>
      </c>
      <c r="BD431" s="1">
        <v>199</v>
      </c>
      <c r="BE431" s="25">
        <v>801.02743718592956</v>
      </c>
      <c r="BF431" s="25">
        <v>181829.87000000002</v>
      </c>
      <c r="BG431" s="1">
        <v>196</v>
      </c>
      <c r="BH431" s="25">
        <v>927.70341836734701</v>
      </c>
      <c r="BI431" s="12">
        <v>0.88738738738738743</v>
      </c>
    </row>
    <row r="432" spans="1:61" x14ac:dyDescent="0.35">
      <c r="A432" s="6" t="s">
        <v>85</v>
      </c>
      <c r="B432" s="1" t="s">
        <v>92</v>
      </c>
      <c r="C432" s="1">
        <v>2016</v>
      </c>
      <c r="D432" s="1" t="s">
        <v>154</v>
      </c>
      <c r="E432" s="1">
        <v>163</v>
      </c>
      <c r="F432" s="1">
        <v>94</v>
      </c>
      <c r="G432" s="1">
        <v>7</v>
      </c>
      <c r="H432" s="1">
        <v>6</v>
      </c>
      <c r="I432" s="1">
        <v>0</v>
      </c>
      <c r="J432" s="1">
        <v>56</v>
      </c>
      <c r="K432" s="1">
        <v>98</v>
      </c>
      <c r="L432" s="1">
        <v>9</v>
      </c>
      <c r="M432" s="1">
        <v>10</v>
      </c>
      <c r="N432" s="1">
        <v>8</v>
      </c>
      <c r="O432" s="1">
        <v>38</v>
      </c>
      <c r="P432" s="1">
        <v>124</v>
      </c>
      <c r="Q432" s="1">
        <v>6</v>
      </c>
      <c r="R432" s="1">
        <v>10</v>
      </c>
      <c r="S432" s="1">
        <v>12</v>
      </c>
      <c r="T432" s="1">
        <v>11</v>
      </c>
      <c r="U432" s="1">
        <v>126</v>
      </c>
      <c r="V432" s="1">
        <v>3</v>
      </c>
      <c r="W432" s="1">
        <v>22</v>
      </c>
      <c r="X432" s="1">
        <v>6</v>
      </c>
      <c r="Y432" s="1">
        <v>6</v>
      </c>
      <c r="Z432" s="1">
        <v>150</v>
      </c>
      <c r="AA432" s="1">
        <v>1</v>
      </c>
      <c r="AB432" s="1">
        <v>0</v>
      </c>
      <c r="AC432" s="1">
        <v>1</v>
      </c>
      <c r="AD432" s="1">
        <v>11</v>
      </c>
      <c r="AE432" s="1">
        <v>76</v>
      </c>
      <c r="AF432" s="1">
        <v>18</v>
      </c>
      <c r="AG432" s="12">
        <v>0.80851063829787229</v>
      </c>
      <c r="AH432" s="1">
        <v>80</v>
      </c>
      <c r="AI432" s="1">
        <v>18</v>
      </c>
      <c r="AJ432" s="12">
        <v>0.81632653061224492</v>
      </c>
      <c r="AK432" s="1">
        <v>106</v>
      </c>
      <c r="AL432" s="1">
        <v>18</v>
      </c>
      <c r="AM432" s="12">
        <v>0.85483870967741937</v>
      </c>
      <c r="AN432" s="1">
        <v>108</v>
      </c>
      <c r="AO432" s="1">
        <v>18</v>
      </c>
      <c r="AP432" s="12">
        <v>0.8571428571428571</v>
      </c>
      <c r="AQ432" s="1">
        <v>127</v>
      </c>
      <c r="AR432" s="1">
        <v>23</v>
      </c>
      <c r="AS432" s="12">
        <v>0.84666666666666668</v>
      </c>
      <c r="AT432" s="25">
        <v>47057.41</v>
      </c>
      <c r="AU432" s="1">
        <v>100</v>
      </c>
      <c r="AV432" s="25">
        <v>470.57410000000004</v>
      </c>
      <c r="AW432" s="25">
        <v>54632.210000000006</v>
      </c>
      <c r="AX432" s="1">
        <v>108</v>
      </c>
      <c r="AY432" s="25">
        <v>505.85379629629637</v>
      </c>
      <c r="AZ432" s="25">
        <v>80908.690000000017</v>
      </c>
      <c r="BA432" s="1">
        <v>134</v>
      </c>
      <c r="BB432" s="25">
        <v>603.79619402985088</v>
      </c>
      <c r="BC432" s="25">
        <v>122422.42999999998</v>
      </c>
      <c r="BD432" s="1">
        <v>151</v>
      </c>
      <c r="BE432" s="25">
        <v>810.74456953642368</v>
      </c>
      <c r="BF432" s="25">
        <v>112833.74000000006</v>
      </c>
      <c r="BG432" s="1">
        <v>150</v>
      </c>
      <c r="BH432" s="25">
        <v>752.22493333333375</v>
      </c>
      <c r="BI432" s="12">
        <v>0.92638036809815949</v>
      </c>
    </row>
    <row r="433" spans="1:61" x14ac:dyDescent="0.35">
      <c r="A433" s="6" t="s">
        <v>85</v>
      </c>
      <c r="B433" s="1" t="s">
        <v>93</v>
      </c>
      <c r="C433" s="1">
        <v>2016</v>
      </c>
      <c r="D433" s="1" t="s">
        <v>154</v>
      </c>
      <c r="E433" s="1">
        <v>16</v>
      </c>
      <c r="F433" s="1">
        <v>11</v>
      </c>
      <c r="G433" s="1">
        <v>1</v>
      </c>
      <c r="H433" s="1">
        <v>0</v>
      </c>
      <c r="I433" s="1">
        <v>0</v>
      </c>
      <c r="J433" s="1">
        <v>4</v>
      </c>
      <c r="K433" s="1">
        <v>8</v>
      </c>
      <c r="L433" s="1">
        <v>0</v>
      </c>
      <c r="M433" s="1">
        <v>0</v>
      </c>
      <c r="N433" s="1">
        <v>2</v>
      </c>
      <c r="O433" s="1">
        <v>6</v>
      </c>
      <c r="P433" s="1">
        <v>12</v>
      </c>
      <c r="Q433" s="1">
        <v>1</v>
      </c>
      <c r="R433" s="1">
        <v>0</v>
      </c>
      <c r="S433" s="1">
        <v>3</v>
      </c>
      <c r="T433" s="1">
        <v>0</v>
      </c>
      <c r="U433" s="1">
        <v>12</v>
      </c>
      <c r="V433" s="1">
        <v>0</v>
      </c>
      <c r="W433" s="1">
        <v>0</v>
      </c>
      <c r="X433" s="1">
        <v>3</v>
      </c>
      <c r="Y433" s="1">
        <v>1</v>
      </c>
      <c r="Z433" s="1">
        <v>11</v>
      </c>
      <c r="AA433" s="1">
        <v>0</v>
      </c>
      <c r="AB433" s="1">
        <v>0</v>
      </c>
      <c r="AC433" s="1">
        <v>1</v>
      </c>
      <c r="AD433" s="1">
        <v>4</v>
      </c>
      <c r="AE433" s="1">
        <v>6</v>
      </c>
      <c r="AF433" s="1">
        <v>5</v>
      </c>
      <c r="AG433" s="12">
        <v>0.54545454545454541</v>
      </c>
      <c r="AH433" s="1">
        <v>6</v>
      </c>
      <c r="AI433" s="1">
        <v>2</v>
      </c>
      <c r="AJ433" s="12">
        <v>0.75</v>
      </c>
      <c r="AK433" s="1">
        <v>10</v>
      </c>
      <c r="AL433" s="1">
        <v>2</v>
      </c>
      <c r="AM433" s="12">
        <v>0.83333333333333337</v>
      </c>
      <c r="AN433" s="1">
        <v>8</v>
      </c>
      <c r="AO433" s="1">
        <v>4</v>
      </c>
      <c r="AP433" s="12">
        <v>0.66666666666666663</v>
      </c>
      <c r="AQ433" s="1">
        <v>8</v>
      </c>
      <c r="AR433" s="1">
        <v>3</v>
      </c>
      <c r="AS433" s="12">
        <v>0.72727272727272729</v>
      </c>
      <c r="AT433" s="25">
        <v>4410.41</v>
      </c>
      <c r="AU433" s="1">
        <v>11</v>
      </c>
      <c r="AV433" s="25">
        <v>400.94636363636363</v>
      </c>
      <c r="AW433" s="25">
        <v>4353.0599999999995</v>
      </c>
      <c r="AX433" s="1">
        <v>8</v>
      </c>
      <c r="AY433" s="25">
        <v>544.13249999999994</v>
      </c>
      <c r="AZ433" s="25">
        <v>6508.4900000000007</v>
      </c>
      <c r="BA433" s="1">
        <v>12</v>
      </c>
      <c r="BB433" s="25">
        <v>542.37416666666672</v>
      </c>
      <c r="BC433" s="25">
        <v>5769.4299999999994</v>
      </c>
      <c r="BD433" s="1">
        <v>12</v>
      </c>
      <c r="BE433" s="25">
        <v>480.7858333333333</v>
      </c>
      <c r="BF433" s="25">
        <v>8279.1799999999985</v>
      </c>
      <c r="BG433" s="1">
        <v>11</v>
      </c>
      <c r="BH433" s="25">
        <v>752.65272727272713</v>
      </c>
      <c r="BI433" s="12">
        <v>0.6875</v>
      </c>
    </row>
    <row r="434" spans="1:61" x14ac:dyDescent="0.35">
      <c r="A434" s="6" t="s">
        <v>85</v>
      </c>
      <c r="B434" s="1" t="s">
        <v>94</v>
      </c>
      <c r="C434" s="1">
        <v>2016</v>
      </c>
      <c r="D434" s="1" t="s">
        <v>154</v>
      </c>
      <c r="E434" s="1">
        <v>115</v>
      </c>
      <c r="F434" s="1">
        <v>99</v>
      </c>
      <c r="G434" s="1">
        <v>4</v>
      </c>
      <c r="H434" s="1">
        <v>1</v>
      </c>
      <c r="I434" s="1">
        <v>0</v>
      </c>
      <c r="J434" s="1">
        <v>11</v>
      </c>
      <c r="K434" s="1">
        <v>101</v>
      </c>
      <c r="L434" s="1">
        <v>1</v>
      </c>
      <c r="M434" s="1">
        <v>1</v>
      </c>
      <c r="N434" s="1">
        <v>2</v>
      </c>
      <c r="O434" s="1">
        <v>10</v>
      </c>
      <c r="P434" s="1">
        <v>103</v>
      </c>
      <c r="Q434" s="1">
        <v>1</v>
      </c>
      <c r="R434" s="1">
        <v>1</v>
      </c>
      <c r="S434" s="1">
        <v>5</v>
      </c>
      <c r="T434" s="1">
        <v>5</v>
      </c>
      <c r="U434" s="1">
        <v>101</v>
      </c>
      <c r="V434" s="1">
        <v>1</v>
      </c>
      <c r="W434" s="1">
        <v>1</v>
      </c>
      <c r="X434" s="1">
        <v>6</v>
      </c>
      <c r="Y434" s="1">
        <v>6</v>
      </c>
      <c r="Z434" s="1">
        <v>98</v>
      </c>
      <c r="AA434" s="1">
        <v>0</v>
      </c>
      <c r="AB434" s="1">
        <v>0</v>
      </c>
      <c r="AC434" s="1">
        <v>2</v>
      </c>
      <c r="AD434" s="1">
        <v>15</v>
      </c>
      <c r="AE434" s="1">
        <v>76</v>
      </c>
      <c r="AF434" s="1">
        <v>23</v>
      </c>
      <c r="AG434" s="12">
        <v>0.76767676767676762</v>
      </c>
      <c r="AH434" s="1">
        <v>78</v>
      </c>
      <c r="AI434" s="1">
        <v>23</v>
      </c>
      <c r="AJ434" s="12">
        <v>0.7722772277227723</v>
      </c>
      <c r="AK434" s="1">
        <v>79</v>
      </c>
      <c r="AL434" s="1">
        <v>24</v>
      </c>
      <c r="AM434" s="12">
        <v>0.76699029126213591</v>
      </c>
      <c r="AN434" s="1">
        <v>81</v>
      </c>
      <c r="AO434" s="1">
        <v>20</v>
      </c>
      <c r="AP434" s="12">
        <v>0.80198019801980203</v>
      </c>
      <c r="AQ434" s="1">
        <v>80</v>
      </c>
      <c r="AR434" s="1">
        <v>18</v>
      </c>
      <c r="AS434" s="12">
        <v>0.81632653061224492</v>
      </c>
      <c r="AT434" s="25">
        <v>65205.039999999994</v>
      </c>
      <c r="AU434" s="1">
        <v>100</v>
      </c>
      <c r="AV434" s="25">
        <v>652.05039999999997</v>
      </c>
      <c r="AW434" s="25">
        <v>70239.950000000012</v>
      </c>
      <c r="AX434" s="1">
        <v>102</v>
      </c>
      <c r="AY434" s="25">
        <v>688.62696078431384</v>
      </c>
      <c r="AZ434" s="25">
        <v>74813.579999999973</v>
      </c>
      <c r="BA434" s="1">
        <v>104</v>
      </c>
      <c r="BB434" s="25">
        <v>719.36134615384594</v>
      </c>
      <c r="BC434" s="25">
        <v>83025.669999999969</v>
      </c>
      <c r="BD434" s="1">
        <v>103</v>
      </c>
      <c r="BE434" s="25">
        <v>806.07446601941717</v>
      </c>
      <c r="BF434" s="25">
        <v>75568.860000000015</v>
      </c>
      <c r="BG434" s="1">
        <v>98</v>
      </c>
      <c r="BH434" s="25">
        <v>771.11081632653077</v>
      </c>
      <c r="BI434" s="12">
        <v>0.85217391304347823</v>
      </c>
    </row>
    <row r="435" spans="1:61" x14ac:dyDescent="0.35">
      <c r="A435" s="6" t="s">
        <v>85</v>
      </c>
      <c r="B435" s="1" t="s">
        <v>95</v>
      </c>
      <c r="C435" s="1">
        <v>2016</v>
      </c>
      <c r="D435" s="1" t="s">
        <v>154</v>
      </c>
      <c r="E435" s="1">
        <v>20</v>
      </c>
      <c r="F435" s="1">
        <v>13</v>
      </c>
      <c r="G435" s="1">
        <v>2</v>
      </c>
      <c r="H435" s="1">
        <v>0</v>
      </c>
      <c r="I435" s="1">
        <v>0</v>
      </c>
      <c r="J435" s="1">
        <v>5</v>
      </c>
      <c r="K435" s="1">
        <v>12</v>
      </c>
      <c r="L435" s="1">
        <v>1</v>
      </c>
      <c r="M435" s="1">
        <v>1</v>
      </c>
      <c r="N435" s="1">
        <v>0</v>
      </c>
      <c r="O435" s="1">
        <v>6</v>
      </c>
      <c r="P435" s="1">
        <v>16</v>
      </c>
      <c r="Q435" s="1">
        <v>0</v>
      </c>
      <c r="R435" s="1">
        <v>0</v>
      </c>
      <c r="S435" s="1">
        <v>1</v>
      </c>
      <c r="T435" s="1">
        <v>3</v>
      </c>
      <c r="U435" s="1">
        <v>17</v>
      </c>
      <c r="V435" s="1">
        <v>1</v>
      </c>
      <c r="W435" s="1">
        <v>0</v>
      </c>
      <c r="X435" s="1">
        <v>0</v>
      </c>
      <c r="Y435" s="1">
        <v>2</v>
      </c>
      <c r="Z435" s="1">
        <v>16</v>
      </c>
      <c r="AA435" s="1">
        <v>0</v>
      </c>
      <c r="AB435" s="1">
        <v>0</v>
      </c>
      <c r="AC435" s="1">
        <v>2</v>
      </c>
      <c r="AD435" s="1">
        <v>2</v>
      </c>
      <c r="AE435" s="1">
        <v>7</v>
      </c>
      <c r="AF435" s="1">
        <v>6</v>
      </c>
      <c r="AG435" s="12">
        <v>0.53846153846153844</v>
      </c>
      <c r="AH435" s="1">
        <v>7</v>
      </c>
      <c r="AI435" s="1">
        <v>5</v>
      </c>
      <c r="AJ435" s="12">
        <v>0.58333333333333337</v>
      </c>
      <c r="AK435" s="1">
        <v>9</v>
      </c>
      <c r="AL435" s="1">
        <v>7</v>
      </c>
      <c r="AM435" s="12">
        <v>0.5625</v>
      </c>
      <c r="AN435" s="1">
        <v>10</v>
      </c>
      <c r="AO435" s="1">
        <v>7</v>
      </c>
      <c r="AP435" s="12">
        <v>0.58823529411764708</v>
      </c>
      <c r="AQ435" s="1">
        <v>8</v>
      </c>
      <c r="AR435" s="1">
        <v>8</v>
      </c>
      <c r="AS435" s="12">
        <v>0.5</v>
      </c>
      <c r="AT435" s="25">
        <v>4780.82</v>
      </c>
      <c r="AU435" s="1">
        <v>13</v>
      </c>
      <c r="AV435" s="25">
        <v>367.75538461538457</v>
      </c>
      <c r="AW435" s="25">
        <v>5398.05</v>
      </c>
      <c r="AX435" s="1">
        <v>13</v>
      </c>
      <c r="AY435" s="25">
        <v>415.23461538461538</v>
      </c>
      <c r="AZ435" s="25">
        <v>8069.9699999999993</v>
      </c>
      <c r="BA435" s="1">
        <v>16</v>
      </c>
      <c r="BB435" s="25">
        <v>504.37312499999996</v>
      </c>
      <c r="BC435" s="25">
        <v>10419.140000000001</v>
      </c>
      <c r="BD435" s="1">
        <v>18</v>
      </c>
      <c r="BE435" s="25">
        <v>578.84111111111122</v>
      </c>
      <c r="BF435" s="25">
        <v>13402.699999999999</v>
      </c>
      <c r="BG435" s="1">
        <v>16</v>
      </c>
      <c r="BH435" s="25">
        <v>837.66874999999993</v>
      </c>
      <c r="BI435" s="12">
        <v>0.8</v>
      </c>
    </row>
    <row r="436" spans="1:61" x14ac:dyDescent="0.35">
      <c r="A436" s="6" t="s">
        <v>85</v>
      </c>
      <c r="B436" s="1" t="s">
        <v>96</v>
      </c>
      <c r="C436" s="1">
        <v>2016</v>
      </c>
      <c r="D436" s="1" t="s">
        <v>154</v>
      </c>
      <c r="E436" s="1">
        <v>9</v>
      </c>
      <c r="F436" s="1">
        <v>8</v>
      </c>
      <c r="G436" s="1">
        <v>1</v>
      </c>
      <c r="H436" s="1">
        <v>0</v>
      </c>
      <c r="I436" s="1">
        <v>0</v>
      </c>
      <c r="J436" s="1">
        <v>0</v>
      </c>
      <c r="K436" s="1">
        <v>7</v>
      </c>
      <c r="L436" s="1">
        <v>0</v>
      </c>
      <c r="M436" s="1">
        <v>0</v>
      </c>
      <c r="N436" s="1">
        <v>2</v>
      </c>
      <c r="O436" s="1">
        <v>0</v>
      </c>
      <c r="P436" s="1">
        <v>9</v>
      </c>
      <c r="Q436" s="1">
        <v>0</v>
      </c>
      <c r="R436" s="1">
        <v>0</v>
      </c>
      <c r="S436" s="1">
        <v>0</v>
      </c>
      <c r="T436" s="1">
        <v>0</v>
      </c>
      <c r="U436" s="1">
        <v>8</v>
      </c>
      <c r="V436" s="1">
        <v>0</v>
      </c>
      <c r="W436" s="1">
        <v>1</v>
      </c>
      <c r="X436" s="1">
        <v>0</v>
      </c>
      <c r="Y436" s="1">
        <v>0</v>
      </c>
      <c r="Z436" s="1">
        <v>9</v>
      </c>
      <c r="AA436" s="1">
        <v>0</v>
      </c>
      <c r="AB436" s="1">
        <v>0</v>
      </c>
      <c r="AC436" s="1">
        <v>0</v>
      </c>
      <c r="AD436" s="1">
        <v>0</v>
      </c>
      <c r="AE436" s="1">
        <v>5</v>
      </c>
      <c r="AF436" s="1">
        <v>3</v>
      </c>
      <c r="AG436" s="12">
        <v>0.625</v>
      </c>
      <c r="AH436" s="1">
        <v>5</v>
      </c>
      <c r="AI436" s="1">
        <v>2</v>
      </c>
      <c r="AJ436" s="12">
        <v>0.7142857142857143</v>
      </c>
      <c r="AK436" s="1">
        <v>7</v>
      </c>
      <c r="AL436" s="1">
        <v>2</v>
      </c>
      <c r="AM436" s="12">
        <v>0.77777777777777779</v>
      </c>
      <c r="AN436" s="1">
        <v>6</v>
      </c>
      <c r="AO436" s="1">
        <v>2</v>
      </c>
      <c r="AP436" s="12">
        <v>0.75</v>
      </c>
      <c r="AQ436" s="1">
        <v>7</v>
      </c>
      <c r="AR436" s="1">
        <v>2</v>
      </c>
      <c r="AS436" s="12">
        <v>0.77777777777777779</v>
      </c>
      <c r="AT436" s="25">
        <v>6453.5899999999992</v>
      </c>
      <c r="AU436" s="1">
        <v>8</v>
      </c>
      <c r="AV436" s="25">
        <v>806.6987499999999</v>
      </c>
      <c r="AW436" s="25">
        <v>4318.7800000000007</v>
      </c>
      <c r="AX436" s="1">
        <v>7</v>
      </c>
      <c r="AY436" s="25">
        <v>616.96857142857152</v>
      </c>
      <c r="AZ436" s="25">
        <v>5375.84</v>
      </c>
      <c r="BA436" s="1">
        <v>9</v>
      </c>
      <c r="BB436" s="25">
        <v>597.31555555555553</v>
      </c>
      <c r="BC436" s="25">
        <v>9091.5400000000009</v>
      </c>
      <c r="BD436" s="1">
        <v>9</v>
      </c>
      <c r="BE436" s="25">
        <v>1010.1711111111113</v>
      </c>
      <c r="BF436" s="25">
        <v>6509.04</v>
      </c>
      <c r="BG436" s="1">
        <v>9</v>
      </c>
      <c r="BH436" s="25">
        <v>723.22666666666669</v>
      </c>
      <c r="BI436" s="12">
        <v>1</v>
      </c>
    </row>
    <row r="437" spans="1:61" x14ac:dyDescent="0.35">
      <c r="A437" s="6" t="s">
        <v>85</v>
      </c>
      <c r="B437" s="1" t="s">
        <v>97</v>
      </c>
      <c r="C437" s="1">
        <v>2016</v>
      </c>
      <c r="D437" s="1" t="s">
        <v>154</v>
      </c>
      <c r="E437" s="1">
        <v>33</v>
      </c>
      <c r="F437" s="1">
        <v>22</v>
      </c>
      <c r="G437" s="1">
        <v>0</v>
      </c>
      <c r="H437" s="1">
        <v>2</v>
      </c>
      <c r="I437" s="1">
        <v>0</v>
      </c>
      <c r="J437" s="1">
        <v>9</v>
      </c>
      <c r="K437" s="1">
        <v>22</v>
      </c>
      <c r="L437" s="1">
        <v>1</v>
      </c>
      <c r="M437" s="1">
        <v>1</v>
      </c>
      <c r="N437" s="1">
        <v>1</v>
      </c>
      <c r="O437" s="1">
        <v>8</v>
      </c>
      <c r="P437" s="1">
        <v>25</v>
      </c>
      <c r="Q437" s="1">
        <v>0</v>
      </c>
      <c r="R437" s="1">
        <v>3</v>
      </c>
      <c r="S437" s="1">
        <v>3</v>
      </c>
      <c r="T437" s="1">
        <v>2</v>
      </c>
      <c r="U437" s="1">
        <v>25</v>
      </c>
      <c r="V437" s="1">
        <v>1</v>
      </c>
      <c r="W437" s="1">
        <v>2</v>
      </c>
      <c r="X437" s="1">
        <v>4</v>
      </c>
      <c r="Y437" s="1">
        <v>1</v>
      </c>
      <c r="Z437" s="1">
        <v>29</v>
      </c>
      <c r="AA437" s="1">
        <v>0</v>
      </c>
      <c r="AB437" s="1">
        <v>0</v>
      </c>
      <c r="AC437" s="1">
        <v>2</v>
      </c>
      <c r="AD437" s="1">
        <v>2</v>
      </c>
      <c r="AE437" s="1">
        <v>17</v>
      </c>
      <c r="AF437" s="1">
        <v>5</v>
      </c>
      <c r="AG437" s="12">
        <v>0.77272727272727271</v>
      </c>
      <c r="AH437" s="1">
        <v>19</v>
      </c>
      <c r="AI437" s="1">
        <v>3</v>
      </c>
      <c r="AJ437" s="12">
        <v>0.86363636363636365</v>
      </c>
      <c r="AK437" s="1">
        <v>22</v>
      </c>
      <c r="AL437" s="1">
        <v>3</v>
      </c>
      <c r="AM437" s="12">
        <v>0.88</v>
      </c>
      <c r="AN437" s="1">
        <v>23</v>
      </c>
      <c r="AO437" s="1">
        <v>2</v>
      </c>
      <c r="AP437" s="12">
        <v>0.92</v>
      </c>
      <c r="AQ437" s="1">
        <v>24</v>
      </c>
      <c r="AR437" s="1">
        <v>5</v>
      </c>
      <c r="AS437" s="12">
        <v>0.82758620689655171</v>
      </c>
      <c r="AT437" s="25">
        <v>17861.929999999997</v>
      </c>
      <c r="AU437" s="1">
        <v>24</v>
      </c>
      <c r="AV437" s="25">
        <v>744.24708333333319</v>
      </c>
      <c r="AW437" s="25">
        <v>18318.060000000001</v>
      </c>
      <c r="AX437" s="1">
        <v>23</v>
      </c>
      <c r="AY437" s="25">
        <v>796.4373913043479</v>
      </c>
      <c r="AZ437" s="25">
        <v>22765.720000000005</v>
      </c>
      <c r="BA437" s="1">
        <v>28</v>
      </c>
      <c r="BB437" s="25">
        <v>813.06142857142879</v>
      </c>
      <c r="BC437" s="25">
        <v>22889.289999999997</v>
      </c>
      <c r="BD437" s="1">
        <v>28</v>
      </c>
      <c r="BE437" s="25">
        <v>817.47464285714273</v>
      </c>
      <c r="BF437" s="25">
        <v>25637.789999999997</v>
      </c>
      <c r="BG437" s="1">
        <v>29</v>
      </c>
      <c r="BH437" s="25">
        <v>884.06172413793092</v>
      </c>
      <c r="BI437" s="12">
        <v>0.87878787878787878</v>
      </c>
    </row>
    <row r="438" spans="1:61" x14ac:dyDescent="0.35">
      <c r="A438" s="6" t="s">
        <v>85</v>
      </c>
      <c r="B438" s="1" t="s">
        <v>98</v>
      </c>
      <c r="C438" s="1">
        <v>2016</v>
      </c>
      <c r="D438" s="1" t="s">
        <v>154</v>
      </c>
      <c r="E438" s="1">
        <v>9</v>
      </c>
      <c r="F438" s="1">
        <v>9</v>
      </c>
      <c r="G438" s="1">
        <v>0</v>
      </c>
      <c r="H438" s="1">
        <v>0</v>
      </c>
      <c r="I438" s="1">
        <v>0</v>
      </c>
      <c r="J438" s="1">
        <v>0</v>
      </c>
      <c r="K438" s="1">
        <v>9</v>
      </c>
      <c r="L438" s="1">
        <v>0</v>
      </c>
      <c r="M438" s="1">
        <v>0</v>
      </c>
      <c r="N438" s="1">
        <v>0</v>
      </c>
      <c r="O438" s="1">
        <v>0</v>
      </c>
      <c r="P438" s="1">
        <v>9</v>
      </c>
      <c r="Q438" s="1">
        <v>0</v>
      </c>
      <c r="R438" s="1">
        <v>0</v>
      </c>
      <c r="S438" s="1">
        <v>0</v>
      </c>
      <c r="T438" s="1">
        <v>0</v>
      </c>
      <c r="U438" s="1">
        <v>9</v>
      </c>
      <c r="V438" s="1">
        <v>0</v>
      </c>
      <c r="W438" s="1">
        <v>0</v>
      </c>
      <c r="X438" s="1">
        <v>0</v>
      </c>
      <c r="Y438" s="1">
        <v>0</v>
      </c>
      <c r="Z438" s="1">
        <v>9</v>
      </c>
      <c r="AA438" s="1">
        <v>0</v>
      </c>
      <c r="AB438" s="1">
        <v>0</v>
      </c>
      <c r="AC438" s="1">
        <v>0</v>
      </c>
      <c r="AD438" s="1">
        <v>0</v>
      </c>
      <c r="AE438" s="1">
        <v>9</v>
      </c>
      <c r="AF438" s="1">
        <v>0</v>
      </c>
      <c r="AG438" s="12">
        <v>1</v>
      </c>
      <c r="AH438" s="1">
        <v>9</v>
      </c>
      <c r="AI438" s="1">
        <v>0</v>
      </c>
      <c r="AJ438" s="12">
        <v>1</v>
      </c>
      <c r="AK438" s="1">
        <v>9</v>
      </c>
      <c r="AL438" s="1">
        <v>0</v>
      </c>
      <c r="AM438" s="12">
        <v>1</v>
      </c>
      <c r="AN438" s="1">
        <v>9</v>
      </c>
      <c r="AO438" s="1">
        <v>0</v>
      </c>
      <c r="AP438" s="12">
        <v>1</v>
      </c>
      <c r="AQ438" s="1">
        <v>9</v>
      </c>
      <c r="AR438" s="1">
        <v>0</v>
      </c>
      <c r="AS438" s="12">
        <v>1</v>
      </c>
      <c r="AT438" s="25">
        <v>13291.85</v>
      </c>
      <c r="AU438" s="1">
        <v>9</v>
      </c>
      <c r="AV438" s="25">
        <v>1476.8722222222223</v>
      </c>
      <c r="AW438" s="25">
        <v>13120.589999999998</v>
      </c>
      <c r="AX438" s="1">
        <v>9</v>
      </c>
      <c r="AY438" s="25">
        <v>1457.8433333333332</v>
      </c>
      <c r="AZ438" s="25">
        <v>20037.07</v>
      </c>
      <c r="BA438" s="1">
        <v>9</v>
      </c>
      <c r="BB438" s="25">
        <v>2226.3411111111109</v>
      </c>
      <c r="BC438" s="25">
        <v>14242.450000000003</v>
      </c>
      <c r="BD438" s="1">
        <v>9</v>
      </c>
      <c r="BE438" s="25">
        <v>1582.4944444444448</v>
      </c>
      <c r="BF438" s="25">
        <v>14886.23</v>
      </c>
      <c r="BG438" s="1">
        <v>9</v>
      </c>
      <c r="BH438" s="25">
        <v>1654.0255555555555</v>
      </c>
      <c r="BI438" s="12">
        <v>1</v>
      </c>
    </row>
    <row r="439" spans="1:61" x14ac:dyDescent="0.35">
      <c r="A439" s="6" t="s">
        <v>85</v>
      </c>
      <c r="B439" s="1" t="s">
        <v>99</v>
      </c>
      <c r="C439" s="1">
        <v>2016</v>
      </c>
      <c r="D439" s="1" t="s">
        <v>154</v>
      </c>
      <c r="E439" s="1">
        <v>19</v>
      </c>
      <c r="F439" s="1">
        <v>4</v>
      </c>
      <c r="G439" s="1">
        <v>2</v>
      </c>
      <c r="H439" s="1">
        <v>1</v>
      </c>
      <c r="I439" s="1">
        <v>0</v>
      </c>
      <c r="J439" s="1">
        <v>12</v>
      </c>
      <c r="K439" s="1">
        <v>4</v>
      </c>
      <c r="L439" s="1">
        <v>3</v>
      </c>
      <c r="M439" s="1">
        <v>1</v>
      </c>
      <c r="N439" s="1">
        <v>1</v>
      </c>
      <c r="O439" s="1">
        <v>10</v>
      </c>
      <c r="P439" s="1">
        <v>7</v>
      </c>
      <c r="Q439" s="1">
        <v>3</v>
      </c>
      <c r="R439" s="1">
        <v>1</v>
      </c>
      <c r="S439" s="1">
        <v>6</v>
      </c>
      <c r="T439" s="1">
        <v>2</v>
      </c>
      <c r="U439" s="1">
        <v>11</v>
      </c>
      <c r="V439" s="1">
        <v>2</v>
      </c>
      <c r="W439" s="1">
        <v>1</v>
      </c>
      <c r="X439" s="1">
        <v>5</v>
      </c>
      <c r="Y439" s="1">
        <v>0</v>
      </c>
      <c r="Z439" s="1">
        <v>12</v>
      </c>
      <c r="AA439" s="1">
        <v>0</v>
      </c>
      <c r="AB439" s="1">
        <v>0</v>
      </c>
      <c r="AC439" s="1">
        <v>5</v>
      </c>
      <c r="AD439" s="1">
        <v>2</v>
      </c>
      <c r="AE439" s="1">
        <v>1</v>
      </c>
      <c r="AF439" s="1">
        <v>3</v>
      </c>
      <c r="AG439" s="12">
        <v>0.25</v>
      </c>
      <c r="AH439" s="1">
        <v>1</v>
      </c>
      <c r="AI439" s="1">
        <v>3</v>
      </c>
      <c r="AJ439" s="12">
        <v>0.25</v>
      </c>
      <c r="AK439" s="1">
        <v>3</v>
      </c>
      <c r="AL439" s="1">
        <v>4</v>
      </c>
      <c r="AM439" s="12">
        <v>0.42857142857142855</v>
      </c>
      <c r="AN439" s="1">
        <v>6</v>
      </c>
      <c r="AO439" s="1">
        <v>5</v>
      </c>
      <c r="AP439" s="12">
        <v>0.54545454545454541</v>
      </c>
      <c r="AQ439" s="1">
        <v>8</v>
      </c>
      <c r="AR439" s="1">
        <v>4</v>
      </c>
      <c r="AS439" s="12">
        <v>0.66666666666666663</v>
      </c>
      <c r="AT439" s="25">
        <v>1406.74</v>
      </c>
      <c r="AU439" s="1">
        <v>5</v>
      </c>
      <c r="AV439" s="25">
        <v>281.34800000000001</v>
      </c>
      <c r="AW439" s="25">
        <v>1868.47</v>
      </c>
      <c r="AX439" s="1">
        <v>5</v>
      </c>
      <c r="AY439" s="25">
        <v>373.69400000000002</v>
      </c>
      <c r="AZ439" s="25">
        <v>4278.08</v>
      </c>
      <c r="BA439" s="1">
        <v>8</v>
      </c>
      <c r="BB439" s="25">
        <v>534.76</v>
      </c>
      <c r="BC439" s="25">
        <v>7751.65</v>
      </c>
      <c r="BD439" s="1">
        <v>14</v>
      </c>
      <c r="BE439" s="25">
        <v>553.68928571428569</v>
      </c>
      <c r="BF439" s="25">
        <v>7947.7900000000009</v>
      </c>
      <c r="BG439" s="1">
        <v>12</v>
      </c>
      <c r="BH439" s="25">
        <v>662.31583333333344</v>
      </c>
      <c r="BI439" s="12">
        <v>0.63157894736842102</v>
      </c>
    </row>
    <row r="440" spans="1:61" x14ac:dyDescent="0.35">
      <c r="A440" s="6" t="s">
        <v>85</v>
      </c>
      <c r="B440" s="1" t="s">
        <v>100</v>
      </c>
      <c r="C440" s="1">
        <v>2016</v>
      </c>
      <c r="D440" s="1" t="s">
        <v>154</v>
      </c>
      <c r="E440" s="1">
        <v>17</v>
      </c>
      <c r="F440" s="1">
        <v>9</v>
      </c>
      <c r="G440" s="1">
        <v>4</v>
      </c>
      <c r="H440" s="1">
        <v>0</v>
      </c>
      <c r="I440" s="1">
        <v>0</v>
      </c>
      <c r="J440" s="1">
        <v>4</v>
      </c>
      <c r="K440" s="1">
        <v>9</v>
      </c>
      <c r="L440" s="1">
        <v>4</v>
      </c>
      <c r="M440" s="1">
        <v>0</v>
      </c>
      <c r="N440" s="1">
        <v>1</v>
      </c>
      <c r="O440" s="1">
        <v>3</v>
      </c>
      <c r="P440" s="1">
        <v>10</v>
      </c>
      <c r="Q440" s="1">
        <v>2</v>
      </c>
      <c r="R440" s="1">
        <v>2</v>
      </c>
      <c r="S440" s="1">
        <v>2</v>
      </c>
      <c r="T440" s="1">
        <v>1</v>
      </c>
      <c r="U440" s="1">
        <v>9</v>
      </c>
      <c r="V440" s="1">
        <v>3</v>
      </c>
      <c r="W440" s="1">
        <v>2</v>
      </c>
      <c r="X440" s="1">
        <v>1</v>
      </c>
      <c r="Y440" s="1">
        <v>2</v>
      </c>
      <c r="Z440" s="1">
        <v>13</v>
      </c>
      <c r="AA440" s="1">
        <v>0</v>
      </c>
      <c r="AB440" s="1">
        <v>0</v>
      </c>
      <c r="AC440" s="1">
        <v>0</v>
      </c>
      <c r="AD440" s="1">
        <v>4</v>
      </c>
      <c r="AE440" s="1">
        <v>5</v>
      </c>
      <c r="AF440" s="1">
        <v>4</v>
      </c>
      <c r="AG440" s="12">
        <v>0.55555555555555558</v>
      </c>
      <c r="AH440" s="1">
        <v>7</v>
      </c>
      <c r="AI440" s="1">
        <v>2</v>
      </c>
      <c r="AJ440" s="12">
        <v>0.77777777777777779</v>
      </c>
      <c r="AK440" s="1">
        <v>8</v>
      </c>
      <c r="AL440" s="1">
        <v>2</v>
      </c>
      <c r="AM440" s="12">
        <v>0.8</v>
      </c>
      <c r="AN440" s="1">
        <v>7</v>
      </c>
      <c r="AO440" s="1">
        <v>2</v>
      </c>
      <c r="AP440" s="12">
        <v>0.77777777777777779</v>
      </c>
      <c r="AQ440" s="1">
        <v>11</v>
      </c>
      <c r="AR440" s="1">
        <v>2</v>
      </c>
      <c r="AS440" s="12">
        <v>0.84615384615384615</v>
      </c>
      <c r="AT440" s="25">
        <v>5611.4800000000005</v>
      </c>
      <c r="AU440" s="1">
        <v>9</v>
      </c>
      <c r="AV440" s="25">
        <v>623.49777777777786</v>
      </c>
      <c r="AW440" s="25">
        <v>7112.3500000000013</v>
      </c>
      <c r="AX440" s="1">
        <v>9</v>
      </c>
      <c r="AY440" s="25">
        <v>790.26111111111129</v>
      </c>
      <c r="AZ440" s="25">
        <v>9092.7799999999988</v>
      </c>
      <c r="BA440" s="1">
        <v>12</v>
      </c>
      <c r="BB440" s="25">
        <v>757.73166666666657</v>
      </c>
      <c r="BC440" s="25">
        <v>8618.2800000000007</v>
      </c>
      <c r="BD440" s="1">
        <v>14</v>
      </c>
      <c r="BE440" s="25">
        <v>615.59142857142865</v>
      </c>
      <c r="BF440" s="25">
        <v>12883.68</v>
      </c>
      <c r="BG440" s="1">
        <v>13</v>
      </c>
      <c r="BH440" s="25">
        <v>991.05230769230775</v>
      </c>
      <c r="BI440" s="12">
        <v>0.76470588235294112</v>
      </c>
    </row>
    <row r="441" spans="1:61" x14ac:dyDescent="0.35">
      <c r="A441" s="6" t="s">
        <v>101</v>
      </c>
      <c r="B441" s="1" t="s">
        <v>101</v>
      </c>
      <c r="C441" s="1">
        <v>2016</v>
      </c>
      <c r="D441" s="1" t="s">
        <v>154</v>
      </c>
      <c r="E441" s="1">
        <v>8</v>
      </c>
      <c r="F441" s="1">
        <v>4</v>
      </c>
      <c r="G441" s="1">
        <v>1</v>
      </c>
      <c r="H441" s="1">
        <v>1</v>
      </c>
      <c r="I441" s="1">
        <v>0</v>
      </c>
      <c r="J441" s="1">
        <v>2</v>
      </c>
      <c r="K441" s="1">
        <v>4</v>
      </c>
      <c r="L441" s="1">
        <v>1</v>
      </c>
      <c r="M441" s="1">
        <v>1</v>
      </c>
      <c r="N441" s="1">
        <v>0</v>
      </c>
      <c r="O441" s="1">
        <v>2</v>
      </c>
      <c r="P441" s="1">
        <v>5</v>
      </c>
      <c r="Q441" s="1">
        <v>1</v>
      </c>
      <c r="R441" s="1">
        <v>1</v>
      </c>
      <c r="S441" s="1">
        <v>1</v>
      </c>
      <c r="T441" s="1">
        <v>0</v>
      </c>
      <c r="U441" s="1">
        <v>5</v>
      </c>
      <c r="V441" s="1">
        <v>1</v>
      </c>
      <c r="W441" s="1">
        <v>1</v>
      </c>
      <c r="X441" s="1">
        <v>1</v>
      </c>
      <c r="Y441" s="1">
        <v>0</v>
      </c>
      <c r="Z441" s="1">
        <v>6</v>
      </c>
      <c r="AA441" s="1">
        <v>0</v>
      </c>
      <c r="AB441" s="1">
        <v>0</v>
      </c>
      <c r="AC441" s="1">
        <v>1</v>
      </c>
      <c r="AD441" s="1">
        <v>1</v>
      </c>
      <c r="AE441" s="1">
        <v>2</v>
      </c>
      <c r="AF441" s="1">
        <v>2</v>
      </c>
      <c r="AG441" s="12">
        <v>0.5</v>
      </c>
      <c r="AH441" s="1">
        <v>2</v>
      </c>
      <c r="AI441" s="1">
        <v>2</v>
      </c>
      <c r="AJ441" s="12">
        <v>0.5</v>
      </c>
      <c r="AK441" s="1">
        <v>3</v>
      </c>
      <c r="AL441" s="1">
        <v>2</v>
      </c>
      <c r="AM441" s="12">
        <v>0.6</v>
      </c>
      <c r="AN441" s="1">
        <v>3</v>
      </c>
      <c r="AO441" s="1">
        <v>2</v>
      </c>
      <c r="AP441" s="12">
        <v>0.6</v>
      </c>
      <c r="AQ441" s="1">
        <v>3</v>
      </c>
      <c r="AR441" s="1">
        <v>3</v>
      </c>
      <c r="AS441" s="12">
        <v>0.5</v>
      </c>
      <c r="AT441" s="25">
        <v>3010.45</v>
      </c>
      <c r="AU441" s="1">
        <v>5</v>
      </c>
      <c r="AV441" s="25">
        <v>602.08999999999992</v>
      </c>
      <c r="AW441" s="25">
        <v>3383.0599999999995</v>
      </c>
      <c r="AX441" s="1">
        <v>5</v>
      </c>
      <c r="AY441" s="25">
        <v>676.61199999999985</v>
      </c>
      <c r="AZ441" s="25">
        <v>4525.0600000000004</v>
      </c>
      <c r="BA441" s="1">
        <v>6</v>
      </c>
      <c r="BB441" s="25">
        <v>754.17666666666673</v>
      </c>
      <c r="BC441" s="25">
        <v>5317.99</v>
      </c>
      <c r="BD441" s="1">
        <v>7</v>
      </c>
      <c r="BE441" s="25">
        <v>759.71285714285716</v>
      </c>
      <c r="BF441" s="25">
        <v>4519.22</v>
      </c>
      <c r="BG441" s="1">
        <v>6</v>
      </c>
      <c r="BH441" s="25">
        <v>753.20333333333338</v>
      </c>
      <c r="BI441" s="12">
        <v>0.75</v>
      </c>
    </row>
    <row r="442" spans="1:61" x14ac:dyDescent="0.35">
      <c r="A442" s="6" t="s">
        <v>102</v>
      </c>
      <c r="B442" s="1" t="s">
        <v>103</v>
      </c>
      <c r="C442" s="1">
        <v>2016</v>
      </c>
      <c r="D442" s="1" t="s">
        <v>154</v>
      </c>
      <c r="E442" s="1">
        <v>0</v>
      </c>
      <c r="F442" s="1">
        <v>0</v>
      </c>
      <c r="G442" s="1">
        <v>0</v>
      </c>
      <c r="H442" s="1">
        <v>0</v>
      </c>
      <c r="I442" s="1">
        <v>0</v>
      </c>
      <c r="J442" s="1">
        <v>0</v>
      </c>
      <c r="K442" s="1">
        <v>0</v>
      </c>
      <c r="L442" s="1">
        <v>0</v>
      </c>
      <c r="M442" s="1">
        <v>0</v>
      </c>
      <c r="N442" s="1">
        <v>0</v>
      </c>
      <c r="O442" s="1">
        <v>0</v>
      </c>
      <c r="P442" s="1">
        <v>0</v>
      </c>
      <c r="Q442" s="1">
        <v>0</v>
      </c>
      <c r="R442" s="1">
        <v>0</v>
      </c>
      <c r="S442" s="1">
        <v>0</v>
      </c>
      <c r="T442" s="1">
        <v>0</v>
      </c>
      <c r="U442" s="1">
        <v>0</v>
      </c>
      <c r="V442" s="1">
        <v>0</v>
      </c>
      <c r="W442" s="1">
        <v>0</v>
      </c>
      <c r="X442" s="1">
        <v>0</v>
      </c>
      <c r="Y442" s="1">
        <v>0</v>
      </c>
      <c r="Z442" s="1">
        <v>0</v>
      </c>
      <c r="AA442" s="1">
        <v>0</v>
      </c>
      <c r="AB442" s="1">
        <v>0</v>
      </c>
      <c r="AC442" s="1">
        <v>0</v>
      </c>
      <c r="AD442" s="1">
        <v>0</v>
      </c>
      <c r="AE442" s="1">
        <v>0</v>
      </c>
      <c r="AF442" s="1">
        <v>0</v>
      </c>
      <c r="AG442" s="12"/>
      <c r="AH442" s="1">
        <v>0</v>
      </c>
      <c r="AI442" s="1">
        <v>0</v>
      </c>
      <c r="AJ442" s="12"/>
      <c r="AK442" s="1">
        <v>0</v>
      </c>
      <c r="AL442" s="1">
        <v>0</v>
      </c>
      <c r="AM442" s="12"/>
      <c r="AN442" s="1">
        <v>0</v>
      </c>
      <c r="AO442" s="1">
        <v>0</v>
      </c>
      <c r="AP442" s="12"/>
      <c r="AQ442" s="1">
        <v>0</v>
      </c>
      <c r="AR442" s="1">
        <v>0</v>
      </c>
      <c r="AS442" s="12"/>
      <c r="AT442" s="25" t="s">
        <v>160</v>
      </c>
      <c r="AU442" s="1">
        <v>0</v>
      </c>
      <c r="AV442" s="25" t="s">
        <v>160</v>
      </c>
      <c r="AW442" s="25" t="s">
        <v>160</v>
      </c>
      <c r="AX442" s="1">
        <v>0</v>
      </c>
      <c r="AY442" s="25" t="s">
        <v>160</v>
      </c>
      <c r="AZ442" s="25" t="s">
        <v>160</v>
      </c>
      <c r="BA442" s="1">
        <v>0</v>
      </c>
      <c r="BB442" s="25" t="s">
        <v>160</v>
      </c>
      <c r="BC442" s="25" t="s">
        <v>160</v>
      </c>
      <c r="BD442" s="1">
        <v>0</v>
      </c>
      <c r="BE442" s="25" t="s">
        <v>160</v>
      </c>
      <c r="BF442" s="25" t="s">
        <v>160</v>
      </c>
      <c r="BG442" s="1">
        <v>0</v>
      </c>
      <c r="BH442" s="25"/>
      <c r="BI442" s="12"/>
    </row>
    <row r="443" spans="1:61" x14ac:dyDescent="0.35">
      <c r="A443" s="6" t="s">
        <v>102</v>
      </c>
      <c r="B443" s="1" t="s">
        <v>104</v>
      </c>
      <c r="C443" s="1">
        <v>2016</v>
      </c>
      <c r="D443" s="1" t="s">
        <v>154</v>
      </c>
      <c r="E443" s="1">
        <v>0</v>
      </c>
      <c r="F443" s="1">
        <v>0</v>
      </c>
      <c r="G443" s="1">
        <v>0</v>
      </c>
      <c r="H443" s="1">
        <v>0</v>
      </c>
      <c r="I443" s="1">
        <v>0</v>
      </c>
      <c r="J443" s="1">
        <v>0</v>
      </c>
      <c r="K443" s="1">
        <v>0</v>
      </c>
      <c r="L443" s="1">
        <v>0</v>
      </c>
      <c r="M443" s="1">
        <v>0</v>
      </c>
      <c r="N443" s="1">
        <v>0</v>
      </c>
      <c r="O443" s="1">
        <v>0</v>
      </c>
      <c r="P443" s="1">
        <v>0</v>
      </c>
      <c r="Q443" s="1">
        <v>0</v>
      </c>
      <c r="R443" s="1">
        <v>0</v>
      </c>
      <c r="S443" s="1">
        <v>0</v>
      </c>
      <c r="T443" s="1">
        <v>0</v>
      </c>
      <c r="U443" s="1">
        <v>0</v>
      </c>
      <c r="V443" s="1">
        <v>0</v>
      </c>
      <c r="W443" s="1">
        <v>0</v>
      </c>
      <c r="X443" s="1">
        <v>0</v>
      </c>
      <c r="Y443" s="1">
        <v>0</v>
      </c>
      <c r="Z443" s="1">
        <v>0</v>
      </c>
      <c r="AA443" s="1">
        <v>0</v>
      </c>
      <c r="AB443" s="1">
        <v>0</v>
      </c>
      <c r="AC443" s="1">
        <v>0</v>
      </c>
      <c r="AD443" s="1">
        <v>0</v>
      </c>
      <c r="AE443" s="1">
        <v>0</v>
      </c>
      <c r="AF443" s="1">
        <v>0</v>
      </c>
      <c r="AG443" s="12"/>
      <c r="AH443" s="1">
        <v>0</v>
      </c>
      <c r="AI443" s="1">
        <v>0</v>
      </c>
      <c r="AJ443" s="12"/>
      <c r="AK443" s="1">
        <v>0</v>
      </c>
      <c r="AL443" s="1">
        <v>0</v>
      </c>
      <c r="AM443" s="12"/>
      <c r="AN443" s="1">
        <v>0</v>
      </c>
      <c r="AO443" s="1">
        <v>0</v>
      </c>
      <c r="AP443" s="12"/>
      <c r="AQ443" s="1">
        <v>0</v>
      </c>
      <c r="AR443" s="1">
        <v>0</v>
      </c>
      <c r="AS443" s="12"/>
      <c r="AT443" s="25" t="s">
        <v>160</v>
      </c>
      <c r="AU443" s="1">
        <v>0</v>
      </c>
      <c r="AV443" s="25" t="s">
        <v>160</v>
      </c>
      <c r="AW443" s="25" t="s">
        <v>160</v>
      </c>
      <c r="AX443" s="1">
        <v>0</v>
      </c>
      <c r="AY443" s="25" t="s">
        <v>160</v>
      </c>
      <c r="AZ443" s="25" t="s">
        <v>160</v>
      </c>
      <c r="BA443" s="1">
        <v>0</v>
      </c>
      <c r="BB443" s="25" t="s">
        <v>160</v>
      </c>
      <c r="BC443" s="25" t="s">
        <v>160</v>
      </c>
      <c r="BD443" s="1">
        <v>0</v>
      </c>
      <c r="BE443" s="25" t="s">
        <v>160</v>
      </c>
      <c r="BF443" s="25" t="s">
        <v>160</v>
      </c>
      <c r="BG443" s="1">
        <v>0</v>
      </c>
      <c r="BH443" s="25"/>
      <c r="BI443" s="12"/>
    </row>
    <row r="444" spans="1:61" x14ac:dyDescent="0.35">
      <c r="A444" s="6" t="s">
        <v>102</v>
      </c>
      <c r="B444" s="1" t="s">
        <v>105</v>
      </c>
      <c r="C444" s="1">
        <v>2016</v>
      </c>
      <c r="D444" s="1" t="s">
        <v>154</v>
      </c>
      <c r="E444" s="1">
        <v>417</v>
      </c>
      <c r="F444" s="1">
        <v>401</v>
      </c>
      <c r="G444" s="1">
        <v>1</v>
      </c>
      <c r="H444" s="1">
        <v>11</v>
      </c>
      <c r="I444" s="1">
        <v>0</v>
      </c>
      <c r="J444" s="1">
        <v>4</v>
      </c>
      <c r="K444" s="1">
        <v>403</v>
      </c>
      <c r="L444" s="1">
        <v>1</v>
      </c>
      <c r="M444" s="1">
        <v>12</v>
      </c>
      <c r="N444" s="1">
        <v>0</v>
      </c>
      <c r="O444" s="1">
        <v>1</v>
      </c>
      <c r="P444" s="1">
        <v>368</v>
      </c>
      <c r="Q444" s="1">
        <v>1</v>
      </c>
      <c r="R444" s="1">
        <v>10</v>
      </c>
      <c r="S444" s="1">
        <v>7</v>
      </c>
      <c r="T444" s="1">
        <v>31</v>
      </c>
      <c r="U444" s="1">
        <v>374</v>
      </c>
      <c r="V444" s="1">
        <v>1</v>
      </c>
      <c r="W444" s="1">
        <v>17</v>
      </c>
      <c r="X444" s="1">
        <v>2</v>
      </c>
      <c r="Y444" s="1">
        <v>23</v>
      </c>
      <c r="Z444" s="1">
        <v>366</v>
      </c>
      <c r="AA444" s="1">
        <v>0</v>
      </c>
      <c r="AB444" s="1">
        <v>0</v>
      </c>
      <c r="AC444" s="1">
        <v>2</v>
      </c>
      <c r="AD444" s="1">
        <v>49</v>
      </c>
      <c r="AE444" s="1">
        <v>399</v>
      </c>
      <c r="AF444" s="1">
        <v>2</v>
      </c>
      <c r="AG444" s="12">
        <v>0.99501246882793015</v>
      </c>
      <c r="AH444" s="1">
        <v>401</v>
      </c>
      <c r="AI444" s="1">
        <v>2</v>
      </c>
      <c r="AJ444" s="12">
        <v>0.99503722084367241</v>
      </c>
      <c r="AK444" s="1">
        <v>364</v>
      </c>
      <c r="AL444" s="1">
        <v>4</v>
      </c>
      <c r="AM444" s="12">
        <v>0.98913043478260865</v>
      </c>
      <c r="AN444" s="1">
        <v>372</v>
      </c>
      <c r="AO444" s="1">
        <v>2</v>
      </c>
      <c r="AP444" s="12">
        <v>0.99465240641711228</v>
      </c>
      <c r="AQ444" s="1">
        <v>363</v>
      </c>
      <c r="AR444" s="1">
        <v>3</v>
      </c>
      <c r="AS444" s="12">
        <v>0.99180327868852458</v>
      </c>
      <c r="AT444" s="25">
        <v>324490.36999999988</v>
      </c>
      <c r="AU444" s="1">
        <v>412</v>
      </c>
      <c r="AV444" s="25">
        <v>787.59798543689294</v>
      </c>
      <c r="AW444" s="25">
        <v>397181.86999999982</v>
      </c>
      <c r="AX444" s="1">
        <v>415</v>
      </c>
      <c r="AY444" s="25">
        <v>957.06474698795137</v>
      </c>
      <c r="AZ444" s="25">
        <v>524419.09000000008</v>
      </c>
      <c r="BA444" s="1">
        <v>378</v>
      </c>
      <c r="BB444" s="25">
        <v>1387.3520899470902</v>
      </c>
      <c r="BC444" s="25">
        <v>643251.77999999968</v>
      </c>
      <c r="BD444" s="1">
        <v>392</v>
      </c>
      <c r="BE444" s="25">
        <v>1640.9484183673462</v>
      </c>
      <c r="BF444" s="25">
        <v>627693.35000000044</v>
      </c>
      <c r="BG444" s="1">
        <v>366</v>
      </c>
      <c r="BH444" s="25">
        <v>1715.0091530054656</v>
      </c>
      <c r="BI444" s="12">
        <v>0.87769784172661869</v>
      </c>
    </row>
    <row r="445" spans="1:61" x14ac:dyDescent="0.35">
      <c r="A445" s="6" t="s">
        <v>102</v>
      </c>
      <c r="B445" s="1" t="s">
        <v>106</v>
      </c>
      <c r="C445" s="1">
        <v>2016</v>
      </c>
      <c r="D445" s="1" t="s">
        <v>154</v>
      </c>
      <c r="E445" s="1">
        <v>31</v>
      </c>
      <c r="F445" s="1">
        <v>23</v>
      </c>
      <c r="G445" s="1">
        <v>0</v>
      </c>
      <c r="H445" s="1">
        <v>0</v>
      </c>
      <c r="I445" s="1">
        <v>0</v>
      </c>
      <c r="J445" s="1">
        <v>8</v>
      </c>
      <c r="K445" s="1">
        <v>26</v>
      </c>
      <c r="L445" s="1">
        <v>0</v>
      </c>
      <c r="M445" s="1">
        <v>0</v>
      </c>
      <c r="N445" s="1">
        <v>1</v>
      </c>
      <c r="O445" s="1">
        <v>4</v>
      </c>
      <c r="P445" s="1">
        <v>29</v>
      </c>
      <c r="Q445" s="1">
        <v>0</v>
      </c>
      <c r="R445" s="1">
        <v>0</v>
      </c>
      <c r="S445" s="1">
        <v>0</v>
      </c>
      <c r="T445" s="1">
        <v>2</v>
      </c>
      <c r="U445" s="1">
        <v>30</v>
      </c>
      <c r="V445" s="1">
        <v>0</v>
      </c>
      <c r="W445" s="1">
        <v>0</v>
      </c>
      <c r="X445" s="1">
        <v>0</v>
      </c>
      <c r="Y445" s="1">
        <v>1</v>
      </c>
      <c r="Z445" s="1">
        <v>30</v>
      </c>
      <c r="AA445" s="1">
        <v>0</v>
      </c>
      <c r="AB445" s="1">
        <v>0</v>
      </c>
      <c r="AC445" s="1">
        <v>0</v>
      </c>
      <c r="AD445" s="1">
        <v>1</v>
      </c>
      <c r="AE445" s="1">
        <v>17</v>
      </c>
      <c r="AF445" s="1">
        <v>6</v>
      </c>
      <c r="AG445" s="12">
        <v>0.73913043478260865</v>
      </c>
      <c r="AH445" s="1">
        <v>21</v>
      </c>
      <c r="AI445" s="1">
        <v>5</v>
      </c>
      <c r="AJ445" s="12">
        <v>0.80769230769230771</v>
      </c>
      <c r="AK445" s="1">
        <v>26</v>
      </c>
      <c r="AL445" s="1">
        <v>3</v>
      </c>
      <c r="AM445" s="12">
        <v>0.89655172413793105</v>
      </c>
      <c r="AN445" s="1">
        <v>26</v>
      </c>
      <c r="AO445" s="1">
        <v>4</v>
      </c>
      <c r="AP445" s="12">
        <v>0.8666666666666667</v>
      </c>
      <c r="AQ445" s="1">
        <v>26</v>
      </c>
      <c r="AR445" s="1">
        <v>4</v>
      </c>
      <c r="AS445" s="12">
        <v>0.8666666666666667</v>
      </c>
      <c r="AT445" s="25">
        <v>9996.1300000000028</v>
      </c>
      <c r="AU445" s="1">
        <v>23</v>
      </c>
      <c r="AV445" s="25">
        <v>434.61434782608706</v>
      </c>
      <c r="AW445" s="25">
        <v>15812.429999999997</v>
      </c>
      <c r="AX445" s="1">
        <v>26</v>
      </c>
      <c r="AY445" s="25">
        <v>608.17038461538448</v>
      </c>
      <c r="AZ445" s="25">
        <v>23737.919999999995</v>
      </c>
      <c r="BA445" s="1">
        <v>29</v>
      </c>
      <c r="BB445" s="25">
        <v>818.54896551724119</v>
      </c>
      <c r="BC445" s="25">
        <v>27765.83</v>
      </c>
      <c r="BD445" s="1">
        <v>30</v>
      </c>
      <c r="BE445" s="25">
        <v>925.52766666666673</v>
      </c>
      <c r="BF445" s="25">
        <v>30065.91</v>
      </c>
      <c r="BG445" s="1">
        <v>30</v>
      </c>
      <c r="BH445" s="25">
        <v>1002.197</v>
      </c>
      <c r="BI445" s="12">
        <v>0.967741935483871</v>
      </c>
    </row>
    <row r="446" spans="1:61" x14ac:dyDescent="0.35">
      <c r="A446" s="6" t="s">
        <v>102</v>
      </c>
      <c r="B446" s="1" t="s">
        <v>107</v>
      </c>
      <c r="C446" s="1">
        <v>2016</v>
      </c>
      <c r="D446" s="1" t="s">
        <v>154</v>
      </c>
      <c r="E446" s="1">
        <v>0</v>
      </c>
      <c r="F446" s="1">
        <v>0</v>
      </c>
      <c r="G446" s="1">
        <v>0</v>
      </c>
      <c r="H446" s="1">
        <v>0</v>
      </c>
      <c r="I446" s="1">
        <v>0</v>
      </c>
      <c r="J446" s="1">
        <v>0</v>
      </c>
      <c r="K446" s="1">
        <v>0</v>
      </c>
      <c r="L446" s="1">
        <v>0</v>
      </c>
      <c r="M446" s="1">
        <v>0</v>
      </c>
      <c r="N446" s="1">
        <v>0</v>
      </c>
      <c r="O446" s="1">
        <v>0</v>
      </c>
      <c r="P446" s="1">
        <v>0</v>
      </c>
      <c r="Q446" s="1">
        <v>0</v>
      </c>
      <c r="R446" s="1">
        <v>0</v>
      </c>
      <c r="S446" s="1">
        <v>0</v>
      </c>
      <c r="T446" s="1">
        <v>0</v>
      </c>
      <c r="U446" s="1">
        <v>0</v>
      </c>
      <c r="V446" s="1">
        <v>0</v>
      </c>
      <c r="W446" s="1">
        <v>0</v>
      </c>
      <c r="X446" s="1">
        <v>0</v>
      </c>
      <c r="Y446" s="1">
        <v>0</v>
      </c>
      <c r="Z446" s="1">
        <v>0</v>
      </c>
      <c r="AA446" s="1">
        <v>0</v>
      </c>
      <c r="AB446" s="1">
        <v>0</v>
      </c>
      <c r="AC446" s="1">
        <v>0</v>
      </c>
      <c r="AD446" s="1">
        <v>0</v>
      </c>
      <c r="AE446" s="1">
        <v>0</v>
      </c>
      <c r="AF446" s="1">
        <v>0</v>
      </c>
      <c r="AG446" s="12"/>
      <c r="AH446" s="1">
        <v>0</v>
      </c>
      <c r="AI446" s="1">
        <v>0</v>
      </c>
      <c r="AJ446" s="12"/>
      <c r="AK446" s="1">
        <v>0</v>
      </c>
      <c r="AL446" s="1">
        <v>0</v>
      </c>
      <c r="AM446" s="12"/>
      <c r="AN446" s="1">
        <v>0</v>
      </c>
      <c r="AO446" s="1">
        <v>0</v>
      </c>
      <c r="AP446" s="12"/>
      <c r="AQ446" s="1">
        <v>0</v>
      </c>
      <c r="AR446" s="1">
        <v>0</v>
      </c>
      <c r="AS446" s="12"/>
      <c r="AT446" s="25" t="s">
        <v>160</v>
      </c>
      <c r="AU446" s="1">
        <v>0</v>
      </c>
      <c r="AV446" s="25" t="s">
        <v>160</v>
      </c>
      <c r="AW446" s="25" t="s">
        <v>160</v>
      </c>
      <c r="AX446" s="1">
        <v>0</v>
      </c>
      <c r="AY446" s="25" t="s">
        <v>160</v>
      </c>
      <c r="AZ446" s="25" t="s">
        <v>160</v>
      </c>
      <c r="BA446" s="1">
        <v>0</v>
      </c>
      <c r="BB446" s="25" t="s">
        <v>160</v>
      </c>
      <c r="BC446" s="25" t="s">
        <v>160</v>
      </c>
      <c r="BD446" s="1">
        <v>0</v>
      </c>
      <c r="BE446" s="25" t="s">
        <v>160</v>
      </c>
      <c r="BF446" s="25" t="s">
        <v>160</v>
      </c>
      <c r="BG446" s="1">
        <v>0</v>
      </c>
      <c r="BH446" s="25"/>
      <c r="BI446" s="12"/>
    </row>
    <row r="447" spans="1:61" x14ac:dyDescent="0.35">
      <c r="A447" s="6" t="s">
        <v>102</v>
      </c>
      <c r="B447" s="1" t="s">
        <v>108</v>
      </c>
      <c r="C447" s="1">
        <v>2016</v>
      </c>
      <c r="D447" s="1" t="s">
        <v>154</v>
      </c>
      <c r="E447" s="1">
        <v>0</v>
      </c>
      <c r="F447" s="1">
        <v>0</v>
      </c>
      <c r="G447" s="1">
        <v>0</v>
      </c>
      <c r="H447" s="1">
        <v>0</v>
      </c>
      <c r="I447" s="1">
        <v>0</v>
      </c>
      <c r="J447" s="1">
        <v>0</v>
      </c>
      <c r="K447" s="1">
        <v>0</v>
      </c>
      <c r="L447" s="1">
        <v>0</v>
      </c>
      <c r="M447" s="1">
        <v>0</v>
      </c>
      <c r="N447" s="1">
        <v>0</v>
      </c>
      <c r="O447" s="1">
        <v>0</v>
      </c>
      <c r="P447" s="1">
        <v>0</v>
      </c>
      <c r="Q447" s="1">
        <v>0</v>
      </c>
      <c r="R447" s="1">
        <v>0</v>
      </c>
      <c r="S447" s="1">
        <v>0</v>
      </c>
      <c r="T447" s="1">
        <v>0</v>
      </c>
      <c r="U447" s="1">
        <v>0</v>
      </c>
      <c r="V447" s="1">
        <v>0</v>
      </c>
      <c r="W447" s="1">
        <v>0</v>
      </c>
      <c r="X447" s="1">
        <v>0</v>
      </c>
      <c r="Y447" s="1">
        <v>0</v>
      </c>
      <c r="Z447" s="1">
        <v>0</v>
      </c>
      <c r="AA447" s="1">
        <v>0</v>
      </c>
      <c r="AB447" s="1">
        <v>0</v>
      </c>
      <c r="AC447" s="1">
        <v>0</v>
      </c>
      <c r="AD447" s="1">
        <v>0</v>
      </c>
      <c r="AE447" s="1">
        <v>0</v>
      </c>
      <c r="AF447" s="1">
        <v>0</v>
      </c>
      <c r="AG447" s="12"/>
      <c r="AH447" s="1">
        <v>0</v>
      </c>
      <c r="AI447" s="1">
        <v>0</v>
      </c>
      <c r="AJ447" s="12"/>
      <c r="AK447" s="1">
        <v>0</v>
      </c>
      <c r="AL447" s="1">
        <v>0</v>
      </c>
      <c r="AM447" s="12"/>
      <c r="AN447" s="1">
        <v>0</v>
      </c>
      <c r="AO447" s="1">
        <v>0</v>
      </c>
      <c r="AP447" s="12"/>
      <c r="AQ447" s="1">
        <v>0</v>
      </c>
      <c r="AR447" s="1">
        <v>0</v>
      </c>
      <c r="AS447" s="12"/>
      <c r="AT447" s="25" t="s">
        <v>160</v>
      </c>
      <c r="AU447" s="1">
        <v>0</v>
      </c>
      <c r="AV447" s="25" t="s">
        <v>160</v>
      </c>
      <c r="AW447" s="25" t="s">
        <v>160</v>
      </c>
      <c r="AX447" s="1">
        <v>0</v>
      </c>
      <c r="AY447" s="25" t="s">
        <v>160</v>
      </c>
      <c r="AZ447" s="25" t="s">
        <v>160</v>
      </c>
      <c r="BA447" s="1">
        <v>0</v>
      </c>
      <c r="BB447" s="25" t="s">
        <v>160</v>
      </c>
      <c r="BC447" s="25" t="s">
        <v>160</v>
      </c>
      <c r="BD447" s="1">
        <v>0</v>
      </c>
      <c r="BE447" s="25" t="s">
        <v>160</v>
      </c>
      <c r="BF447" s="25" t="s">
        <v>160</v>
      </c>
      <c r="BG447" s="1">
        <v>0</v>
      </c>
      <c r="BH447" s="25"/>
      <c r="BI447" s="12"/>
    </row>
    <row r="448" spans="1:61" x14ac:dyDescent="0.35">
      <c r="A448" s="6" t="s">
        <v>102</v>
      </c>
      <c r="B448" s="1" t="s">
        <v>109</v>
      </c>
      <c r="C448" s="1">
        <v>2016</v>
      </c>
      <c r="D448" s="1" t="s">
        <v>154</v>
      </c>
      <c r="E448" s="1">
        <v>29</v>
      </c>
      <c r="F448" s="1">
        <v>29</v>
      </c>
      <c r="G448" s="1">
        <v>0</v>
      </c>
      <c r="H448" s="1">
        <v>0</v>
      </c>
      <c r="I448" s="1">
        <v>0</v>
      </c>
      <c r="J448" s="1">
        <v>0</v>
      </c>
      <c r="K448" s="1">
        <v>29</v>
      </c>
      <c r="L448" s="1">
        <v>0</v>
      </c>
      <c r="M448" s="1">
        <v>0</v>
      </c>
      <c r="N448" s="1">
        <v>0</v>
      </c>
      <c r="O448" s="1">
        <v>0</v>
      </c>
      <c r="P448" s="1">
        <v>28</v>
      </c>
      <c r="Q448" s="1">
        <v>0</v>
      </c>
      <c r="R448" s="1">
        <v>0</v>
      </c>
      <c r="S448" s="1">
        <v>0</v>
      </c>
      <c r="T448" s="1">
        <v>1</v>
      </c>
      <c r="U448" s="1">
        <v>27</v>
      </c>
      <c r="V448" s="1">
        <v>0</v>
      </c>
      <c r="W448" s="1">
        <v>1</v>
      </c>
      <c r="X448" s="1">
        <v>0</v>
      </c>
      <c r="Y448" s="1">
        <v>1</v>
      </c>
      <c r="Z448" s="1">
        <v>27</v>
      </c>
      <c r="AA448" s="1">
        <v>0</v>
      </c>
      <c r="AB448" s="1">
        <v>0</v>
      </c>
      <c r="AC448" s="1">
        <v>0</v>
      </c>
      <c r="AD448" s="1">
        <v>2</v>
      </c>
      <c r="AE448" s="1">
        <v>29</v>
      </c>
      <c r="AF448" s="1">
        <v>0</v>
      </c>
      <c r="AG448" s="12">
        <v>1</v>
      </c>
      <c r="AH448" s="1">
        <v>29</v>
      </c>
      <c r="AI448" s="1">
        <v>0</v>
      </c>
      <c r="AJ448" s="12">
        <v>1</v>
      </c>
      <c r="AK448" s="1">
        <v>28</v>
      </c>
      <c r="AL448" s="1">
        <v>0</v>
      </c>
      <c r="AM448" s="12">
        <v>1</v>
      </c>
      <c r="AN448" s="1">
        <v>27</v>
      </c>
      <c r="AO448" s="1">
        <v>0</v>
      </c>
      <c r="AP448" s="12">
        <v>1</v>
      </c>
      <c r="AQ448" s="1">
        <v>27</v>
      </c>
      <c r="AR448" s="1">
        <v>0</v>
      </c>
      <c r="AS448" s="12">
        <v>1</v>
      </c>
      <c r="AT448" s="25">
        <v>34443.37000000001</v>
      </c>
      <c r="AU448" s="1">
        <v>29</v>
      </c>
      <c r="AV448" s="25">
        <v>1187.7024137931037</v>
      </c>
      <c r="AW448" s="25">
        <v>35931.469999999987</v>
      </c>
      <c r="AX448" s="1">
        <v>29</v>
      </c>
      <c r="AY448" s="25">
        <v>1239.0162068965512</v>
      </c>
      <c r="AZ448" s="25">
        <v>40472.950000000012</v>
      </c>
      <c r="BA448" s="1">
        <v>28</v>
      </c>
      <c r="BB448" s="25">
        <v>1445.4625000000003</v>
      </c>
      <c r="BC448" s="25">
        <v>51956.390000000007</v>
      </c>
      <c r="BD448" s="1">
        <v>28</v>
      </c>
      <c r="BE448" s="25">
        <v>1855.5853571428574</v>
      </c>
      <c r="BF448" s="25">
        <v>60360.75</v>
      </c>
      <c r="BG448" s="1">
        <v>27</v>
      </c>
      <c r="BH448" s="25">
        <v>2235.5833333333335</v>
      </c>
      <c r="BI448" s="12">
        <v>0.93103448275862066</v>
      </c>
    </row>
    <row r="449" spans="1:61" x14ac:dyDescent="0.35">
      <c r="A449" s="6" t="s">
        <v>102</v>
      </c>
      <c r="B449" s="1" t="s">
        <v>110</v>
      </c>
      <c r="C449" s="1">
        <v>2016</v>
      </c>
      <c r="D449" s="1" t="s">
        <v>154</v>
      </c>
      <c r="E449" s="1">
        <v>100</v>
      </c>
      <c r="F449" s="1">
        <v>82</v>
      </c>
      <c r="G449" s="1">
        <v>4</v>
      </c>
      <c r="H449" s="1">
        <v>6</v>
      </c>
      <c r="I449" s="1">
        <v>0</v>
      </c>
      <c r="J449" s="1">
        <v>8</v>
      </c>
      <c r="K449" s="1">
        <v>83</v>
      </c>
      <c r="L449" s="1">
        <v>3</v>
      </c>
      <c r="M449" s="1">
        <v>5</v>
      </c>
      <c r="N449" s="1">
        <v>1</v>
      </c>
      <c r="O449" s="1">
        <v>8</v>
      </c>
      <c r="P449" s="1">
        <v>84</v>
      </c>
      <c r="Q449" s="1">
        <v>2</v>
      </c>
      <c r="R449" s="1">
        <v>6</v>
      </c>
      <c r="S449" s="1">
        <v>6</v>
      </c>
      <c r="T449" s="1">
        <v>2</v>
      </c>
      <c r="U449" s="1">
        <v>86</v>
      </c>
      <c r="V449" s="1">
        <v>2</v>
      </c>
      <c r="W449" s="1">
        <v>4</v>
      </c>
      <c r="X449" s="1">
        <v>4</v>
      </c>
      <c r="Y449" s="1">
        <v>4</v>
      </c>
      <c r="Z449" s="1">
        <v>89</v>
      </c>
      <c r="AA449" s="1">
        <v>0</v>
      </c>
      <c r="AB449" s="1">
        <v>0</v>
      </c>
      <c r="AC449" s="1">
        <v>3</v>
      </c>
      <c r="AD449" s="1">
        <v>8</v>
      </c>
      <c r="AE449" s="1">
        <v>63</v>
      </c>
      <c r="AF449" s="1">
        <v>19</v>
      </c>
      <c r="AG449" s="12">
        <v>0.76829268292682928</v>
      </c>
      <c r="AH449" s="1">
        <v>64</v>
      </c>
      <c r="AI449" s="1">
        <v>19</v>
      </c>
      <c r="AJ449" s="12">
        <v>0.77108433734939763</v>
      </c>
      <c r="AK449" s="1">
        <v>64</v>
      </c>
      <c r="AL449" s="1">
        <v>20</v>
      </c>
      <c r="AM449" s="12">
        <v>0.76190476190476186</v>
      </c>
      <c r="AN449" s="1">
        <v>69</v>
      </c>
      <c r="AO449" s="1">
        <v>17</v>
      </c>
      <c r="AP449" s="12">
        <v>0.80232558139534882</v>
      </c>
      <c r="AQ449" s="1">
        <v>72</v>
      </c>
      <c r="AR449" s="1">
        <v>17</v>
      </c>
      <c r="AS449" s="12">
        <v>0.8089887640449438</v>
      </c>
      <c r="AT449" s="25">
        <v>50006.200000000004</v>
      </c>
      <c r="AU449" s="1">
        <v>88</v>
      </c>
      <c r="AV449" s="25">
        <v>568.25227272727273</v>
      </c>
      <c r="AW449" s="25">
        <v>53787.17</v>
      </c>
      <c r="AX449" s="1">
        <v>88</v>
      </c>
      <c r="AY449" s="25">
        <v>611.21784090909091</v>
      </c>
      <c r="AZ449" s="25">
        <v>56488.330000000009</v>
      </c>
      <c r="BA449" s="1">
        <v>90</v>
      </c>
      <c r="BB449" s="25">
        <v>627.64811111111123</v>
      </c>
      <c r="BC449" s="25">
        <v>68410.52</v>
      </c>
      <c r="BD449" s="1">
        <v>92</v>
      </c>
      <c r="BE449" s="25">
        <v>743.59260869565219</v>
      </c>
      <c r="BF449" s="25">
        <v>61117.66</v>
      </c>
      <c r="BG449" s="1">
        <v>89</v>
      </c>
      <c r="BH449" s="25">
        <v>686.71528089887647</v>
      </c>
      <c r="BI449" s="12">
        <v>0.89</v>
      </c>
    </row>
    <row r="450" spans="1:61" x14ac:dyDescent="0.35">
      <c r="A450" s="6" t="s">
        <v>102</v>
      </c>
      <c r="B450" s="1" t="s">
        <v>111</v>
      </c>
      <c r="C450" s="1">
        <v>2016</v>
      </c>
      <c r="D450" s="1" t="s">
        <v>154</v>
      </c>
      <c r="E450" s="1">
        <v>39</v>
      </c>
      <c r="F450" s="1">
        <v>37</v>
      </c>
      <c r="G450" s="1">
        <v>0</v>
      </c>
      <c r="H450" s="1">
        <v>2</v>
      </c>
      <c r="I450" s="1">
        <v>0</v>
      </c>
      <c r="J450" s="1">
        <v>0</v>
      </c>
      <c r="K450" s="1">
        <v>37</v>
      </c>
      <c r="L450" s="1">
        <v>0</v>
      </c>
      <c r="M450" s="1">
        <v>2</v>
      </c>
      <c r="N450" s="1">
        <v>0</v>
      </c>
      <c r="O450" s="1">
        <v>0</v>
      </c>
      <c r="P450" s="1">
        <v>36</v>
      </c>
      <c r="Q450" s="1">
        <v>0</v>
      </c>
      <c r="R450" s="1">
        <v>2</v>
      </c>
      <c r="S450" s="1">
        <v>1</v>
      </c>
      <c r="T450" s="1">
        <v>0</v>
      </c>
      <c r="U450" s="1">
        <v>37</v>
      </c>
      <c r="V450" s="1">
        <v>0</v>
      </c>
      <c r="W450" s="1">
        <v>2</v>
      </c>
      <c r="X450" s="1">
        <v>0</v>
      </c>
      <c r="Y450" s="1">
        <v>0</v>
      </c>
      <c r="Z450" s="1">
        <v>38</v>
      </c>
      <c r="AA450" s="1">
        <v>0</v>
      </c>
      <c r="AB450" s="1">
        <v>0</v>
      </c>
      <c r="AC450" s="1">
        <v>0</v>
      </c>
      <c r="AD450" s="1">
        <v>1</v>
      </c>
      <c r="AE450" s="1">
        <v>30</v>
      </c>
      <c r="AF450" s="1">
        <v>7</v>
      </c>
      <c r="AG450" s="12">
        <v>0.81081081081081086</v>
      </c>
      <c r="AH450" s="1">
        <v>30</v>
      </c>
      <c r="AI450" s="1">
        <v>7</v>
      </c>
      <c r="AJ450" s="12">
        <v>0.81081081081081086</v>
      </c>
      <c r="AK450" s="1">
        <v>30</v>
      </c>
      <c r="AL450" s="1">
        <v>6</v>
      </c>
      <c r="AM450" s="12">
        <v>0.83333333333333337</v>
      </c>
      <c r="AN450" s="1">
        <v>32</v>
      </c>
      <c r="AO450" s="1">
        <v>5</v>
      </c>
      <c r="AP450" s="12">
        <v>0.86486486486486491</v>
      </c>
      <c r="AQ450" s="1">
        <v>32</v>
      </c>
      <c r="AR450" s="1">
        <v>6</v>
      </c>
      <c r="AS450" s="12">
        <v>0.84210526315789469</v>
      </c>
      <c r="AT450" s="25">
        <v>35527.409999999996</v>
      </c>
      <c r="AU450" s="1">
        <v>39</v>
      </c>
      <c r="AV450" s="25">
        <v>910.95923076923066</v>
      </c>
      <c r="AW450" s="25">
        <v>34532.959999999992</v>
      </c>
      <c r="AX450" s="1">
        <v>39</v>
      </c>
      <c r="AY450" s="25">
        <v>885.46051282051258</v>
      </c>
      <c r="AZ450" s="25">
        <v>38671.490000000013</v>
      </c>
      <c r="BA450" s="1">
        <v>38</v>
      </c>
      <c r="BB450" s="25">
        <v>1017.6707894736845</v>
      </c>
      <c r="BC450" s="25">
        <v>48761.580000000009</v>
      </c>
      <c r="BD450" s="1">
        <v>39</v>
      </c>
      <c r="BE450" s="25">
        <v>1250.2969230769233</v>
      </c>
      <c r="BF450" s="25">
        <v>44582.970000000008</v>
      </c>
      <c r="BG450" s="1">
        <v>38</v>
      </c>
      <c r="BH450" s="25">
        <v>1173.2360526315792</v>
      </c>
      <c r="BI450" s="12">
        <v>0.97435897435897434</v>
      </c>
    </row>
    <row r="451" spans="1:61" x14ac:dyDescent="0.35">
      <c r="A451" s="6" t="s">
        <v>102</v>
      </c>
      <c r="B451" s="1" t="s">
        <v>112</v>
      </c>
      <c r="C451" s="1">
        <v>2016</v>
      </c>
      <c r="D451" s="1" t="s">
        <v>154</v>
      </c>
      <c r="E451" s="1">
        <v>123</v>
      </c>
      <c r="F451" s="1">
        <v>107</v>
      </c>
      <c r="G451" s="1">
        <v>3</v>
      </c>
      <c r="H451" s="1">
        <v>1</v>
      </c>
      <c r="I451" s="1">
        <v>0</v>
      </c>
      <c r="J451" s="1">
        <v>12</v>
      </c>
      <c r="K451" s="1">
        <v>115</v>
      </c>
      <c r="L451" s="1">
        <v>2</v>
      </c>
      <c r="M451" s="1">
        <v>1</v>
      </c>
      <c r="N451" s="1">
        <v>0</v>
      </c>
      <c r="O451" s="1">
        <v>5</v>
      </c>
      <c r="P451" s="1">
        <v>109</v>
      </c>
      <c r="Q451" s="1">
        <v>3</v>
      </c>
      <c r="R451" s="1">
        <v>2</v>
      </c>
      <c r="S451" s="1">
        <v>6</v>
      </c>
      <c r="T451" s="1">
        <v>3</v>
      </c>
      <c r="U451" s="1">
        <v>109</v>
      </c>
      <c r="V451" s="1">
        <v>3</v>
      </c>
      <c r="W451" s="1">
        <v>3</v>
      </c>
      <c r="X451" s="1">
        <v>3</v>
      </c>
      <c r="Y451" s="1">
        <v>5</v>
      </c>
      <c r="Z451" s="1">
        <v>110</v>
      </c>
      <c r="AA451" s="1">
        <v>0</v>
      </c>
      <c r="AB451" s="1">
        <v>0</v>
      </c>
      <c r="AC451" s="1">
        <v>3</v>
      </c>
      <c r="AD451" s="1">
        <v>10</v>
      </c>
      <c r="AE451" s="1">
        <v>63</v>
      </c>
      <c r="AF451" s="1">
        <v>44</v>
      </c>
      <c r="AG451" s="12">
        <v>0.58878504672897192</v>
      </c>
      <c r="AH451" s="1">
        <v>68</v>
      </c>
      <c r="AI451" s="1">
        <v>47</v>
      </c>
      <c r="AJ451" s="12">
        <v>0.59130434782608698</v>
      </c>
      <c r="AK451" s="1">
        <v>66</v>
      </c>
      <c r="AL451" s="1">
        <v>43</v>
      </c>
      <c r="AM451" s="12">
        <v>0.60550458715596334</v>
      </c>
      <c r="AN451" s="1">
        <v>66</v>
      </c>
      <c r="AO451" s="1">
        <v>43</v>
      </c>
      <c r="AP451" s="12">
        <v>0.60550458715596334</v>
      </c>
      <c r="AQ451" s="1">
        <v>64</v>
      </c>
      <c r="AR451" s="1">
        <v>46</v>
      </c>
      <c r="AS451" s="12">
        <v>0.58181818181818179</v>
      </c>
      <c r="AT451" s="25">
        <v>65059.02</v>
      </c>
      <c r="AU451" s="1">
        <v>108</v>
      </c>
      <c r="AV451" s="25">
        <v>602.39833333333331</v>
      </c>
      <c r="AW451" s="25">
        <v>69097.460000000006</v>
      </c>
      <c r="AX451" s="1">
        <v>116</v>
      </c>
      <c r="AY451" s="25">
        <v>595.66775862068971</v>
      </c>
      <c r="AZ451" s="25">
        <v>70869.819999999992</v>
      </c>
      <c r="BA451" s="1">
        <v>111</v>
      </c>
      <c r="BB451" s="25">
        <v>638.46684684684681</v>
      </c>
      <c r="BC451" s="25">
        <v>90773.15</v>
      </c>
      <c r="BD451" s="1">
        <v>115</v>
      </c>
      <c r="BE451" s="25">
        <v>789.3317391304347</v>
      </c>
      <c r="BF451" s="25">
        <v>80908.76999999999</v>
      </c>
      <c r="BG451" s="1">
        <v>110</v>
      </c>
      <c r="BH451" s="25">
        <v>735.53427272727265</v>
      </c>
      <c r="BI451" s="12">
        <v>0.89430894308943087</v>
      </c>
    </row>
    <row r="452" spans="1:61" x14ac:dyDescent="0.35">
      <c r="A452" s="6" t="s">
        <v>113</v>
      </c>
      <c r="B452" s="1" t="s">
        <v>114</v>
      </c>
      <c r="C452" s="1">
        <v>2016</v>
      </c>
      <c r="D452" s="1" t="s">
        <v>154</v>
      </c>
      <c r="E452" s="1">
        <v>20</v>
      </c>
      <c r="F452" s="1">
        <v>14</v>
      </c>
      <c r="G452" s="1">
        <v>0</v>
      </c>
      <c r="H452" s="1">
        <v>1</v>
      </c>
      <c r="I452" s="1">
        <v>0</v>
      </c>
      <c r="J452" s="1">
        <v>5</v>
      </c>
      <c r="K452" s="1">
        <v>15</v>
      </c>
      <c r="L452" s="1">
        <v>0</v>
      </c>
      <c r="M452" s="1">
        <v>1</v>
      </c>
      <c r="N452" s="1">
        <v>1</v>
      </c>
      <c r="O452" s="1">
        <v>3</v>
      </c>
      <c r="P452" s="1">
        <v>15</v>
      </c>
      <c r="Q452" s="1">
        <v>0</v>
      </c>
      <c r="R452" s="1">
        <v>1</v>
      </c>
      <c r="S452" s="1">
        <v>2</v>
      </c>
      <c r="T452" s="1">
        <v>2</v>
      </c>
      <c r="U452" s="1">
        <v>16</v>
      </c>
      <c r="V452" s="1">
        <v>0</v>
      </c>
      <c r="W452" s="1">
        <v>1</v>
      </c>
      <c r="X452" s="1">
        <v>3</v>
      </c>
      <c r="Y452" s="1">
        <v>0</v>
      </c>
      <c r="Z452" s="1">
        <v>18</v>
      </c>
      <c r="AA452" s="1">
        <v>0</v>
      </c>
      <c r="AB452" s="1">
        <v>0</v>
      </c>
      <c r="AC452" s="1">
        <v>1</v>
      </c>
      <c r="AD452" s="1">
        <v>1</v>
      </c>
      <c r="AE452" s="1">
        <v>10</v>
      </c>
      <c r="AF452" s="1">
        <v>4</v>
      </c>
      <c r="AG452" s="12">
        <v>0.7142857142857143</v>
      </c>
      <c r="AH452" s="1">
        <v>11</v>
      </c>
      <c r="AI452" s="1">
        <v>4</v>
      </c>
      <c r="AJ452" s="12">
        <v>0.73333333333333328</v>
      </c>
      <c r="AK452" s="1">
        <v>12</v>
      </c>
      <c r="AL452" s="1">
        <v>3</v>
      </c>
      <c r="AM452" s="12">
        <v>0.8</v>
      </c>
      <c r="AN452" s="1">
        <v>13</v>
      </c>
      <c r="AO452" s="1">
        <v>3</v>
      </c>
      <c r="AP452" s="12">
        <v>0.8125</v>
      </c>
      <c r="AQ452" s="1">
        <v>14</v>
      </c>
      <c r="AR452" s="1">
        <v>4</v>
      </c>
      <c r="AS452" s="12">
        <v>0.77777777777777779</v>
      </c>
      <c r="AT452" s="25">
        <v>9711.02</v>
      </c>
      <c r="AU452" s="1">
        <v>15</v>
      </c>
      <c r="AV452" s="25">
        <v>647.40133333333335</v>
      </c>
      <c r="AW452" s="25">
        <v>10547.27</v>
      </c>
      <c r="AX452" s="1">
        <v>16</v>
      </c>
      <c r="AY452" s="25">
        <v>659.20437500000003</v>
      </c>
      <c r="AZ452" s="25">
        <v>11700.79</v>
      </c>
      <c r="BA452" s="1">
        <v>16</v>
      </c>
      <c r="BB452" s="25">
        <v>731.29937500000005</v>
      </c>
      <c r="BC452" s="25">
        <v>13307.7</v>
      </c>
      <c r="BD452" s="1">
        <v>17</v>
      </c>
      <c r="BE452" s="25">
        <v>782.80588235294124</v>
      </c>
      <c r="BF452" s="25">
        <v>14961.25</v>
      </c>
      <c r="BG452" s="1">
        <v>18</v>
      </c>
      <c r="BH452" s="25">
        <v>831.18055555555554</v>
      </c>
      <c r="BI452" s="12">
        <v>0.9</v>
      </c>
    </row>
    <row r="453" spans="1:61" x14ac:dyDescent="0.35">
      <c r="A453" s="6" t="s">
        <v>113</v>
      </c>
      <c r="B453" s="1" t="s">
        <v>115</v>
      </c>
      <c r="C453" s="1">
        <v>2016</v>
      </c>
      <c r="D453" s="1" t="s">
        <v>154</v>
      </c>
      <c r="E453" s="1">
        <v>9</v>
      </c>
      <c r="F453" s="1">
        <v>6</v>
      </c>
      <c r="G453" s="1">
        <v>1</v>
      </c>
      <c r="H453" s="1">
        <v>0</v>
      </c>
      <c r="I453" s="1">
        <v>0</v>
      </c>
      <c r="J453" s="1">
        <v>2</v>
      </c>
      <c r="K453" s="1">
        <v>6</v>
      </c>
      <c r="L453" s="1">
        <v>1</v>
      </c>
      <c r="M453" s="1">
        <v>0</v>
      </c>
      <c r="N453" s="1">
        <v>0</v>
      </c>
      <c r="O453" s="1">
        <v>2</v>
      </c>
      <c r="P453" s="1">
        <v>7</v>
      </c>
      <c r="Q453" s="1">
        <v>0</v>
      </c>
      <c r="R453" s="1">
        <v>1</v>
      </c>
      <c r="S453" s="1">
        <v>0</v>
      </c>
      <c r="T453" s="1">
        <v>1</v>
      </c>
      <c r="U453" s="1">
        <v>7</v>
      </c>
      <c r="V453" s="1">
        <v>1</v>
      </c>
      <c r="W453" s="1">
        <v>0</v>
      </c>
      <c r="X453" s="1">
        <v>0</v>
      </c>
      <c r="Y453" s="1">
        <v>1</v>
      </c>
      <c r="Z453" s="1">
        <v>8</v>
      </c>
      <c r="AA453" s="1">
        <v>0</v>
      </c>
      <c r="AB453" s="1">
        <v>0</v>
      </c>
      <c r="AC453" s="1">
        <v>0</v>
      </c>
      <c r="AD453" s="1">
        <v>1</v>
      </c>
      <c r="AE453" s="1">
        <v>1</v>
      </c>
      <c r="AF453" s="1">
        <v>5</v>
      </c>
      <c r="AG453" s="12">
        <v>0.16666666666666666</v>
      </c>
      <c r="AH453" s="1">
        <v>1</v>
      </c>
      <c r="AI453" s="1">
        <v>5</v>
      </c>
      <c r="AJ453" s="12">
        <v>0.16666666666666666</v>
      </c>
      <c r="AK453" s="1">
        <v>2</v>
      </c>
      <c r="AL453" s="1">
        <v>5</v>
      </c>
      <c r="AM453" s="12">
        <v>0.2857142857142857</v>
      </c>
      <c r="AN453" s="1">
        <v>2</v>
      </c>
      <c r="AO453" s="1">
        <v>5</v>
      </c>
      <c r="AP453" s="12">
        <v>0.2857142857142857</v>
      </c>
      <c r="AQ453" s="1">
        <v>2</v>
      </c>
      <c r="AR453" s="1">
        <v>6</v>
      </c>
      <c r="AS453" s="12">
        <v>0.25</v>
      </c>
      <c r="AT453" s="25">
        <v>7048.68</v>
      </c>
      <c r="AU453" s="1">
        <v>6</v>
      </c>
      <c r="AV453" s="25">
        <v>1174.78</v>
      </c>
      <c r="AW453" s="25">
        <v>6019.4400000000005</v>
      </c>
      <c r="AX453" s="1">
        <v>6</v>
      </c>
      <c r="AY453" s="25">
        <v>1003.2400000000001</v>
      </c>
      <c r="AZ453" s="25">
        <v>10094.57</v>
      </c>
      <c r="BA453" s="1">
        <v>8</v>
      </c>
      <c r="BB453" s="25">
        <v>1261.82125</v>
      </c>
      <c r="BC453" s="25">
        <v>11221.960000000001</v>
      </c>
      <c r="BD453" s="1">
        <v>8</v>
      </c>
      <c r="BE453" s="25">
        <v>1402.7450000000001</v>
      </c>
      <c r="BF453" s="25">
        <v>9767.91</v>
      </c>
      <c r="BG453" s="1">
        <v>8</v>
      </c>
      <c r="BH453" s="25">
        <v>1220.98875</v>
      </c>
      <c r="BI453" s="12">
        <v>0.88888888888888884</v>
      </c>
    </row>
    <row r="454" spans="1:61" x14ac:dyDescent="0.35">
      <c r="A454" s="6" t="s">
        <v>113</v>
      </c>
      <c r="B454" s="1" t="s">
        <v>116</v>
      </c>
      <c r="C454" s="1">
        <v>2016</v>
      </c>
      <c r="D454" s="1" t="s">
        <v>154</v>
      </c>
      <c r="E454" s="1">
        <v>5</v>
      </c>
      <c r="F454" s="1">
        <v>5</v>
      </c>
      <c r="G454" s="1">
        <v>0</v>
      </c>
      <c r="H454" s="1">
        <v>0</v>
      </c>
      <c r="I454" s="1">
        <v>0</v>
      </c>
      <c r="J454" s="1">
        <v>0</v>
      </c>
      <c r="K454" s="1">
        <v>5</v>
      </c>
      <c r="L454" s="1">
        <v>0</v>
      </c>
      <c r="M454" s="1">
        <v>0</v>
      </c>
      <c r="N454" s="1">
        <v>0</v>
      </c>
      <c r="O454" s="1">
        <v>0</v>
      </c>
      <c r="P454" s="1">
        <v>5</v>
      </c>
      <c r="Q454" s="1">
        <v>0</v>
      </c>
      <c r="R454" s="1">
        <v>0</v>
      </c>
      <c r="S454" s="1">
        <v>0</v>
      </c>
      <c r="T454" s="1">
        <v>0</v>
      </c>
      <c r="U454" s="1">
        <v>5</v>
      </c>
      <c r="V454" s="1">
        <v>0</v>
      </c>
      <c r="W454" s="1">
        <v>0</v>
      </c>
      <c r="X454" s="1">
        <v>0</v>
      </c>
      <c r="Y454" s="1">
        <v>0</v>
      </c>
      <c r="Z454" s="1">
        <v>5</v>
      </c>
      <c r="AA454" s="1">
        <v>0</v>
      </c>
      <c r="AB454" s="1">
        <v>0</v>
      </c>
      <c r="AC454" s="1">
        <v>0</v>
      </c>
      <c r="AD454" s="1">
        <v>0</v>
      </c>
      <c r="AE454" s="1">
        <v>4</v>
      </c>
      <c r="AF454" s="1">
        <v>1</v>
      </c>
      <c r="AG454" s="12">
        <v>0.8</v>
      </c>
      <c r="AH454" s="1">
        <v>4</v>
      </c>
      <c r="AI454" s="1">
        <v>1</v>
      </c>
      <c r="AJ454" s="12">
        <v>0.8</v>
      </c>
      <c r="AK454" s="1">
        <v>4</v>
      </c>
      <c r="AL454" s="1">
        <v>1</v>
      </c>
      <c r="AM454" s="12">
        <v>0.8</v>
      </c>
      <c r="AN454" s="1">
        <v>4</v>
      </c>
      <c r="AO454" s="1">
        <v>1</v>
      </c>
      <c r="AP454" s="12">
        <v>0.8</v>
      </c>
      <c r="AQ454" s="1">
        <v>4</v>
      </c>
      <c r="AR454" s="1">
        <v>1</v>
      </c>
      <c r="AS454" s="12">
        <v>0.8</v>
      </c>
      <c r="AT454" s="25">
        <v>4026.0000000000005</v>
      </c>
      <c r="AU454" s="1">
        <v>5</v>
      </c>
      <c r="AV454" s="25">
        <v>805.2</v>
      </c>
      <c r="AW454" s="25">
        <v>4691.13</v>
      </c>
      <c r="AX454" s="1">
        <v>5</v>
      </c>
      <c r="AY454" s="25">
        <v>938.226</v>
      </c>
      <c r="AZ454" s="25">
        <v>5535.1</v>
      </c>
      <c r="BA454" s="1">
        <v>5</v>
      </c>
      <c r="BB454" s="25">
        <v>1107.02</v>
      </c>
      <c r="BC454" s="25">
        <v>5218.96</v>
      </c>
      <c r="BD454" s="1">
        <v>5</v>
      </c>
      <c r="BE454" s="25">
        <v>1043.7919999999999</v>
      </c>
      <c r="BF454" s="25">
        <v>4666.05</v>
      </c>
      <c r="BG454" s="1">
        <v>5</v>
      </c>
      <c r="BH454" s="25">
        <v>933.21</v>
      </c>
      <c r="BI454" s="12">
        <v>1</v>
      </c>
    </row>
    <row r="455" spans="1:61" x14ac:dyDescent="0.35">
      <c r="A455" s="6" t="s">
        <v>113</v>
      </c>
      <c r="B455" s="1" t="s">
        <v>117</v>
      </c>
      <c r="C455" s="1">
        <v>2016</v>
      </c>
      <c r="D455" s="1" t="s">
        <v>154</v>
      </c>
      <c r="E455" s="1">
        <v>33</v>
      </c>
      <c r="F455" s="1">
        <v>24</v>
      </c>
      <c r="G455" s="1">
        <v>0</v>
      </c>
      <c r="H455" s="1">
        <v>0</v>
      </c>
      <c r="I455" s="1">
        <v>0</v>
      </c>
      <c r="J455" s="1">
        <v>9</v>
      </c>
      <c r="K455" s="1">
        <v>28</v>
      </c>
      <c r="L455" s="1">
        <v>0</v>
      </c>
      <c r="M455" s="1">
        <v>0</v>
      </c>
      <c r="N455" s="1">
        <v>0</v>
      </c>
      <c r="O455" s="1">
        <v>5</v>
      </c>
      <c r="P455" s="1">
        <v>30</v>
      </c>
      <c r="Q455" s="1">
        <v>0</v>
      </c>
      <c r="R455" s="1">
        <v>0</v>
      </c>
      <c r="S455" s="1">
        <v>1</v>
      </c>
      <c r="T455" s="1">
        <v>2</v>
      </c>
      <c r="U455" s="1">
        <v>32</v>
      </c>
      <c r="V455" s="1">
        <v>0</v>
      </c>
      <c r="W455" s="1">
        <v>0</v>
      </c>
      <c r="X455" s="1">
        <v>0</v>
      </c>
      <c r="Y455" s="1">
        <v>1</v>
      </c>
      <c r="Z455" s="1">
        <v>31</v>
      </c>
      <c r="AA455" s="1">
        <v>0</v>
      </c>
      <c r="AB455" s="1">
        <v>0</v>
      </c>
      <c r="AC455" s="1">
        <v>0</v>
      </c>
      <c r="AD455" s="1">
        <v>2</v>
      </c>
      <c r="AE455" s="1">
        <v>13</v>
      </c>
      <c r="AF455" s="1">
        <v>11</v>
      </c>
      <c r="AG455" s="12">
        <v>0.54166666666666663</v>
      </c>
      <c r="AH455" s="1">
        <v>19</v>
      </c>
      <c r="AI455" s="1">
        <v>9</v>
      </c>
      <c r="AJ455" s="12">
        <v>0.6785714285714286</v>
      </c>
      <c r="AK455" s="1">
        <v>21</v>
      </c>
      <c r="AL455" s="1">
        <v>9</v>
      </c>
      <c r="AM455" s="12">
        <v>0.7</v>
      </c>
      <c r="AN455" s="1">
        <v>24</v>
      </c>
      <c r="AO455" s="1">
        <v>8</v>
      </c>
      <c r="AP455" s="12">
        <v>0.75</v>
      </c>
      <c r="AQ455" s="1">
        <v>24</v>
      </c>
      <c r="AR455" s="1">
        <v>7</v>
      </c>
      <c r="AS455" s="12">
        <v>0.77419354838709675</v>
      </c>
      <c r="AT455" s="25">
        <v>15508.869999999997</v>
      </c>
      <c r="AU455" s="1">
        <v>24</v>
      </c>
      <c r="AV455" s="25">
        <v>646.20291666666651</v>
      </c>
      <c r="AW455" s="25">
        <v>18602.820000000003</v>
      </c>
      <c r="AX455" s="1">
        <v>28</v>
      </c>
      <c r="AY455" s="25">
        <v>664.38642857142872</v>
      </c>
      <c r="AZ455" s="25">
        <v>23811.78</v>
      </c>
      <c r="BA455" s="1">
        <v>30</v>
      </c>
      <c r="BB455" s="25">
        <v>793.726</v>
      </c>
      <c r="BC455" s="25">
        <v>27397.780000000002</v>
      </c>
      <c r="BD455" s="1">
        <v>32</v>
      </c>
      <c r="BE455" s="25">
        <v>856.18062500000008</v>
      </c>
      <c r="BF455" s="25">
        <v>29470.32</v>
      </c>
      <c r="BG455" s="1">
        <v>31</v>
      </c>
      <c r="BH455" s="25">
        <v>950.65548387096771</v>
      </c>
      <c r="BI455" s="12">
        <v>0.93939393939393945</v>
      </c>
    </row>
    <row r="456" spans="1:61" x14ac:dyDescent="0.35">
      <c r="A456" s="6" t="s">
        <v>113</v>
      </c>
      <c r="B456" s="1" t="s">
        <v>118</v>
      </c>
      <c r="C456" s="1">
        <v>2016</v>
      </c>
      <c r="D456" s="1" t="s">
        <v>154</v>
      </c>
      <c r="E456" s="1">
        <v>24</v>
      </c>
      <c r="F456" s="1">
        <v>18</v>
      </c>
      <c r="G456" s="1">
        <v>0</v>
      </c>
      <c r="H456" s="1">
        <v>2</v>
      </c>
      <c r="I456" s="1">
        <v>0</v>
      </c>
      <c r="J456" s="1">
        <v>4</v>
      </c>
      <c r="K456" s="1">
        <v>18</v>
      </c>
      <c r="L456" s="1">
        <v>0</v>
      </c>
      <c r="M456" s="1">
        <v>2</v>
      </c>
      <c r="N456" s="1">
        <v>2</v>
      </c>
      <c r="O456" s="1">
        <v>2</v>
      </c>
      <c r="P456" s="1">
        <v>19</v>
      </c>
      <c r="Q456" s="1">
        <v>0</v>
      </c>
      <c r="R456" s="1">
        <v>2</v>
      </c>
      <c r="S456" s="1">
        <v>1</v>
      </c>
      <c r="T456" s="1">
        <v>2</v>
      </c>
      <c r="U456" s="1">
        <v>20</v>
      </c>
      <c r="V456" s="1">
        <v>0</v>
      </c>
      <c r="W456" s="1">
        <v>2</v>
      </c>
      <c r="X456" s="1">
        <v>0</v>
      </c>
      <c r="Y456" s="1">
        <v>2</v>
      </c>
      <c r="Z456" s="1">
        <v>20</v>
      </c>
      <c r="AA456" s="1">
        <v>0</v>
      </c>
      <c r="AB456" s="1">
        <v>0</v>
      </c>
      <c r="AC456" s="1">
        <v>1</v>
      </c>
      <c r="AD456" s="1">
        <v>3</v>
      </c>
      <c r="AE456" s="1">
        <v>11</v>
      </c>
      <c r="AF456" s="1">
        <v>7</v>
      </c>
      <c r="AG456" s="12">
        <v>0.61111111111111116</v>
      </c>
      <c r="AH456" s="1">
        <v>12</v>
      </c>
      <c r="AI456" s="1">
        <v>6</v>
      </c>
      <c r="AJ456" s="12">
        <v>0.66666666666666663</v>
      </c>
      <c r="AK456" s="1">
        <v>11</v>
      </c>
      <c r="AL456" s="1">
        <v>8</v>
      </c>
      <c r="AM456" s="12">
        <v>0.57894736842105265</v>
      </c>
      <c r="AN456" s="1">
        <v>13</v>
      </c>
      <c r="AO456" s="1">
        <v>7</v>
      </c>
      <c r="AP456" s="12">
        <v>0.65</v>
      </c>
      <c r="AQ456" s="1">
        <v>10</v>
      </c>
      <c r="AR456" s="1">
        <v>10</v>
      </c>
      <c r="AS456" s="12">
        <v>0.5</v>
      </c>
      <c r="AT456" s="25">
        <v>12774.130000000001</v>
      </c>
      <c r="AU456" s="1">
        <v>20</v>
      </c>
      <c r="AV456" s="25">
        <v>638.70650000000001</v>
      </c>
      <c r="AW456" s="25">
        <v>16988.879999999997</v>
      </c>
      <c r="AX456" s="1">
        <v>20</v>
      </c>
      <c r="AY456" s="25">
        <v>849.44399999999985</v>
      </c>
      <c r="AZ456" s="25">
        <v>18743.02</v>
      </c>
      <c r="BA456" s="1">
        <v>21</v>
      </c>
      <c r="BB456" s="25">
        <v>892.52476190476193</v>
      </c>
      <c r="BC456" s="25">
        <v>31346.170000000002</v>
      </c>
      <c r="BD456" s="1">
        <v>22</v>
      </c>
      <c r="BE456" s="25">
        <v>1424.8259090909091</v>
      </c>
      <c r="BF456" s="25">
        <v>19432.34</v>
      </c>
      <c r="BG456" s="1">
        <v>20</v>
      </c>
      <c r="BH456" s="25">
        <v>971.61699999999996</v>
      </c>
      <c r="BI456" s="12">
        <v>0.83333333333333337</v>
      </c>
    </row>
    <row r="457" spans="1:61" x14ac:dyDescent="0.35">
      <c r="A457" s="6" t="s">
        <v>113</v>
      </c>
      <c r="B457" s="1" t="s">
        <v>119</v>
      </c>
      <c r="C457" s="1">
        <v>2016</v>
      </c>
      <c r="D457" s="1" t="s">
        <v>154</v>
      </c>
      <c r="E457" s="1">
        <v>12</v>
      </c>
      <c r="F457" s="1">
        <v>6</v>
      </c>
      <c r="G457" s="1">
        <v>1</v>
      </c>
      <c r="H457" s="1">
        <v>1</v>
      </c>
      <c r="I457" s="1">
        <v>0</v>
      </c>
      <c r="J457" s="1">
        <v>4</v>
      </c>
      <c r="K457" s="1">
        <v>7</v>
      </c>
      <c r="L457" s="1">
        <v>1</v>
      </c>
      <c r="M457" s="1">
        <v>0</v>
      </c>
      <c r="N457" s="1">
        <v>1</v>
      </c>
      <c r="O457" s="1">
        <v>3</v>
      </c>
      <c r="P457" s="1">
        <v>7</v>
      </c>
      <c r="Q457" s="1">
        <v>1</v>
      </c>
      <c r="R457" s="1">
        <v>0</v>
      </c>
      <c r="S457" s="1">
        <v>3</v>
      </c>
      <c r="T457" s="1">
        <v>1</v>
      </c>
      <c r="U457" s="1">
        <v>10</v>
      </c>
      <c r="V457" s="1">
        <v>1</v>
      </c>
      <c r="W457" s="1">
        <v>0</v>
      </c>
      <c r="X457" s="1">
        <v>1</v>
      </c>
      <c r="Y457" s="1">
        <v>0</v>
      </c>
      <c r="Z457" s="1">
        <v>9</v>
      </c>
      <c r="AA457" s="1">
        <v>0</v>
      </c>
      <c r="AB457" s="1">
        <v>0</v>
      </c>
      <c r="AC457" s="1">
        <v>1</v>
      </c>
      <c r="AD457" s="1">
        <v>2</v>
      </c>
      <c r="AE457" s="1">
        <v>1</v>
      </c>
      <c r="AF457" s="1">
        <v>5</v>
      </c>
      <c r="AG457" s="12">
        <v>0.16666666666666666</v>
      </c>
      <c r="AH457" s="1">
        <v>2</v>
      </c>
      <c r="AI457" s="1">
        <v>5</v>
      </c>
      <c r="AJ457" s="12">
        <v>0.2857142857142857</v>
      </c>
      <c r="AK457" s="1">
        <v>3</v>
      </c>
      <c r="AL457" s="1">
        <v>4</v>
      </c>
      <c r="AM457" s="12">
        <v>0.42857142857142855</v>
      </c>
      <c r="AN457" s="1">
        <v>5</v>
      </c>
      <c r="AO457" s="1">
        <v>5</v>
      </c>
      <c r="AP457" s="12">
        <v>0.5</v>
      </c>
      <c r="AQ457" s="1">
        <v>4</v>
      </c>
      <c r="AR457" s="1">
        <v>5</v>
      </c>
      <c r="AS457" s="12">
        <v>0.44444444444444442</v>
      </c>
      <c r="AT457" s="25">
        <v>3608.61</v>
      </c>
      <c r="AU457" s="1">
        <v>7</v>
      </c>
      <c r="AV457" s="25">
        <v>515.51571428571435</v>
      </c>
      <c r="AW457" s="25">
        <v>3551.67</v>
      </c>
      <c r="AX457" s="1">
        <v>7</v>
      </c>
      <c r="AY457" s="25">
        <v>507.38142857142856</v>
      </c>
      <c r="AZ457" s="25">
        <v>4422.71</v>
      </c>
      <c r="BA457" s="1">
        <v>7</v>
      </c>
      <c r="BB457" s="25">
        <v>631.81571428571431</v>
      </c>
      <c r="BC457" s="25">
        <v>5769.8899999999994</v>
      </c>
      <c r="BD457" s="1">
        <v>11</v>
      </c>
      <c r="BE457" s="25">
        <v>524.53545454545451</v>
      </c>
      <c r="BF457" s="25">
        <v>7258.53</v>
      </c>
      <c r="BG457" s="1">
        <v>9</v>
      </c>
      <c r="BH457" s="25">
        <v>806.50333333333333</v>
      </c>
      <c r="BI457" s="12">
        <v>0.75</v>
      </c>
    </row>
    <row r="458" spans="1:61" x14ac:dyDescent="0.35">
      <c r="A458" s="6" t="s">
        <v>113</v>
      </c>
      <c r="B458" s="1" t="s">
        <v>120</v>
      </c>
      <c r="C458" s="1">
        <v>2016</v>
      </c>
      <c r="D458" s="1" t="s">
        <v>154</v>
      </c>
      <c r="E458" s="1">
        <v>1</v>
      </c>
      <c r="F458" s="1">
        <v>1</v>
      </c>
      <c r="G458" s="1">
        <v>0</v>
      </c>
      <c r="H458" s="1">
        <v>0</v>
      </c>
      <c r="I458" s="1">
        <v>0</v>
      </c>
      <c r="J458" s="1">
        <v>0</v>
      </c>
      <c r="K458" s="1">
        <v>1</v>
      </c>
      <c r="L458" s="1">
        <v>0</v>
      </c>
      <c r="M458" s="1">
        <v>0</v>
      </c>
      <c r="N458" s="1">
        <v>0</v>
      </c>
      <c r="O458" s="1">
        <v>0</v>
      </c>
      <c r="P458" s="1">
        <v>1</v>
      </c>
      <c r="Q458" s="1">
        <v>0</v>
      </c>
      <c r="R458" s="1">
        <v>0</v>
      </c>
      <c r="S458" s="1">
        <v>0</v>
      </c>
      <c r="T458" s="1">
        <v>0</v>
      </c>
      <c r="U458" s="1">
        <v>1</v>
      </c>
      <c r="V458" s="1">
        <v>0</v>
      </c>
      <c r="W458" s="1">
        <v>0</v>
      </c>
      <c r="X458" s="1">
        <v>0</v>
      </c>
      <c r="Y458" s="1">
        <v>0</v>
      </c>
      <c r="Z458" s="1">
        <v>1</v>
      </c>
      <c r="AA458" s="1">
        <v>0</v>
      </c>
      <c r="AB458" s="1">
        <v>0</v>
      </c>
      <c r="AC458" s="1">
        <v>0</v>
      </c>
      <c r="AD458" s="1">
        <v>0</v>
      </c>
      <c r="AE458" s="1">
        <v>1</v>
      </c>
      <c r="AF458" s="1">
        <v>0</v>
      </c>
      <c r="AG458" s="12">
        <v>1</v>
      </c>
      <c r="AH458" s="1">
        <v>1</v>
      </c>
      <c r="AI458" s="1">
        <v>0</v>
      </c>
      <c r="AJ458" s="12">
        <v>1</v>
      </c>
      <c r="AK458" s="1">
        <v>1</v>
      </c>
      <c r="AL458" s="1">
        <v>0</v>
      </c>
      <c r="AM458" s="12">
        <v>1</v>
      </c>
      <c r="AN458" s="1">
        <v>1</v>
      </c>
      <c r="AO458" s="1">
        <v>0</v>
      </c>
      <c r="AP458" s="12">
        <v>1</v>
      </c>
      <c r="AQ458" s="1">
        <v>1</v>
      </c>
      <c r="AR458" s="1">
        <v>0</v>
      </c>
      <c r="AS458" s="12">
        <v>1</v>
      </c>
      <c r="AT458" s="25" t="s">
        <v>160</v>
      </c>
      <c r="AU458" s="1">
        <v>1</v>
      </c>
      <c r="AV458" s="25" t="s">
        <v>160</v>
      </c>
      <c r="AW458" s="25" t="s">
        <v>160</v>
      </c>
      <c r="AX458" s="1">
        <v>1</v>
      </c>
      <c r="AY458" s="25" t="s">
        <v>160</v>
      </c>
      <c r="AZ458" s="25" t="s">
        <v>160</v>
      </c>
      <c r="BA458" s="1">
        <v>1</v>
      </c>
      <c r="BB458" s="25" t="s">
        <v>160</v>
      </c>
      <c r="BC458" s="25" t="s">
        <v>160</v>
      </c>
      <c r="BD458" s="1">
        <v>1</v>
      </c>
      <c r="BE458" s="25" t="s">
        <v>160</v>
      </c>
      <c r="BF458" s="25" t="s">
        <v>160</v>
      </c>
      <c r="BG458" s="1">
        <v>1</v>
      </c>
      <c r="BH458" s="25">
        <v>1133.93</v>
      </c>
      <c r="BI458" s="12">
        <v>1</v>
      </c>
    </row>
    <row r="459" spans="1:61" x14ac:dyDescent="0.35">
      <c r="A459" s="6" t="s">
        <v>121</v>
      </c>
      <c r="B459" s="1" t="s">
        <v>121</v>
      </c>
      <c r="C459" s="1">
        <v>2016</v>
      </c>
      <c r="D459" s="1" t="s">
        <v>154</v>
      </c>
      <c r="E459" s="1">
        <v>456</v>
      </c>
      <c r="F459" s="1">
        <v>238</v>
      </c>
      <c r="G459" s="1">
        <v>5</v>
      </c>
      <c r="H459" s="1">
        <v>3</v>
      </c>
      <c r="I459" s="1">
        <v>0</v>
      </c>
      <c r="J459" s="1">
        <v>210</v>
      </c>
      <c r="K459" s="1">
        <v>367</v>
      </c>
      <c r="L459" s="1">
        <v>8</v>
      </c>
      <c r="M459" s="1">
        <v>11</v>
      </c>
      <c r="N459" s="1">
        <v>9</v>
      </c>
      <c r="O459" s="1">
        <v>61</v>
      </c>
      <c r="P459" s="1">
        <v>383</v>
      </c>
      <c r="Q459" s="1">
        <v>8</v>
      </c>
      <c r="R459" s="1">
        <v>11</v>
      </c>
      <c r="S459" s="1">
        <v>27</v>
      </c>
      <c r="T459" s="1">
        <v>27</v>
      </c>
      <c r="U459" s="1">
        <v>383</v>
      </c>
      <c r="V459" s="1">
        <v>9</v>
      </c>
      <c r="W459" s="1">
        <v>13</v>
      </c>
      <c r="X459" s="1">
        <v>20</v>
      </c>
      <c r="Y459" s="1">
        <v>31</v>
      </c>
      <c r="Z459" s="1">
        <v>402</v>
      </c>
      <c r="AA459" s="1">
        <v>1</v>
      </c>
      <c r="AB459" s="1">
        <v>0</v>
      </c>
      <c r="AC459" s="1">
        <v>12</v>
      </c>
      <c r="AD459" s="1">
        <v>41</v>
      </c>
      <c r="AE459" s="1">
        <v>154</v>
      </c>
      <c r="AF459" s="1">
        <v>84</v>
      </c>
      <c r="AG459" s="12">
        <v>0.6470588235294118</v>
      </c>
      <c r="AH459" s="1">
        <v>241</v>
      </c>
      <c r="AI459" s="1">
        <v>126</v>
      </c>
      <c r="AJ459" s="12">
        <v>0.65667574931880113</v>
      </c>
      <c r="AK459" s="1">
        <v>257</v>
      </c>
      <c r="AL459" s="1">
        <v>126</v>
      </c>
      <c r="AM459" s="12">
        <v>0.67101827676240211</v>
      </c>
      <c r="AN459" s="1">
        <v>264</v>
      </c>
      <c r="AO459" s="1">
        <v>119</v>
      </c>
      <c r="AP459" s="12">
        <v>0.68929503916449086</v>
      </c>
      <c r="AQ459" s="1">
        <v>279</v>
      </c>
      <c r="AR459" s="1">
        <v>123</v>
      </c>
      <c r="AS459" s="12">
        <v>0.69402985074626866</v>
      </c>
      <c r="AT459" s="25">
        <v>159106.15999999997</v>
      </c>
      <c r="AU459" s="1">
        <v>241</v>
      </c>
      <c r="AV459" s="25">
        <v>660.19153526970945</v>
      </c>
      <c r="AW459" s="25">
        <v>274985.76000000007</v>
      </c>
      <c r="AX459" s="1">
        <v>378</v>
      </c>
      <c r="AY459" s="25">
        <v>727.47555555555573</v>
      </c>
      <c r="AZ459" s="25">
        <v>306979.49000000017</v>
      </c>
      <c r="BA459" s="1">
        <v>394</v>
      </c>
      <c r="BB459" s="25">
        <v>779.13576142132024</v>
      </c>
      <c r="BC459" s="25">
        <v>328366.40000000008</v>
      </c>
      <c r="BD459" s="1">
        <v>405</v>
      </c>
      <c r="BE459" s="25">
        <v>810.78123456790149</v>
      </c>
      <c r="BF459" s="25">
        <v>345001.49000000005</v>
      </c>
      <c r="BG459" s="1">
        <v>402</v>
      </c>
      <c r="BH459" s="25">
        <v>858.21266169154239</v>
      </c>
      <c r="BI459" s="12">
        <v>0.88377192982456143</v>
      </c>
    </row>
    <row r="460" spans="1:61" x14ac:dyDescent="0.35">
      <c r="A460" s="6" t="s">
        <v>122</v>
      </c>
      <c r="B460" s="1" t="s">
        <v>123</v>
      </c>
      <c r="C460" s="1">
        <v>2016</v>
      </c>
      <c r="D460" s="1" t="s">
        <v>154</v>
      </c>
      <c r="E460" s="1">
        <v>7</v>
      </c>
      <c r="F460" s="1">
        <v>6</v>
      </c>
      <c r="G460" s="1">
        <v>0</v>
      </c>
      <c r="H460" s="1">
        <v>0</v>
      </c>
      <c r="I460" s="1">
        <v>0</v>
      </c>
      <c r="J460" s="1">
        <v>1</v>
      </c>
      <c r="K460" s="1">
        <v>6</v>
      </c>
      <c r="L460" s="1">
        <v>0</v>
      </c>
      <c r="M460" s="1">
        <v>0</v>
      </c>
      <c r="N460" s="1">
        <v>0</v>
      </c>
      <c r="O460" s="1">
        <v>1</v>
      </c>
      <c r="P460" s="1">
        <v>6</v>
      </c>
      <c r="Q460" s="1">
        <v>0</v>
      </c>
      <c r="R460" s="1">
        <v>0</v>
      </c>
      <c r="S460" s="1">
        <v>0</v>
      </c>
      <c r="T460" s="1">
        <v>1</v>
      </c>
      <c r="U460" s="1">
        <v>7</v>
      </c>
      <c r="V460" s="1">
        <v>0</v>
      </c>
      <c r="W460" s="1">
        <v>0</v>
      </c>
      <c r="X460" s="1">
        <v>0</v>
      </c>
      <c r="Y460" s="1">
        <v>0</v>
      </c>
      <c r="Z460" s="1">
        <v>7</v>
      </c>
      <c r="AA460" s="1">
        <v>0</v>
      </c>
      <c r="AB460" s="1">
        <v>0</v>
      </c>
      <c r="AC460" s="1">
        <v>0</v>
      </c>
      <c r="AD460" s="1">
        <v>0</v>
      </c>
      <c r="AE460" s="1">
        <v>5</v>
      </c>
      <c r="AF460" s="1">
        <v>1</v>
      </c>
      <c r="AG460" s="12">
        <v>0.83333333333333337</v>
      </c>
      <c r="AH460" s="1">
        <v>5</v>
      </c>
      <c r="AI460" s="1">
        <v>1</v>
      </c>
      <c r="AJ460" s="12">
        <v>0.83333333333333337</v>
      </c>
      <c r="AK460" s="1">
        <v>5</v>
      </c>
      <c r="AL460" s="1">
        <v>1</v>
      </c>
      <c r="AM460" s="12">
        <v>0.83333333333333337</v>
      </c>
      <c r="AN460" s="1">
        <v>5</v>
      </c>
      <c r="AO460" s="1">
        <v>2</v>
      </c>
      <c r="AP460" s="12">
        <v>0.7142857142857143</v>
      </c>
      <c r="AQ460" s="1">
        <v>7</v>
      </c>
      <c r="AR460" s="1">
        <v>0</v>
      </c>
      <c r="AS460" s="12">
        <v>1</v>
      </c>
      <c r="AT460" s="25">
        <v>3366.3100000000004</v>
      </c>
      <c r="AU460" s="1">
        <v>6</v>
      </c>
      <c r="AV460" s="25">
        <v>561.05166666666673</v>
      </c>
      <c r="AW460" s="25">
        <v>3998.8</v>
      </c>
      <c r="AX460" s="1">
        <v>6</v>
      </c>
      <c r="AY460" s="25">
        <v>666.4666666666667</v>
      </c>
      <c r="AZ460" s="25">
        <v>4013.01</v>
      </c>
      <c r="BA460" s="1">
        <v>6</v>
      </c>
      <c r="BB460" s="25">
        <v>668.83500000000004</v>
      </c>
      <c r="BC460" s="25">
        <v>4049.3300000000004</v>
      </c>
      <c r="BD460" s="1">
        <v>7</v>
      </c>
      <c r="BE460" s="25">
        <v>578.47571428571439</v>
      </c>
      <c r="BF460" s="25">
        <v>4836.5099999999993</v>
      </c>
      <c r="BG460" s="1">
        <v>7</v>
      </c>
      <c r="BH460" s="25">
        <v>690.93</v>
      </c>
      <c r="BI460" s="12">
        <v>1</v>
      </c>
    </row>
    <row r="461" spans="1:61" x14ac:dyDescent="0.35">
      <c r="A461" s="6" t="s">
        <v>122</v>
      </c>
      <c r="B461" s="1" t="s">
        <v>124</v>
      </c>
      <c r="C461" s="1">
        <v>2016</v>
      </c>
      <c r="D461" s="1" t="s">
        <v>154</v>
      </c>
      <c r="E461" s="1">
        <v>230</v>
      </c>
      <c r="F461" s="1">
        <v>187</v>
      </c>
      <c r="G461" s="1">
        <v>7</v>
      </c>
      <c r="H461" s="1">
        <v>15</v>
      </c>
      <c r="I461" s="1">
        <v>0</v>
      </c>
      <c r="J461" s="1">
        <v>21</v>
      </c>
      <c r="K461" s="1">
        <v>187</v>
      </c>
      <c r="L461" s="1">
        <v>6</v>
      </c>
      <c r="M461" s="1">
        <v>13</v>
      </c>
      <c r="N461" s="1">
        <v>7</v>
      </c>
      <c r="O461" s="1">
        <v>17</v>
      </c>
      <c r="P461" s="1">
        <v>197</v>
      </c>
      <c r="Q461" s="1">
        <v>4</v>
      </c>
      <c r="R461" s="1">
        <v>13</v>
      </c>
      <c r="S461" s="1">
        <v>7</v>
      </c>
      <c r="T461" s="1">
        <v>9</v>
      </c>
      <c r="U461" s="1">
        <v>187</v>
      </c>
      <c r="V461" s="1">
        <v>4</v>
      </c>
      <c r="W461" s="1">
        <v>14</v>
      </c>
      <c r="X461" s="1">
        <v>7</v>
      </c>
      <c r="Y461" s="1">
        <v>18</v>
      </c>
      <c r="Z461" s="1">
        <v>212</v>
      </c>
      <c r="AA461" s="1">
        <v>0</v>
      </c>
      <c r="AB461" s="1">
        <v>0</v>
      </c>
      <c r="AC461" s="1">
        <v>5</v>
      </c>
      <c r="AD461" s="1">
        <v>13</v>
      </c>
      <c r="AE461" s="1">
        <v>148</v>
      </c>
      <c r="AF461" s="1">
        <v>39</v>
      </c>
      <c r="AG461" s="12">
        <v>0.79144385026737973</v>
      </c>
      <c r="AH461" s="1">
        <v>150</v>
      </c>
      <c r="AI461" s="1">
        <v>37</v>
      </c>
      <c r="AJ461" s="12">
        <v>0.80213903743315507</v>
      </c>
      <c r="AK461" s="1">
        <v>159</v>
      </c>
      <c r="AL461" s="1">
        <v>38</v>
      </c>
      <c r="AM461" s="12">
        <v>0.80710659898477155</v>
      </c>
      <c r="AN461" s="1">
        <v>155</v>
      </c>
      <c r="AO461" s="1">
        <v>32</v>
      </c>
      <c r="AP461" s="12">
        <v>0.82887700534759357</v>
      </c>
      <c r="AQ461" s="1">
        <v>175</v>
      </c>
      <c r="AR461" s="1">
        <v>37</v>
      </c>
      <c r="AS461" s="12">
        <v>0.82547169811320753</v>
      </c>
      <c r="AT461" s="25">
        <v>128991.19000000003</v>
      </c>
      <c r="AU461" s="1">
        <v>202</v>
      </c>
      <c r="AV461" s="25">
        <v>638.57024752475263</v>
      </c>
      <c r="AW461" s="25">
        <v>133416.44000000003</v>
      </c>
      <c r="AX461" s="1">
        <v>200</v>
      </c>
      <c r="AY461" s="25">
        <v>667.08220000000017</v>
      </c>
      <c r="AZ461" s="25">
        <v>148900.24</v>
      </c>
      <c r="BA461" s="1">
        <v>210</v>
      </c>
      <c r="BB461" s="25">
        <v>709.04876190476182</v>
      </c>
      <c r="BC461" s="25">
        <v>157828.68000000002</v>
      </c>
      <c r="BD461" s="1">
        <v>203</v>
      </c>
      <c r="BE461" s="25">
        <v>777.48118226600991</v>
      </c>
      <c r="BF461" s="25">
        <v>147915.1</v>
      </c>
      <c r="BG461" s="1">
        <v>212</v>
      </c>
      <c r="BH461" s="25">
        <v>697.71273584905668</v>
      </c>
      <c r="BI461" s="12">
        <v>0.92173913043478262</v>
      </c>
    </row>
    <row r="462" spans="1:61" x14ac:dyDescent="0.35">
      <c r="A462" s="6" t="s">
        <v>122</v>
      </c>
      <c r="B462" s="1" t="s">
        <v>125</v>
      </c>
      <c r="C462" s="1">
        <v>2016</v>
      </c>
      <c r="D462" s="1" t="s">
        <v>154</v>
      </c>
      <c r="E462" s="1">
        <v>254</v>
      </c>
      <c r="F462" s="1">
        <v>186</v>
      </c>
      <c r="G462" s="1">
        <v>8</v>
      </c>
      <c r="H462" s="1">
        <v>36</v>
      </c>
      <c r="I462" s="1">
        <v>0</v>
      </c>
      <c r="J462" s="1">
        <v>24</v>
      </c>
      <c r="K462" s="1">
        <v>188</v>
      </c>
      <c r="L462" s="1">
        <v>7</v>
      </c>
      <c r="M462" s="1">
        <v>34</v>
      </c>
      <c r="N462" s="1">
        <v>6</v>
      </c>
      <c r="O462" s="1">
        <v>19</v>
      </c>
      <c r="P462" s="1">
        <v>181</v>
      </c>
      <c r="Q462" s="1">
        <v>4</v>
      </c>
      <c r="R462" s="1">
        <v>35</v>
      </c>
      <c r="S462" s="1">
        <v>6</v>
      </c>
      <c r="T462" s="1">
        <v>28</v>
      </c>
      <c r="U462" s="1">
        <v>194</v>
      </c>
      <c r="V462" s="1">
        <v>5</v>
      </c>
      <c r="W462" s="1">
        <v>41</v>
      </c>
      <c r="X462" s="1">
        <v>9</v>
      </c>
      <c r="Y462" s="1">
        <v>5</v>
      </c>
      <c r="Z462" s="1">
        <v>220</v>
      </c>
      <c r="AA462" s="1">
        <v>0</v>
      </c>
      <c r="AB462" s="1">
        <v>0</v>
      </c>
      <c r="AC462" s="1">
        <v>9</v>
      </c>
      <c r="AD462" s="1">
        <v>25</v>
      </c>
      <c r="AE462" s="1">
        <v>161</v>
      </c>
      <c r="AF462" s="1">
        <v>25</v>
      </c>
      <c r="AG462" s="12">
        <v>0.86559139784946237</v>
      </c>
      <c r="AH462" s="1">
        <v>164</v>
      </c>
      <c r="AI462" s="1">
        <v>24</v>
      </c>
      <c r="AJ462" s="12">
        <v>0.87234042553191493</v>
      </c>
      <c r="AK462" s="1">
        <v>158</v>
      </c>
      <c r="AL462" s="1">
        <v>23</v>
      </c>
      <c r="AM462" s="12">
        <v>0.8729281767955801</v>
      </c>
      <c r="AN462" s="1">
        <v>170</v>
      </c>
      <c r="AO462" s="1">
        <v>24</v>
      </c>
      <c r="AP462" s="12">
        <v>0.87628865979381443</v>
      </c>
      <c r="AQ462" s="1">
        <v>192</v>
      </c>
      <c r="AR462" s="1">
        <v>28</v>
      </c>
      <c r="AS462" s="12">
        <v>0.87272727272727268</v>
      </c>
      <c r="AT462" s="25">
        <v>134733.6</v>
      </c>
      <c r="AU462" s="1">
        <v>222</v>
      </c>
      <c r="AV462" s="25">
        <v>606.90810810810808</v>
      </c>
      <c r="AW462" s="25">
        <v>138732.22999999995</v>
      </c>
      <c r="AX462" s="1">
        <v>222</v>
      </c>
      <c r="AY462" s="25">
        <v>624.91995495495473</v>
      </c>
      <c r="AZ462" s="25">
        <v>162094.09999999992</v>
      </c>
      <c r="BA462" s="1">
        <v>216</v>
      </c>
      <c r="BB462" s="25">
        <v>750.43564814814772</v>
      </c>
      <c r="BC462" s="25">
        <v>196544.24999999994</v>
      </c>
      <c r="BD462" s="1">
        <v>239</v>
      </c>
      <c r="BE462" s="25">
        <v>822.36087866108767</v>
      </c>
      <c r="BF462" s="25">
        <v>153393.24999999994</v>
      </c>
      <c r="BG462" s="1">
        <v>220</v>
      </c>
      <c r="BH462" s="25">
        <v>697.24204545454518</v>
      </c>
      <c r="BI462" s="12">
        <v>0.86614173228346458</v>
      </c>
    </row>
    <row r="463" spans="1:61" x14ac:dyDescent="0.35">
      <c r="A463" s="6" t="s">
        <v>122</v>
      </c>
      <c r="B463" s="1" t="s">
        <v>126</v>
      </c>
      <c r="C463" s="1">
        <v>2016</v>
      </c>
      <c r="D463" s="1" t="s">
        <v>154</v>
      </c>
      <c r="E463" s="1">
        <v>9</v>
      </c>
      <c r="F463" s="1">
        <v>8</v>
      </c>
      <c r="G463" s="1">
        <v>0</v>
      </c>
      <c r="H463" s="1">
        <v>0</v>
      </c>
      <c r="I463" s="1">
        <v>0</v>
      </c>
      <c r="J463" s="1">
        <v>1</v>
      </c>
      <c r="K463" s="1">
        <v>8</v>
      </c>
      <c r="L463" s="1">
        <v>0</v>
      </c>
      <c r="M463" s="1">
        <v>0</v>
      </c>
      <c r="N463" s="1">
        <v>0</v>
      </c>
      <c r="O463" s="1">
        <v>1</v>
      </c>
      <c r="P463" s="1">
        <v>7</v>
      </c>
      <c r="Q463" s="1">
        <v>0</v>
      </c>
      <c r="R463" s="1">
        <v>0</v>
      </c>
      <c r="S463" s="1">
        <v>0</v>
      </c>
      <c r="T463" s="1">
        <v>2</v>
      </c>
      <c r="U463" s="1">
        <v>7</v>
      </c>
      <c r="V463" s="1">
        <v>0</v>
      </c>
      <c r="W463" s="1">
        <v>0</v>
      </c>
      <c r="X463" s="1">
        <v>0</v>
      </c>
      <c r="Y463" s="1">
        <v>2</v>
      </c>
      <c r="Z463" s="1">
        <v>8</v>
      </c>
      <c r="AA463" s="1">
        <v>0</v>
      </c>
      <c r="AB463" s="1">
        <v>0</v>
      </c>
      <c r="AC463" s="1">
        <v>0</v>
      </c>
      <c r="AD463" s="1">
        <v>1</v>
      </c>
      <c r="AE463" s="1">
        <v>6</v>
      </c>
      <c r="AF463" s="1">
        <v>2</v>
      </c>
      <c r="AG463" s="12">
        <v>0.75</v>
      </c>
      <c r="AH463" s="1">
        <v>6</v>
      </c>
      <c r="AI463" s="1">
        <v>2</v>
      </c>
      <c r="AJ463" s="12">
        <v>0.75</v>
      </c>
      <c r="AK463" s="1">
        <v>6</v>
      </c>
      <c r="AL463" s="1">
        <v>1</v>
      </c>
      <c r="AM463" s="12">
        <v>0.8571428571428571</v>
      </c>
      <c r="AN463" s="1">
        <v>7</v>
      </c>
      <c r="AO463" s="1">
        <v>0</v>
      </c>
      <c r="AP463" s="12">
        <v>1</v>
      </c>
      <c r="AQ463" s="1">
        <v>8</v>
      </c>
      <c r="AR463" s="1">
        <v>0</v>
      </c>
      <c r="AS463" s="12">
        <v>1</v>
      </c>
      <c r="AT463" s="25">
        <v>4972.3399999999992</v>
      </c>
      <c r="AU463" s="1">
        <v>8</v>
      </c>
      <c r="AV463" s="25">
        <v>621.5424999999999</v>
      </c>
      <c r="AW463" s="25">
        <v>5927.06</v>
      </c>
      <c r="AX463" s="1">
        <v>8</v>
      </c>
      <c r="AY463" s="25">
        <v>740.88250000000005</v>
      </c>
      <c r="AZ463" s="25">
        <v>5518.08</v>
      </c>
      <c r="BA463" s="1">
        <v>7</v>
      </c>
      <c r="BB463" s="25">
        <v>788.29714285714283</v>
      </c>
      <c r="BC463" s="25">
        <v>9118.5399999999991</v>
      </c>
      <c r="BD463" s="1">
        <v>7</v>
      </c>
      <c r="BE463" s="25">
        <v>1302.6485714285714</v>
      </c>
      <c r="BF463" s="25">
        <v>6302.6500000000005</v>
      </c>
      <c r="BG463" s="1">
        <v>8</v>
      </c>
      <c r="BH463" s="25">
        <v>787.83125000000007</v>
      </c>
      <c r="BI463" s="12">
        <v>0.88888888888888884</v>
      </c>
    </row>
    <row r="464" spans="1:61" x14ac:dyDescent="0.35">
      <c r="A464" s="6" t="s">
        <v>127</v>
      </c>
      <c r="B464" s="1" t="s">
        <v>128</v>
      </c>
      <c r="C464" s="1">
        <v>2016</v>
      </c>
      <c r="D464" s="1" t="s">
        <v>154</v>
      </c>
      <c r="E464" s="1">
        <v>63</v>
      </c>
      <c r="F464" s="1">
        <v>51</v>
      </c>
      <c r="G464" s="1">
        <v>1</v>
      </c>
      <c r="H464" s="1">
        <v>4</v>
      </c>
      <c r="I464" s="1">
        <v>0</v>
      </c>
      <c r="J464" s="1">
        <v>7</v>
      </c>
      <c r="K464" s="1">
        <v>56</v>
      </c>
      <c r="L464" s="1">
        <v>1</v>
      </c>
      <c r="M464" s="1">
        <v>1</v>
      </c>
      <c r="N464" s="1">
        <v>0</v>
      </c>
      <c r="O464" s="1">
        <v>5</v>
      </c>
      <c r="P464" s="1">
        <v>55</v>
      </c>
      <c r="Q464" s="1">
        <v>0</v>
      </c>
      <c r="R464" s="1">
        <v>3</v>
      </c>
      <c r="S464" s="1">
        <v>4</v>
      </c>
      <c r="T464" s="1">
        <v>1</v>
      </c>
      <c r="U464" s="1">
        <v>53</v>
      </c>
      <c r="V464" s="1">
        <v>0</v>
      </c>
      <c r="W464" s="1">
        <v>3</v>
      </c>
      <c r="X464" s="1">
        <v>6</v>
      </c>
      <c r="Y464" s="1">
        <v>1</v>
      </c>
      <c r="Z464" s="1">
        <v>57</v>
      </c>
      <c r="AA464" s="1">
        <v>0</v>
      </c>
      <c r="AB464" s="1">
        <v>0</v>
      </c>
      <c r="AC464" s="1">
        <v>2</v>
      </c>
      <c r="AD464" s="1">
        <v>4</v>
      </c>
      <c r="AE464" s="1">
        <v>35</v>
      </c>
      <c r="AF464" s="1">
        <v>16</v>
      </c>
      <c r="AG464" s="12">
        <v>0.68627450980392157</v>
      </c>
      <c r="AH464" s="1">
        <v>39</v>
      </c>
      <c r="AI464" s="1">
        <v>17</v>
      </c>
      <c r="AJ464" s="12">
        <v>0.6964285714285714</v>
      </c>
      <c r="AK464" s="1">
        <v>40</v>
      </c>
      <c r="AL464" s="1">
        <v>15</v>
      </c>
      <c r="AM464" s="12">
        <v>0.72727272727272729</v>
      </c>
      <c r="AN464" s="1">
        <v>39</v>
      </c>
      <c r="AO464" s="1">
        <v>14</v>
      </c>
      <c r="AP464" s="12">
        <v>0.73584905660377353</v>
      </c>
      <c r="AQ464" s="1">
        <v>41</v>
      </c>
      <c r="AR464" s="1">
        <v>16</v>
      </c>
      <c r="AS464" s="12">
        <v>0.7192982456140351</v>
      </c>
      <c r="AT464" s="25">
        <v>42873.619999999988</v>
      </c>
      <c r="AU464" s="1">
        <v>55</v>
      </c>
      <c r="AV464" s="25">
        <v>779.52036363636341</v>
      </c>
      <c r="AW464" s="25">
        <v>47250.360000000008</v>
      </c>
      <c r="AX464" s="1">
        <v>57</v>
      </c>
      <c r="AY464" s="25">
        <v>828.95368421052649</v>
      </c>
      <c r="AZ464" s="25">
        <v>53945.920000000013</v>
      </c>
      <c r="BA464" s="1">
        <v>58</v>
      </c>
      <c r="BB464" s="25">
        <v>930.10206896551745</v>
      </c>
      <c r="BC464" s="25">
        <v>53575.33</v>
      </c>
      <c r="BD464" s="1">
        <v>56</v>
      </c>
      <c r="BE464" s="25">
        <v>956.70232142857151</v>
      </c>
      <c r="BF464" s="25">
        <v>66110.979999999981</v>
      </c>
      <c r="BG464" s="1">
        <v>57</v>
      </c>
      <c r="BH464" s="25">
        <v>1159.8417543859646</v>
      </c>
      <c r="BI464" s="12">
        <v>0.90476190476190477</v>
      </c>
    </row>
    <row r="465" spans="1:61" x14ac:dyDescent="0.35">
      <c r="A465" s="6" t="s">
        <v>127</v>
      </c>
      <c r="B465" s="1" t="s">
        <v>129</v>
      </c>
      <c r="C465" s="1">
        <v>2016</v>
      </c>
      <c r="D465" s="1" t="s">
        <v>154</v>
      </c>
      <c r="E465" s="1">
        <v>128</v>
      </c>
      <c r="F465" s="1">
        <v>111</v>
      </c>
      <c r="G465" s="1">
        <v>3</v>
      </c>
      <c r="H465" s="1">
        <v>5</v>
      </c>
      <c r="I465" s="1">
        <v>0</v>
      </c>
      <c r="J465" s="1">
        <v>9</v>
      </c>
      <c r="K465" s="1">
        <v>112</v>
      </c>
      <c r="L465" s="1">
        <v>2</v>
      </c>
      <c r="M465" s="1">
        <v>6</v>
      </c>
      <c r="N465" s="1">
        <v>2</v>
      </c>
      <c r="O465" s="1">
        <v>6</v>
      </c>
      <c r="P465" s="1">
        <v>114</v>
      </c>
      <c r="Q465" s="1">
        <v>2</v>
      </c>
      <c r="R465" s="1">
        <v>8</v>
      </c>
      <c r="S465" s="1">
        <v>2</v>
      </c>
      <c r="T465" s="1">
        <v>2</v>
      </c>
      <c r="U465" s="1">
        <v>115</v>
      </c>
      <c r="V465" s="1">
        <v>1</v>
      </c>
      <c r="W465" s="1">
        <v>10</v>
      </c>
      <c r="X465" s="1">
        <v>0</v>
      </c>
      <c r="Y465" s="1">
        <v>2</v>
      </c>
      <c r="Z465" s="1">
        <v>122</v>
      </c>
      <c r="AA465" s="1">
        <v>1</v>
      </c>
      <c r="AB465" s="1">
        <v>0</v>
      </c>
      <c r="AC465" s="1">
        <v>0</v>
      </c>
      <c r="AD465" s="1">
        <v>5</v>
      </c>
      <c r="AE465" s="1">
        <v>71</v>
      </c>
      <c r="AF465" s="1">
        <v>40</v>
      </c>
      <c r="AG465" s="12">
        <v>0.63963963963963966</v>
      </c>
      <c r="AH465" s="1">
        <v>76</v>
      </c>
      <c r="AI465" s="1">
        <v>36</v>
      </c>
      <c r="AJ465" s="12">
        <v>0.6785714285714286</v>
      </c>
      <c r="AK465" s="1">
        <v>77</v>
      </c>
      <c r="AL465" s="1">
        <v>37</v>
      </c>
      <c r="AM465" s="12">
        <v>0.67543859649122806</v>
      </c>
      <c r="AN465" s="1">
        <v>77</v>
      </c>
      <c r="AO465" s="1">
        <v>38</v>
      </c>
      <c r="AP465" s="12">
        <v>0.66956521739130437</v>
      </c>
      <c r="AQ465" s="1">
        <v>83</v>
      </c>
      <c r="AR465" s="1">
        <v>39</v>
      </c>
      <c r="AS465" s="12">
        <v>0.68032786885245899</v>
      </c>
      <c r="AT465" s="25">
        <v>100188.51999999996</v>
      </c>
      <c r="AU465" s="1">
        <v>116</v>
      </c>
      <c r="AV465" s="25">
        <v>863.69413793103411</v>
      </c>
      <c r="AW465" s="25">
        <v>106306.41</v>
      </c>
      <c r="AX465" s="1">
        <v>118</v>
      </c>
      <c r="AY465" s="25">
        <v>900.90177966101703</v>
      </c>
      <c r="AZ465" s="25">
        <v>114625.14000000004</v>
      </c>
      <c r="BA465" s="1">
        <v>122</v>
      </c>
      <c r="BB465" s="25">
        <v>939.55032786885283</v>
      </c>
      <c r="BC465" s="25">
        <v>143046.55000000002</v>
      </c>
      <c r="BD465" s="1">
        <v>126</v>
      </c>
      <c r="BE465" s="25">
        <v>1135.2900793650795</v>
      </c>
      <c r="BF465" s="25">
        <v>127744.30000000002</v>
      </c>
      <c r="BG465" s="1">
        <v>122</v>
      </c>
      <c r="BH465" s="25">
        <v>1047.0844262295084</v>
      </c>
      <c r="BI465" s="12">
        <v>0.9609375</v>
      </c>
    </row>
    <row r="466" spans="1:61" x14ac:dyDescent="0.35">
      <c r="A466" s="6" t="s">
        <v>127</v>
      </c>
      <c r="B466" s="1" t="s">
        <v>130</v>
      </c>
      <c r="C466" s="1">
        <v>2016</v>
      </c>
      <c r="D466" s="1" t="s">
        <v>154</v>
      </c>
      <c r="E466" s="1">
        <v>157</v>
      </c>
      <c r="F466" s="1">
        <v>122</v>
      </c>
      <c r="G466" s="1">
        <v>7</v>
      </c>
      <c r="H466" s="1">
        <v>7</v>
      </c>
      <c r="I466" s="1">
        <v>0</v>
      </c>
      <c r="J466" s="1">
        <v>21</v>
      </c>
      <c r="K466" s="1">
        <v>122</v>
      </c>
      <c r="L466" s="1">
        <v>6</v>
      </c>
      <c r="M466" s="1">
        <v>6</v>
      </c>
      <c r="N466" s="1">
        <v>2</v>
      </c>
      <c r="O466" s="1">
        <v>21</v>
      </c>
      <c r="P466" s="1">
        <v>127</v>
      </c>
      <c r="Q466" s="1">
        <v>7</v>
      </c>
      <c r="R466" s="1">
        <v>9</v>
      </c>
      <c r="S466" s="1">
        <v>7</v>
      </c>
      <c r="T466" s="1">
        <v>7</v>
      </c>
      <c r="U466" s="1">
        <v>121</v>
      </c>
      <c r="V466" s="1">
        <v>8</v>
      </c>
      <c r="W466" s="1">
        <v>10</v>
      </c>
      <c r="X466" s="1">
        <v>10</v>
      </c>
      <c r="Y466" s="1">
        <v>8</v>
      </c>
      <c r="Z466" s="1">
        <v>131</v>
      </c>
      <c r="AA466" s="1">
        <v>0</v>
      </c>
      <c r="AB466" s="1">
        <v>0</v>
      </c>
      <c r="AC466" s="1">
        <v>7</v>
      </c>
      <c r="AD466" s="1">
        <v>19</v>
      </c>
      <c r="AE466" s="1">
        <v>87</v>
      </c>
      <c r="AF466" s="1">
        <v>35</v>
      </c>
      <c r="AG466" s="12">
        <v>0.71311475409836067</v>
      </c>
      <c r="AH466" s="1">
        <v>87</v>
      </c>
      <c r="AI466" s="1">
        <v>35</v>
      </c>
      <c r="AJ466" s="12">
        <v>0.71311475409836067</v>
      </c>
      <c r="AK466" s="1">
        <v>91</v>
      </c>
      <c r="AL466" s="1">
        <v>36</v>
      </c>
      <c r="AM466" s="12">
        <v>0.71653543307086609</v>
      </c>
      <c r="AN466" s="1">
        <v>88</v>
      </c>
      <c r="AO466" s="1">
        <v>33</v>
      </c>
      <c r="AP466" s="12">
        <v>0.72727272727272729</v>
      </c>
      <c r="AQ466" s="1">
        <v>94</v>
      </c>
      <c r="AR466" s="1">
        <v>37</v>
      </c>
      <c r="AS466" s="12">
        <v>0.71755725190839692</v>
      </c>
      <c r="AT466" s="25">
        <v>114969.84999999999</v>
      </c>
      <c r="AU466" s="1">
        <v>129</v>
      </c>
      <c r="AV466" s="25">
        <v>891.23914728682166</v>
      </c>
      <c r="AW466" s="25">
        <v>130504.55000000003</v>
      </c>
      <c r="AX466" s="1">
        <v>128</v>
      </c>
      <c r="AY466" s="25">
        <v>1019.5667968750003</v>
      </c>
      <c r="AZ466" s="25">
        <v>150776.57</v>
      </c>
      <c r="BA466" s="1">
        <v>136</v>
      </c>
      <c r="BB466" s="25">
        <v>1108.6512500000001</v>
      </c>
      <c r="BC466" s="25">
        <v>137385.74999999997</v>
      </c>
      <c r="BD466" s="1">
        <v>139</v>
      </c>
      <c r="BE466" s="25">
        <v>988.38669064748183</v>
      </c>
      <c r="BF466" s="25">
        <v>145990.63999999993</v>
      </c>
      <c r="BG466" s="1">
        <v>131</v>
      </c>
      <c r="BH466" s="25">
        <v>1114.4323664122132</v>
      </c>
      <c r="BI466" s="12">
        <v>0.83439490445859876</v>
      </c>
    </row>
    <row r="467" spans="1:61" x14ac:dyDescent="0.35">
      <c r="A467" s="6" t="s">
        <v>127</v>
      </c>
      <c r="B467" s="1" t="s">
        <v>131</v>
      </c>
      <c r="C467" s="1">
        <v>2016</v>
      </c>
      <c r="D467" s="1" t="s">
        <v>154</v>
      </c>
      <c r="E467" s="1">
        <v>5</v>
      </c>
      <c r="F467" s="1">
        <v>5</v>
      </c>
      <c r="G467" s="1">
        <v>0</v>
      </c>
      <c r="H467" s="1">
        <v>0</v>
      </c>
      <c r="I467" s="1">
        <v>0</v>
      </c>
      <c r="J467" s="1">
        <v>0</v>
      </c>
      <c r="K467" s="1">
        <v>5</v>
      </c>
      <c r="L467" s="1">
        <v>0</v>
      </c>
      <c r="M467" s="1">
        <v>0</v>
      </c>
      <c r="N467" s="1">
        <v>0</v>
      </c>
      <c r="O467" s="1">
        <v>0</v>
      </c>
      <c r="P467" s="1">
        <v>4</v>
      </c>
      <c r="Q467" s="1">
        <v>0</v>
      </c>
      <c r="R467" s="1">
        <v>0</v>
      </c>
      <c r="S467" s="1">
        <v>0</v>
      </c>
      <c r="T467" s="1">
        <v>1</v>
      </c>
      <c r="U467" s="1">
        <v>4</v>
      </c>
      <c r="V467" s="1">
        <v>0</v>
      </c>
      <c r="W467" s="1">
        <v>0</v>
      </c>
      <c r="X467" s="1">
        <v>0</v>
      </c>
      <c r="Y467" s="1">
        <v>1</v>
      </c>
      <c r="Z467" s="1">
        <v>4</v>
      </c>
      <c r="AA467" s="1">
        <v>0</v>
      </c>
      <c r="AB467" s="1">
        <v>0</v>
      </c>
      <c r="AC467" s="1">
        <v>0</v>
      </c>
      <c r="AD467" s="1">
        <v>1</v>
      </c>
      <c r="AE467" s="1">
        <v>1</v>
      </c>
      <c r="AF467" s="1">
        <v>4</v>
      </c>
      <c r="AG467" s="12">
        <v>0.2</v>
      </c>
      <c r="AH467" s="1">
        <v>2</v>
      </c>
      <c r="AI467" s="1">
        <v>3</v>
      </c>
      <c r="AJ467" s="12">
        <v>0.4</v>
      </c>
      <c r="AK467" s="1">
        <v>3</v>
      </c>
      <c r="AL467" s="1">
        <v>1</v>
      </c>
      <c r="AM467" s="12">
        <v>0.75</v>
      </c>
      <c r="AN467" s="1">
        <v>3</v>
      </c>
      <c r="AO467" s="1">
        <v>1</v>
      </c>
      <c r="AP467" s="12">
        <v>0.75</v>
      </c>
      <c r="AQ467" s="1">
        <v>3</v>
      </c>
      <c r="AR467" s="1">
        <v>1</v>
      </c>
      <c r="AS467" s="12">
        <v>0.75</v>
      </c>
      <c r="AT467" s="25">
        <v>4209.1899999999996</v>
      </c>
      <c r="AU467" s="1">
        <v>5</v>
      </c>
      <c r="AV467" s="25">
        <v>841.83799999999997</v>
      </c>
      <c r="AW467" s="25">
        <v>4974.0200000000004</v>
      </c>
      <c r="AX467" s="1">
        <v>5</v>
      </c>
      <c r="AY467" s="25">
        <v>994.80400000000009</v>
      </c>
      <c r="AZ467" s="25">
        <v>4077.1499999999996</v>
      </c>
      <c r="BA467" s="1">
        <v>4</v>
      </c>
      <c r="BB467" s="25">
        <v>1019.2874999999999</v>
      </c>
      <c r="BC467" s="25">
        <v>4254.5200000000004</v>
      </c>
      <c r="BD467" s="1">
        <v>4</v>
      </c>
      <c r="BE467" s="25">
        <v>1063.6300000000001</v>
      </c>
      <c r="BF467" s="25">
        <v>4118.83</v>
      </c>
      <c r="BG467" s="1">
        <v>4</v>
      </c>
      <c r="BH467" s="25">
        <v>1029.7075</v>
      </c>
      <c r="BI467" s="12">
        <v>0.8</v>
      </c>
    </row>
    <row r="468" spans="1:61" x14ac:dyDescent="0.35">
      <c r="A468" s="6" t="s">
        <v>127</v>
      </c>
      <c r="B468" s="1" t="s">
        <v>132</v>
      </c>
      <c r="C468" s="1">
        <v>2016</v>
      </c>
      <c r="D468" s="1" t="s">
        <v>154</v>
      </c>
      <c r="E468" s="1">
        <v>473</v>
      </c>
      <c r="F468" s="1">
        <v>391</v>
      </c>
      <c r="G468" s="1">
        <v>13</v>
      </c>
      <c r="H468" s="1">
        <v>16</v>
      </c>
      <c r="I468" s="1">
        <v>0</v>
      </c>
      <c r="J468" s="1">
        <v>53</v>
      </c>
      <c r="K468" s="1">
        <v>387</v>
      </c>
      <c r="L468" s="1">
        <v>14</v>
      </c>
      <c r="M468" s="1">
        <v>15</v>
      </c>
      <c r="N468" s="1">
        <v>12</v>
      </c>
      <c r="O468" s="1">
        <v>45</v>
      </c>
      <c r="P468" s="1">
        <v>402</v>
      </c>
      <c r="Q468" s="1">
        <v>12</v>
      </c>
      <c r="R468" s="1">
        <v>21</v>
      </c>
      <c r="S468" s="1">
        <v>22</v>
      </c>
      <c r="T468" s="1">
        <v>16</v>
      </c>
      <c r="U468" s="1">
        <v>407</v>
      </c>
      <c r="V468" s="1">
        <v>8</v>
      </c>
      <c r="W468" s="1">
        <v>22</v>
      </c>
      <c r="X468" s="1">
        <v>20</v>
      </c>
      <c r="Y468" s="1">
        <v>16</v>
      </c>
      <c r="Z468" s="1">
        <v>385</v>
      </c>
      <c r="AA468" s="1">
        <v>2</v>
      </c>
      <c r="AB468" s="1">
        <v>1</v>
      </c>
      <c r="AC468" s="1">
        <v>14</v>
      </c>
      <c r="AD468" s="1">
        <v>71</v>
      </c>
      <c r="AE468" s="1">
        <v>249</v>
      </c>
      <c r="AF468" s="1">
        <v>142</v>
      </c>
      <c r="AG468" s="12">
        <v>0.63682864450127874</v>
      </c>
      <c r="AH468" s="1">
        <v>254</v>
      </c>
      <c r="AI468" s="1">
        <v>133</v>
      </c>
      <c r="AJ468" s="12">
        <v>0.65633074935400515</v>
      </c>
      <c r="AK468" s="1">
        <v>268</v>
      </c>
      <c r="AL468" s="1">
        <v>134</v>
      </c>
      <c r="AM468" s="12">
        <v>0.66666666666666663</v>
      </c>
      <c r="AN468" s="1">
        <v>281</v>
      </c>
      <c r="AO468" s="1">
        <v>126</v>
      </c>
      <c r="AP468" s="12">
        <v>0.69041769041769041</v>
      </c>
      <c r="AQ468" s="1">
        <v>257</v>
      </c>
      <c r="AR468" s="1">
        <v>128</v>
      </c>
      <c r="AS468" s="12">
        <v>0.66753246753246753</v>
      </c>
      <c r="AT468" s="25">
        <v>438610.62000000011</v>
      </c>
      <c r="AU468" s="1">
        <v>407</v>
      </c>
      <c r="AV468" s="25">
        <v>1077.6673710073712</v>
      </c>
      <c r="AW468" s="25">
        <v>424593.39999999997</v>
      </c>
      <c r="AX468" s="1">
        <v>402</v>
      </c>
      <c r="AY468" s="25">
        <v>1056.2024875621889</v>
      </c>
      <c r="AZ468" s="25">
        <v>464577.84999999992</v>
      </c>
      <c r="BA468" s="1">
        <v>423</v>
      </c>
      <c r="BB468" s="25">
        <v>1098.2927895981086</v>
      </c>
      <c r="BC468" s="25">
        <v>519609.84000000014</v>
      </c>
      <c r="BD468" s="1">
        <v>437</v>
      </c>
      <c r="BE468" s="25">
        <v>1189.038535469108</v>
      </c>
      <c r="BF468" s="25">
        <v>414073.25999999995</v>
      </c>
      <c r="BG468" s="1">
        <v>386</v>
      </c>
      <c r="BH468" s="25">
        <v>1072.7286528497409</v>
      </c>
      <c r="BI468" s="12">
        <v>0.82029598308668072</v>
      </c>
    </row>
    <row r="469" spans="1:61" x14ac:dyDescent="0.35">
      <c r="A469" s="6" t="s">
        <v>127</v>
      </c>
      <c r="B469" s="1" t="s">
        <v>133</v>
      </c>
      <c r="C469" s="1">
        <v>2016</v>
      </c>
      <c r="D469" s="1" t="s">
        <v>154</v>
      </c>
      <c r="E469" s="1">
        <v>152</v>
      </c>
      <c r="F469" s="1">
        <v>131</v>
      </c>
      <c r="G469" s="1">
        <v>6</v>
      </c>
      <c r="H469" s="1">
        <v>3</v>
      </c>
      <c r="I469" s="1">
        <v>0</v>
      </c>
      <c r="J469" s="1">
        <v>12</v>
      </c>
      <c r="K469" s="1">
        <v>129</v>
      </c>
      <c r="L469" s="1">
        <v>5</v>
      </c>
      <c r="M469" s="1">
        <v>5</v>
      </c>
      <c r="N469" s="1">
        <v>4</v>
      </c>
      <c r="O469" s="1">
        <v>9</v>
      </c>
      <c r="P469" s="1">
        <v>126</v>
      </c>
      <c r="Q469" s="1">
        <v>6</v>
      </c>
      <c r="R469" s="1">
        <v>6</v>
      </c>
      <c r="S469" s="1">
        <v>9</v>
      </c>
      <c r="T469" s="1">
        <v>5</v>
      </c>
      <c r="U469" s="1">
        <v>120</v>
      </c>
      <c r="V469" s="1">
        <v>4</v>
      </c>
      <c r="W469" s="1">
        <v>8</v>
      </c>
      <c r="X469" s="1">
        <v>13</v>
      </c>
      <c r="Y469" s="1">
        <v>7</v>
      </c>
      <c r="Z469" s="1">
        <v>132</v>
      </c>
      <c r="AA469" s="1">
        <v>0</v>
      </c>
      <c r="AB469" s="1">
        <v>0</v>
      </c>
      <c r="AC469" s="1">
        <v>8</v>
      </c>
      <c r="AD469" s="1">
        <v>12</v>
      </c>
      <c r="AE469" s="1">
        <v>85</v>
      </c>
      <c r="AF469" s="1">
        <v>46</v>
      </c>
      <c r="AG469" s="12">
        <v>0.64885496183206104</v>
      </c>
      <c r="AH469" s="1">
        <v>86</v>
      </c>
      <c r="AI469" s="1">
        <v>43</v>
      </c>
      <c r="AJ469" s="12">
        <v>0.66666666666666663</v>
      </c>
      <c r="AK469" s="1">
        <v>87</v>
      </c>
      <c r="AL469" s="1">
        <v>39</v>
      </c>
      <c r="AM469" s="12">
        <v>0.69047619047619047</v>
      </c>
      <c r="AN469" s="1">
        <v>85</v>
      </c>
      <c r="AO469" s="1">
        <v>35</v>
      </c>
      <c r="AP469" s="12">
        <v>0.70833333333333337</v>
      </c>
      <c r="AQ469" s="1">
        <v>91</v>
      </c>
      <c r="AR469" s="1">
        <v>41</v>
      </c>
      <c r="AS469" s="12">
        <v>0.68939393939393945</v>
      </c>
      <c r="AT469" s="25">
        <v>115329.13000000005</v>
      </c>
      <c r="AU469" s="1">
        <v>134</v>
      </c>
      <c r="AV469" s="25">
        <v>860.66514925373167</v>
      </c>
      <c r="AW469" s="25">
        <v>128738.67000000001</v>
      </c>
      <c r="AX469" s="1">
        <v>134</v>
      </c>
      <c r="AY469" s="25">
        <v>960.73634328358219</v>
      </c>
      <c r="AZ469" s="25">
        <v>141723.7999999999</v>
      </c>
      <c r="BA469" s="1">
        <v>132</v>
      </c>
      <c r="BB469" s="25">
        <v>1073.6651515151507</v>
      </c>
      <c r="BC469" s="25">
        <v>144290.86999999997</v>
      </c>
      <c r="BD469" s="1">
        <v>132</v>
      </c>
      <c r="BE469" s="25">
        <v>1093.1126515151514</v>
      </c>
      <c r="BF469" s="25">
        <v>150840.75</v>
      </c>
      <c r="BG469" s="1">
        <v>132</v>
      </c>
      <c r="BH469" s="25">
        <v>1142.7329545454545</v>
      </c>
      <c r="BI469" s="12">
        <v>0.86842105263157898</v>
      </c>
    </row>
    <row r="470" spans="1:61" x14ac:dyDescent="0.35">
      <c r="A470" s="6" t="s">
        <v>127</v>
      </c>
      <c r="B470" s="1" t="s">
        <v>134</v>
      </c>
      <c r="C470" s="1">
        <v>2016</v>
      </c>
      <c r="D470" s="1" t="s">
        <v>154</v>
      </c>
      <c r="E470" s="1">
        <v>117</v>
      </c>
      <c r="F470" s="1">
        <v>86</v>
      </c>
      <c r="G470" s="1">
        <v>4</v>
      </c>
      <c r="H470" s="1">
        <v>5</v>
      </c>
      <c r="I470" s="1">
        <v>0</v>
      </c>
      <c r="J470" s="1">
        <v>22</v>
      </c>
      <c r="K470" s="1">
        <v>90</v>
      </c>
      <c r="L470" s="1">
        <v>3</v>
      </c>
      <c r="M470" s="1">
        <v>5</v>
      </c>
      <c r="N470" s="1">
        <v>2</v>
      </c>
      <c r="O470" s="1">
        <v>17</v>
      </c>
      <c r="P470" s="1">
        <v>94</v>
      </c>
      <c r="Q470" s="1">
        <v>5</v>
      </c>
      <c r="R470" s="1">
        <v>6</v>
      </c>
      <c r="S470" s="1">
        <v>8</v>
      </c>
      <c r="T470" s="1">
        <v>4</v>
      </c>
      <c r="U470" s="1">
        <v>95</v>
      </c>
      <c r="V470" s="1">
        <v>3</v>
      </c>
      <c r="W470" s="1">
        <v>6</v>
      </c>
      <c r="X470" s="1">
        <v>6</v>
      </c>
      <c r="Y470" s="1">
        <v>7</v>
      </c>
      <c r="Z470" s="1">
        <v>102</v>
      </c>
      <c r="AA470" s="1">
        <v>2</v>
      </c>
      <c r="AB470" s="1">
        <v>0</v>
      </c>
      <c r="AC470" s="1">
        <v>6</v>
      </c>
      <c r="AD470" s="1">
        <v>7</v>
      </c>
      <c r="AE470" s="1">
        <v>66</v>
      </c>
      <c r="AF470" s="1">
        <v>20</v>
      </c>
      <c r="AG470" s="12">
        <v>0.76744186046511631</v>
      </c>
      <c r="AH470" s="1">
        <v>68</v>
      </c>
      <c r="AI470" s="1">
        <v>22</v>
      </c>
      <c r="AJ470" s="12">
        <v>0.75555555555555554</v>
      </c>
      <c r="AK470" s="1">
        <v>74</v>
      </c>
      <c r="AL470" s="1">
        <v>20</v>
      </c>
      <c r="AM470" s="12">
        <v>0.78723404255319152</v>
      </c>
      <c r="AN470" s="1">
        <v>75</v>
      </c>
      <c r="AO470" s="1">
        <v>20</v>
      </c>
      <c r="AP470" s="12">
        <v>0.78947368421052633</v>
      </c>
      <c r="AQ470" s="1">
        <v>82</v>
      </c>
      <c r="AR470" s="1">
        <v>20</v>
      </c>
      <c r="AS470" s="12">
        <v>0.80392156862745101</v>
      </c>
      <c r="AT470" s="25">
        <v>153306.44</v>
      </c>
      <c r="AU470" s="1">
        <v>91</v>
      </c>
      <c r="AV470" s="25">
        <v>1684.686153846154</v>
      </c>
      <c r="AW470" s="25">
        <v>134092.26</v>
      </c>
      <c r="AX470" s="1">
        <v>95</v>
      </c>
      <c r="AY470" s="25">
        <v>1411.4974736842107</v>
      </c>
      <c r="AZ470" s="25">
        <v>162720.12999999998</v>
      </c>
      <c r="BA470" s="1">
        <v>100</v>
      </c>
      <c r="BB470" s="25">
        <v>1627.2012999999997</v>
      </c>
      <c r="BC470" s="25">
        <v>158932.23999999993</v>
      </c>
      <c r="BD470" s="1">
        <v>104</v>
      </c>
      <c r="BE470" s="25">
        <v>1528.1946153846147</v>
      </c>
      <c r="BF470" s="25">
        <v>167410.77999999997</v>
      </c>
      <c r="BG470" s="1">
        <v>102</v>
      </c>
      <c r="BH470" s="25">
        <v>1641.2821568627448</v>
      </c>
      <c r="BI470" s="12">
        <v>0.88888888888888884</v>
      </c>
    </row>
    <row r="471" spans="1:61" x14ac:dyDescent="0.35">
      <c r="A471" s="6" t="s">
        <v>127</v>
      </c>
      <c r="B471" s="1" t="s">
        <v>135</v>
      </c>
      <c r="C471" s="1">
        <v>2016</v>
      </c>
      <c r="D471" s="1" t="s">
        <v>154</v>
      </c>
      <c r="E471" s="1">
        <v>187</v>
      </c>
      <c r="F471" s="1">
        <v>158</v>
      </c>
      <c r="G471" s="1">
        <v>0</v>
      </c>
      <c r="H471" s="1">
        <v>6</v>
      </c>
      <c r="I471" s="1">
        <v>0</v>
      </c>
      <c r="J471" s="1">
        <v>23</v>
      </c>
      <c r="K471" s="1">
        <v>153</v>
      </c>
      <c r="L471" s="1">
        <v>0</v>
      </c>
      <c r="M471" s="1">
        <v>8</v>
      </c>
      <c r="N471" s="1">
        <v>5</v>
      </c>
      <c r="O471" s="1">
        <v>21</v>
      </c>
      <c r="P471" s="1">
        <v>160</v>
      </c>
      <c r="Q471" s="1">
        <v>0</v>
      </c>
      <c r="R471" s="1">
        <v>6</v>
      </c>
      <c r="S471" s="1">
        <v>20</v>
      </c>
      <c r="T471" s="1">
        <v>1</v>
      </c>
      <c r="U471" s="1">
        <v>164</v>
      </c>
      <c r="V471" s="1">
        <v>0</v>
      </c>
      <c r="W471" s="1">
        <v>6</v>
      </c>
      <c r="X471" s="1">
        <v>12</v>
      </c>
      <c r="Y471" s="1">
        <v>5</v>
      </c>
      <c r="Z471" s="1">
        <v>167</v>
      </c>
      <c r="AA471" s="1">
        <v>0</v>
      </c>
      <c r="AB471" s="1">
        <v>0</v>
      </c>
      <c r="AC471" s="1">
        <v>9</v>
      </c>
      <c r="AD471" s="1">
        <v>11</v>
      </c>
      <c r="AE471" s="1">
        <v>83</v>
      </c>
      <c r="AF471" s="1">
        <v>75</v>
      </c>
      <c r="AG471" s="12">
        <v>0.52531645569620256</v>
      </c>
      <c r="AH471" s="1">
        <v>82</v>
      </c>
      <c r="AI471" s="1">
        <v>71</v>
      </c>
      <c r="AJ471" s="12">
        <v>0.53594771241830064</v>
      </c>
      <c r="AK471" s="1">
        <v>86</v>
      </c>
      <c r="AL471" s="1">
        <v>74</v>
      </c>
      <c r="AM471" s="12">
        <v>0.53749999999999998</v>
      </c>
      <c r="AN471" s="1">
        <v>98</v>
      </c>
      <c r="AO471" s="1">
        <v>66</v>
      </c>
      <c r="AP471" s="12">
        <v>0.59756097560975607</v>
      </c>
      <c r="AQ471" s="1">
        <v>100</v>
      </c>
      <c r="AR471" s="1">
        <v>67</v>
      </c>
      <c r="AS471" s="12">
        <v>0.59880239520958078</v>
      </c>
      <c r="AT471" s="25">
        <v>101617.36000000003</v>
      </c>
      <c r="AU471" s="1">
        <v>164</v>
      </c>
      <c r="AV471" s="25">
        <v>619.61804878048804</v>
      </c>
      <c r="AW471" s="25">
        <v>109870.01000000002</v>
      </c>
      <c r="AX471" s="1">
        <v>161</v>
      </c>
      <c r="AY471" s="25">
        <v>682.42242236024856</v>
      </c>
      <c r="AZ471" s="25">
        <v>116166.61000000003</v>
      </c>
      <c r="BA471" s="1">
        <v>166</v>
      </c>
      <c r="BB471" s="25">
        <v>699.79885542168688</v>
      </c>
      <c r="BC471" s="25">
        <v>125325.16000000005</v>
      </c>
      <c r="BD471" s="1">
        <v>170</v>
      </c>
      <c r="BE471" s="25">
        <v>737.20682352941208</v>
      </c>
      <c r="BF471" s="25">
        <v>124865.49999999993</v>
      </c>
      <c r="BG471" s="1">
        <v>167</v>
      </c>
      <c r="BH471" s="25">
        <v>747.69760479041872</v>
      </c>
      <c r="BI471" s="12">
        <v>0.89304812834224601</v>
      </c>
    </row>
    <row r="472" spans="1:61" x14ac:dyDescent="0.35">
      <c r="A472" s="6" t="s">
        <v>127</v>
      </c>
      <c r="B472" s="1" t="s">
        <v>136</v>
      </c>
      <c r="C472" s="1">
        <v>2016</v>
      </c>
      <c r="D472" s="1" t="s">
        <v>154</v>
      </c>
      <c r="E472" s="1">
        <v>71</v>
      </c>
      <c r="F472" s="1">
        <v>62</v>
      </c>
      <c r="G472" s="1">
        <v>2</v>
      </c>
      <c r="H472" s="1">
        <v>3</v>
      </c>
      <c r="I472" s="1">
        <v>0</v>
      </c>
      <c r="J472" s="1">
        <v>4</v>
      </c>
      <c r="K472" s="1">
        <v>60</v>
      </c>
      <c r="L472" s="1">
        <v>1</v>
      </c>
      <c r="M472" s="1">
        <v>4</v>
      </c>
      <c r="N472" s="1">
        <v>2</v>
      </c>
      <c r="O472" s="1">
        <v>4</v>
      </c>
      <c r="P472" s="1">
        <v>62</v>
      </c>
      <c r="Q472" s="1">
        <v>1</v>
      </c>
      <c r="R472" s="1">
        <v>6</v>
      </c>
      <c r="S472" s="1">
        <v>2</v>
      </c>
      <c r="T472" s="1">
        <v>0</v>
      </c>
      <c r="U472" s="1">
        <v>61</v>
      </c>
      <c r="V472" s="1">
        <v>1</v>
      </c>
      <c r="W472" s="1">
        <v>7</v>
      </c>
      <c r="X472" s="1">
        <v>1</v>
      </c>
      <c r="Y472" s="1">
        <v>1</v>
      </c>
      <c r="Z472" s="1">
        <v>68</v>
      </c>
      <c r="AA472" s="1">
        <v>0</v>
      </c>
      <c r="AB472" s="1">
        <v>0</v>
      </c>
      <c r="AC472" s="1">
        <v>1</v>
      </c>
      <c r="AD472" s="1">
        <v>2</v>
      </c>
      <c r="AE472" s="1">
        <v>42</v>
      </c>
      <c r="AF472" s="1">
        <v>20</v>
      </c>
      <c r="AG472" s="12">
        <v>0.67741935483870963</v>
      </c>
      <c r="AH472" s="1">
        <v>41</v>
      </c>
      <c r="AI472" s="1">
        <v>19</v>
      </c>
      <c r="AJ472" s="12">
        <v>0.68333333333333335</v>
      </c>
      <c r="AK472" s="1">
        <v>43</v>
      </c>
      <c r="AL472" s="1">
        <v>19</v>
      </c>
      <c r="AM472" s="12">
        <v>0.69354838709677424</v>
      </c>
      <c r="AN472" s="1">
        <v>45</v>
      </c>
      <c r="AO472" s="1">
        <v>16</v>
      </c>
      <c r="AP472" s="12">
        <v>0.73770491803278693</v>
      </c>
      <c r="AQ472" s="1">
        <v>52</v>
      </c>
      <c r="AR472" s="1">
        <v>16</v>
      </c>
      <c r="AS472" s="12">
        <v>0.76470588235294112</v>
      </c>
      <c r="AT472" s="25">
        <v>59678.029999999992</v>
      </c>
      <c r="AU472" s="1">
        <v>65</v>
      </c>
      <c r="AV472" s="25">
        <v>918.12353846153837</v>
      </c>
      <c r="AW472" s="25">
        <v>60493.900000000009</v>
      </c>
      <c r="AX472" s="1">
        <v>64</v>
      </c>
      <c r="AY472" s="25">
        <v>945.21718750000014</v>
      </c>
      <c r="AZ472" s="25">
        <v>72364.470000000016</v>
      </c>
      <c r="BA472" s="1">
        <v>68</v>
      </c>
      <c r="BB472" s="25">
        <v>1064.1833823529414</v>
      </c>
      <c r="BC472" s="25">
        <v>68541.840000000011</v>
      </c>
      <c r="BD472" s="1">
        <v>69</v>
      </c>
      <c r="BE472" s="25">
        <v>993.36000000000013</v>
      </c>
      <c r="BF472" s="25">
        <v>74563.799999999959</v>
      </c>
      <c r="BG472" s="1">
        <v>68</v>
      </c>
      <c r="BH472" s="25">
        <v>1096.5264705882346</v>
      </c>
      <c r="BI472" s="12">
        <v>0.95774647887323938</v>
      </c>
    </row>
    <row r="473" spans="1:61" x14ac:dyDescent="0.35">
      <c r="A473" s="6" t="s">
        <v>137</v>
      </c>
      <c r="B473" s="1" t="s">
        <v>138</v>
      </c>
      <c r="C473" s="1">
        <v>2016</v>
      </c>
      <c r="D473" s="1" t="s">
        <v>154</v>
      </c>
      <c r="E473" s="1">
        <v>0</v>
      </c>
      <c r="F473" s="1">
        <v>0</v>
      </c>
      <c r="G473" s="1">
        <v>0</v>
      </c>
      <c r="H473" s="1">
        <v>0</v>
      </c>
      <c r="I473" s="1">
        <v>0</v>
      </c>
      <c r="J473" s="1">
        <v>0</v>
      </c>
      <c r="K473" s="1">
        <v>0</v>
      </c>
      <c r="L473" s="1">
        <v>0</v>
      </c>
      <c r="M473" s="1">
        <v>0</v>
      </c>
      <c r="N473" s="1">
        <v>0</v>
      </c>
      <c r="O473" s="1">
        <v>0</v>
      </c>
      <c r="P473" s="1">
        <v>0</v>
      </c>
      <c r="Q473" s="1">
        <v>0</v>
      </c>
      <c r="R473" s="1">
        <v>0</v>
      </c>
      <c r="S473" s="1">
        <v>0</v>
      </c>
      <c r="T473" s="1">
        <v>0</v>
      </c>
      <c r="U473" s="1">
        <v>0</v>
      </c>
      <c r="V473" s="1">
        <v>0</v>
      </c>
      <c r="W473" s="1">
        <v>0</v>
      </c>
      <c r="X473" s="1">
        <v>0</v>
      </c>
      <c r="Y473" s="1">
        <v>0</v>
      </c>
      <c r="Z473" s="1">
        <v>0</v>
      </c>
      <c r="AA473" s="1">
        <v>0</v>
      </c>
      <c r="AB473" s="1">
        <v>0</v>
      </c>
      <c r="AC473" s="1">
        <v>0</v>
      </c>
      <c r="AD473" s="1">
        <v>0</v>
      </c>
      <c r="AE473" s="1">
        <v>0</v>
      </c>
      <c r="AF473" s="1">
        <v>0</v>
      </c>
      <c r="AG473" s="12"/>
      <c r="AH473" s="1">
        <v>0</v>
      </c>
      <c r="AI473" s="1">
        <v>0</v>
      </c>
      <c r="AJ473" s="12"/>
      <c r="AK473" s="1">
        <v>0</v>
      </c>
      <c r="AL473" s="1">
        <v>0</v>
      </c>
      <c r="AM473" s="12"/>
      <c r="AN473" s="1">
        <v>0</v>
      </c>
      <c r="AO473" s="1">
        <v>0</v>
      </c>
      <c r="AP473" s="12"/>
      <c r="AQ473" s="1">
        <v>0</v>
      </c>
      <c r="AR473" s="1">
        <v>0</v>
      </c>
      <c r="AS473" s="12"/>
      <c r="AT473" s="25" t="s">
        <v>160</v>
      </c>
      <c r="AU473" s="1">
        <v>0</v>
      </c>
      <c r="AV473" s="25" t="s">
        <v>160</v>
      </c>
      <c r="AW473" s="25" t="s">
        <v>160</v>
      </c>
      <c r="AX473" s="1">
        <v>0</v>
      </c>
      <c r="AY473" s="25" t="s">
        <v>160</v>
      </c>
      <c r="AZ473" s="25" t="s">
        <v>160</v>
      </c>
      <c r="BA473" s="1">
        <v>0</v>
      </c>
      <c r="BB473" s="25" t="s">
        <v>160</v>
      </c>
      <c r="BC473" s="25" t="s">
        <v>160</v>
      </c>
      <c r="BD473" s="1">
        <v>0</v>
      </c>
      <c r="BE473" s="25" t="s">
        <v>160</v>
      </c>
      <c r="BF473" s="25" t="s">
        <v>160</v>
      </c>
      <c r="BG473" s="1">
        <v>0</v>
      </c>
      <c r="BH473" s="25"/>
      <c r="BI473" s="12"/>
    </row>
    <row r="474" spans="1:61" x14ac:dyDescent="0.35">
      <c r="A474" s="6" t="s">
        <v>137</v>
      </c>
      <c r="B474" s="1" t="s">
        <v>139</v>
      </c>
      <c r="C474" s="1">
        <v>2016</v>
      </c>
      <c r="D474" s="1" t="s">
        <v>154</v>
      </c>
      <c r="E474" s="1">
        <v>17</v>
      </c>
      <c r="F474" s="1">
        <v>17</v>
      </c>
      <c r="G474" s="1">
        <v>0</v>
      </c>
      <c r="H474" s="1">
        <v>0</v>
      </c>
      <c r="I474" s="1">
        <v>0</v>
      </c>
      <c r="J474" s="1">
        <v>0</v>
      </c>
      <c r="K474" s="1">
        <v>17</v>
      </c>
      <c r="L474" s="1">
        <v>0</v>
      </c>
      <c r="M474" s="1">
        <v>0</v>
      </c>
      <c r="N474" s="1">
        <v>0</v>
      </c>
      <c r="O474" s="1">
        <v>0</v>
      </c>
      <c r="P474" s="1">
        <v>16</v>
      </c>
      <c r="Q474" s="1">
        <v>0</v>
      </c>
      <c r="R474" s="1">
        <v>0</v>
      </c>
      <c r="S474" s="1">
        <v>0</v>
      </c>
      <c r="T474" s="1">
        <v>1</v>
      </c>
      <c r="U474" s="1">
        <v>15</v>
      </c>
      <c r="V474" s="1">
        <v>1</v>
      </c>
      <c r="W474" s="1">
        <v>0</v>
      </c>
      <c r="X474" s="1">
        <v>0</v>
      </c>
      <c r="Y474" s="1">
        <v>1</v>
      </c>
      <c r="Z474" s="1">
        <v>0</v>
      </c>
      <c r="AA474" s="1">
        <v>0</v>
      </c>
      <c r="AB474" s="1">
        <v>0</v>
      </c>
      <c r="AC474" s="1">
        <v>1</v>
      </c>
      <c r="AD474" s="1">
        <v>16</v>
      </c>
      <c r="AE474" s="1">
        <v>14</v>
      </c>
      <c r="AF474" s="1">
        <v>3</v>
      </c>
      <c r="AG474" s="12">
        <v>0.82352941176470584</v>
      </c>
      <c r="AH474" s="1">
        <v>14</v>
      </c>
      <c r="AI474" s="1">
        <v>3</v>
      </c>
      <c r="AJ474" s="12">
        <v>0.82352941176470584</v>
      </c>
      <c r="AK474" s="1">
        <v>13</v>
      </c>
      <c r="AL474" s="1">
        <v>3</v>
      </c>
      <c r="AM474" s="12">
        <v>0.8125</v>
      </c>
      <c r="AN474" s="1">
        <v>12</v>
      </c>
      <c r="AO474" s="1">
        <v>3</v>
      </c>
      <c r="AP474" s="12">
        <v>0.8</v>
      </c>
      <c r="AQ474" s="1">
        <v>0</v>
      </c>
      <c r="AR474" s="1">
        <v>0</v>
      </c>
      <c r="AS474" s="12"/>
      <c r="AT474" s="25">
        <v>11196.279999999999</v>
      </c>
      <c r="AU474" s="1">
        <v>17</v>
      </c>
      <c r="AV474" s="25">
        <v>658.60470588235285</v>
      </c>
      <c r="AW474" s="25">
        <v>10966.6</v>
      </c>
      <c r="AX474" s="1">
        <v>17</v>
      </c>
      <c r="AY474" s="25">
        <v>645.09411764705885</v>
      </c>
      <c r="AZ474" s="25">
        <v>12422.39</v>
      </c>
      <c r="BA474" s="1">
        <v>16</v>
      </c>
      <c r="BB474" s="25">
        <v>776.39937499999996</v>
      </c>
      <c r="BC474" s="25">
        <v>10745.289999999997</v>
      </c>
      <c r="BD474" s="1">
        <v>15</v>
      </c>
      <c r="BE474" s="25">
        <v>716.35266666666644</v>
      </c>
      <c r="BF474" s="25" t="s">
        <v>160</v>
      </c>
      <c r="BG474" s="1">
        <v>0</v>
      </c>
      <c r="BH474" s="25"/>
      <c r="BI474" s="12">
        <v>0</v>
      </c>
    </row>
    <row r="475" spans="1:61" x14ac:dyDescent="0.35">
      <c r="A475" s="6" t="s">
        <v>140</v>
      </c>
      <c r="B475" s="1" t="s">
        <v>141</v>
      </c>
      <c r="C475" s="1">
        <v>2016</v>
      </c>
      <c r="D475" s="1" t="s">
        <v>154</v>
      </c>
      <c r="E475" s="1">
        <v>4</v>
      </c>
      <c r="F475" s="1">
        <v>4</v>
      </c>
      <c r="G475" s="1">
        <v>0</v>
      </c>
      <c r="H475" s="1">
        <v>0</v>
      </c>
      <c r="I475" s="1">
        <v>0</v>
      </c>
      <c r="J475" s="1">
        <v>0</v>
      </c>
      <c r="K475" s="1">
        <v>4</v>
      </c>
      <c r="L475" s="1">
        <v>0</v>
      </c>
      <c r="M475" s="1">
        <v>0</v>
      </c>
      <c r="N475" s="1">
        <v>0</v>
      </c>
      <c r="O475" s="1">
        <v>0</v>
      </c>
      <c r="P475" s="1">
        <v>4</v>
      </c>
      <c r="Q475" s="1">
        <v>0</v>
      </c>
      <c r="R475" s="1">
        <v>0</v>
      </c>
      <c r="S475" s="1">
        <v>0</v>
      </c>
      <c r="T475" s="1">
        <v>0</v>
      </c>
      <c r="U475" s="1">
        <v>4</v>
      </c>
      <c r="V475" s="1">
        <v>0</v>
      </c>
      <c r="W475" s="1">
        <v>0</v>
      </c>
      <c r="X475" s="1">
        <v>0</v>
      </c>
      <c r="Y475" s="1">
        <v>0</v>
      </c>
      <c r="Z475" s="1">
        <v>3</v>
      </c>
      <c r="AA475" s="1">
        <v>0</v>
      </c>
      <c r="AB475" s="1">
        <v>0</v>
      </c>
      <c r="AC475" s="1">
        <v>0</v>
      </c>
      <c r="AD475" s="1">
        <v>1</v>
      </c>
      <c r="AE475" s="1">
        <v>1</v>
      </c>
      <c r="AF475" s="1">
        <v>3</v>
      </c>
      <c r="AG475" s="12">
        <v>0.25</v>
      </c>
      <c r="AH475" s="1">
        <v>1</v>
      </c>
      <c r="AI475" s="1">
        <v>3</v>
      </c>
      <c r="AJ475" s="12">
        <v>0.25</v>
      </c>
      <c r="AK475" s="1">
        <v>1</v>
      </c>
      <c r="AL475" s="1">
        <v>3</v>
      </c>
      <c r="AM475" s="12">
        <v>0.25</v>
      </c>
      <c r="AN475" s="1">
        <v>1</v>
      </c>
      <c r="AO475" s="1">
        <v>3</v>
      </c>
      <c r="AP475" s="12">
        <v>0.25</v>
      </c>
      <c r="AQ475" s="1">
        <v>0</v>
      </c>
      <c r="AR475" s="1">
        <v>3</v>
      </c>
      <c r="AS475" s="12">
        <v>0</v>
      </c>
      <c r="AT475" s="25">
        <v>1878.8799999999999</v>
      </c>
      <c r="AU475" s="1">
        <v>4</v>
      </c>
      <c r="AV475" s="25">
        <v>469.71999999999997</v>
      </c>
      <c r="AW475" s="25">
        <v>2481.8599999999997</v>
      </c>
      <c r="AX475" s="1">
        <v>4</v>
      </c>
      <c r="AY475" s="25">
        <v>620.46499999999992</v>
      </c>
      <c r="AZ475" s="25">
        <v>2223.7800000000002</v>
      </c>
      <c r="BA475" s="1">
        <v>4</v>
      </c>
      <c r="BB475" s="25">
        <v>555.94500000000005</v>
      </c>
      <c r="BC475" s="25">
        <v>3340.21</v>
      </c>
      <c r="BD475" s="1">
        <v>4</v>
      </c>
      <c r="BE475" s="25">
        <v>835.05250000000001</v>
      </c>
      <c r="BF475" s="25" t="s">
        <v>160</v>
      </c>
      <c r="BG475" s="1">
        <v>3</v>
      </c>
      <c r="BH475" s="25">
        <v>675.53666666666675</v>
      </c>
      <c r="BI475" s="12">
        <v>0.75</v>
      </c>
    </row>
    <row r="476" spans="1:61" x14ac:dyDescent="0.35">
      <c r="A476" s="6" t="s">
        <v>140</v>
      </c>
      <c r="B476" s="1" t="s">
        <v>142</v>
      </c>
      <c r="C476" s="1">
        <v>2016</v>
      </c>
      <c r="D476" s="1" t="s">
        <v>154</v>
      </c>
      <c r="E476" s="1">
        <v>39</v>
      </c>
      <c r="F476" s="1">
        <v>32</v>
      </c>
      <c r="G476" s="1">
        <v>1</v>
      </c>
      <c r="H476" s="1">
        <v>1</v>
      </c>
      <c r="I476" s="1">
        <v>0</v>
      </c>
      <c r="J476" s="1">
        <v>5</v>
      </c>
      <c r="K476" s="1">
        <v>31</v>
      </c>
      <c r="L476" s="1">
        <v>1</v>
      </c>
      <c r="M476" s="1">
        <v>2</v>
      </c>
      <c r="N476" s="1">
        <v>1</v>
      </c>
      <c r="O476" s="1">
        <v>4</v>
      </c>
      <c r="P476" s="1">
        <v>32</v>
      </c>
      <c r="Q476" s="1">
        <v>1</v>
      </c>
      <c r="R476" s="1">
        <v>2</v>
      </c>
      <c r="S476" s="1">
        <v>3</v>
      </c>
      <c r="T476" s="1">
        <v>1</v>
      </c>
      <c r="U476" s="1">
        <v>33</v>
      </c>
      <c r="V476" s="1">
        <v>1</v>
      </c>
      <c r="W476" s="1">
        <v>3</v>
      </c>
      <c r="X476" s="1">
        <v>1</v>
      </c>
      <c r="Y476" s="1">
        <v>1</v>
      </c>
      <c r="Z476" s="1">
        <v>36</v>
      </c>
      <c r="AA476" s="1">
        <v>0</v>
      </c>
      <c r="AB476" s="1">
        <v>0</v>
      </c>
      <c r="AC476" s="1">
        <v>0</v>
      </c>
      <c r="AD476" s="1">
        <v>3</v>
      </c>
      <c r="AE476" s="1">
        <v>21</v>
      </c>
      <c r="AF476" s="1">
        <v>11</v>
      </c>
      <c r="AG476" s="12">
        <v>0.65625</v>
      </c>
      <c r="AH476" s="1">
        <v>22</v>
      </c>
      <c r="AI476" s="1">
        <v>9</v>
      </c>
      <c r="AJ476" s="12">
        <v>0.70967741935483875</v>
      </c>
      <c r="AK476" s="1">
        <v>22</v>
      </c>
      <c r="AL476" s="1">
        <v>10</v>
      </c>
      <c r="AM476" s="12">
        <v>0.6875</v>
      </c>
      <c r="AN476" s="1">
        <v>20</v>
      </c>
      <c r="AO476" s="1">
        <v>13</v>
      </c>
      <c r="AP476" s="12">
        <v>0.60606060606060608</v>
      </c>
      <c r="AQ476" s="1">
        <v>21</v>
      </c>
      <c r="AR476" s="1">
        <v>15</v>
      </c>
      <c r="AS476" s="12">
        <v>0.58333333333333337</v>
      </c>
      <c r="AT476" s="25">
        <v>31925.05</v>
      </c>
      <c r="AU476" s="1">
        <v>33</v>
      </c>
      <c r="AV476" s="25">
        <v>967.42575757575753</v>
      </c>
      <c r="AW476" s="25">
        <v>32952.080000000002</v>
      </c>
      <c r="AX476" s="1">
        <v>33</v>
      </c>
      <c r="AY476" s="25">
        <v>998.54787878787886</v>
      </c>
      <c r="AZ476" s="25">
        <v>39653.82</v>
      </c>
      <c r="BA476" s="1">
        <v>34</v>
      </c>
      <c r="BB476" s="25">
        <v>1166.2888235294117</v>
      </c>
      <c r="BC476" s="25">
        <v>45521.259999999987</v>
      </c>
      <c r="BD476" s="1">
        <v>37</v>
      </c>
      <c r="BE476" s="25">
        <v>1230.3043243243239</v>
      </c>
      <c r="BF476" s="25">
        <v>43413.06</v>
      </c>
      <c r="BG476" s="1">
        <v>36</v>
      </c>
      <c r="BH476" s="25">
        <v>1205.9183333333333</v>
      </c>
      <c r="BI476" s="12">
        <v>0.92307692307692313</v>
      </c>
    </row>
    <row r="477" spans="1:61" x14ac:dyDescent="0.35">
      <c r="A477" s="6" t="s">
        <v>140</v>
      </c>
      <c r="B477" s="1" t="s">
        <v>140</v>
      </c>
      <c r="C477" s="1">
        <v>2016</v>
      </c>
      <c r="D477" s="1" t="s">
        <v>154</v>
      </c>
      <c r="E477" s="1">
        <v>29</v>
      </c>
      <c r="F477" s="1">
        <v>23</v>
      </c>
      <c r="G477" s="1">
        <v>2</v>
      </c>
      <c r="H477" s="1">
        <v>3</v>
      </c>
      <c r="I477" s="1">
        <v>0</v>
      </c>
      <c r="J477" s="1">
        <v>1</v>
      </c>
      <c r="K477" s="1">
        <v>23</v>
      </c>
      <c r="L477" s="1">
        <v>2</v>
      </c>
      <c r="M477" s="1">
        <v>3</v>
      </c>
      <c r="N477" s="1">
        <v>1</v>
      </c>
      <c r="O477" s="1">
        <v>0</v>
      </c>
      <c r="P477" s="1">
        <v>23</v>
      </c>
      <c r="Q477" s="1">
        <v>2</v>
      </c>
      <c r="R477" s="1">
        <v>2</v>
      </c>
      <c r="S477" s="1">
        <v>2</v>
      </c>
      <c r="T477" s="1">
        <v>0</v>
      </c>
      <c r="U477" s="1">
        <v>23</v>
      </c>
      <c r="V477" s="1">
        <v>2</v>
      </c>
      <c r="W477" s="1">
        <v>2</v>
      </c>
      <c r="X477" s="1">
        <v>1</v>
      </c>
      <c r="Y477" s="1">
        <v>1</v>
      </c>
      <c r="Z477" s="1">
        <v>24</v>
      </c>
      <c r="AA477" s="1">
        <v>1</v>
      </c>
      <c r="AB477" s="1">
        <v>0</v>
      </c>
      <c r="AC477" s="1">
        <v>1</v>
      </c>
      <c r="AD477" s="1">
        <v>3</v>
      </c>
      <c r="AE477" s="1">
        <v>15</v>
      </c>
      <c r="AF477" s="1">
        <v>8</v>
      </c>
      <c r="AG477" s="12">
        <v>0.65217391304347827</v>
      </c>
      <c r="AH477" s="1">
        <v>15</v>
      </c>
      <c r="AI477" s="1">
        <v>8</v>
      </c>
      <c r="AJ477" s="12">
        <v>0.65217391304347827</v>
      </c>
      <c r="AK477" s="1">
        <v>14</v>
      </c>
      <c r="AL477" s="1">
        <v>9</v>
      </c>
      <c r="AM477" s="12">
        <v>0.60869565217391308</v>
      </c>
      <c r="AN477" s="1">
        <v>16</v>
      </c>
      <c r="AO477" s="1">
        <v>7</v>
      </c>
      <c r="AP477" s="12">
        <v>0.69565217391304346</v>
      </c>
      <c r="AQ477" s="1">
        <v>14</v>
      </c>
      <c r="AR477" s="1">
        <v>10</v>
      </c>
      <c r="AS477" s="12">
        <v>0.58333333333333337</v>
      </c>
      <c r="AT477" s="25">
        <v>16999.969999999998</v>
      </c>
      <c r="AU477" s="1">
        <v>26</v>
      </c>
      <c r="AV477" s="25">
        <v>653.84499999999991</v>
      </c>
      <c r="AW477" s="25">
        <v>18278.46</v>
      </c>
      <c r="AX477" s="1">
        <v>26</v>
      </c>
      <c r="AY477" s="25">
        <v>703.0176923076923</v>
      </c>
      <c r="AZ477" s="25">
        <v>17713.369999999995</v>
      </c>
      <c r="BA477" s="1">
        <v>25</v>
      </c>
      <c r="BB477" s="25">
        <v>708.53479999999979</v>
      </c>
      <c r="BC477" s="25">
        <v>20153.43</v>
      </c>
      <c r="BD477" s="1">
        <v>27</v>
      </c>
      <c r="BE477" s="25">
        <v>746.42333333333329</v>
      </c>
      <c r="BF477" s="25">
        <v>23985.009999999995</v>
      </c>
      <c r="BG477" s="1">
        <v>24</v>
      </c>
      <c r="BH477" s="25">
        <v>999.37541666666641</v>
      </c>
      <c r="BI477" s="12">
        <v>0.86206896551724133</v>
      </c>
    </row>
    <row r="478" spans="1:61" x14ac:dyDescent="0.35">
      <c r="A478" s="6" t="s">
        <v>140</v>
      </c>
      <c r="B478" s="1" t="s">
        <v>143</v>
      </c>
      <c r="C478" s="1">
        <v>2016</v>
      </c>
      <c r="D478" s="1" t="s">
        <v>154</v>
      </c>
      <c r="E478" s="1">
        <v>5</v>
      </c>
      <c r="F478" s="1">
        <v>4</v>
      </c>
      <c r="G478" s="1">
        <v>0</v>
      </c>
      <c r="H478" s="1">
        <v>0</v>
      </c>
      <c r="I478" s="1">
        <v>0</v>
      </c>
      <c r="J478" s="1">
        <v>1</v>
      </c>
      <c r="K478" s="1">
        <v>4</v>
      </c>
      <c r="L478" s="1">
        <v>0</v>
      </c>
      <c r="M478" s="1">
        <v>0</v>
      </c>
      <c r="N478" s="1">
        <v>0</v>
      </c>
      <c r="O478" s="1">
        <v>1</v>
      </c>
      <c r="P478" s="1">
        <v>4</v>
      </c>
      <c r="Q478" s="1">
        <v>0</v>
      </c>
      <c r="R478" s="1">
        <v>0</v>
      </c>
      <c r="S478" s="1">
        <v>1</v>
      </c>
      <c r="T478" s="1">
        <v>0</v>
      </c>
      <c r="U478" s="1">
        <v>4</v>
      </c>
      <c r="V478" s="1">
        <v>0</v>
      </c>
      <c r="W478" s="1">
        <v>0</v>
      </c>
      <c r="X478" s="1">
        <v>1</v>
      </c>
      <c r="Y478" s="1">
        <v>0</v>
      </c>
      <c r="Z478" s="1">
        <v>4</v>
      </c>
      <c r="AA478" s="1">
        <v>0</v>
      </c>
      <c r="AB478" s="1">
        <v>0</v>
      </c>
      <c r="AC478" s="1">
        <v>0</v>
      </c>
      <c r="AD478" s="1">
        <v>1</v>
      </c>
      <c r="AE478" s="1">
        <v>2</v>
      </c>
      <c r="AF478" s="1">
        <v>2</v>
      </c>
      <c r="AG478" s="12">
        <v>0.5</v>
      </c>
      <c r="AH478" s="1">
        <v>2</v>
      </c>
      <c r="AI478" s="1">
        <v>2</v>
      </c>
      <c r="AJ478" s="12">
        <v>0.5</v>
      </c>
      <c r="AK478" s="1">
        <v>2</v>
      </c>
      <c r="AL478" s="1">
        <v>2</v>
      </c>
      <c r="AM478" s="12">
        <v>0.5</v>
      </c>
      <c r="AN478" s="1">
        <v>3</v>
      </c>
      <c r="AO478" s="1">
        <v>1</v>
      </c>
      <c r="AP478" s="12">
        <v>0.75</v>
      </c>
      <c r="AQ478" s="1">
        <v>4</v>
      </c>
      <c r="AR478" s="1">
        <v>0</v>
      </c>
      <c r="AS478" s="12">
        <v>1</v>
      </c>
      <c r="AT478" s="25">
        <v>4424.67</v>
      </c>
      <c r="AU478" s="1">
        <v>4</v>
      </c>
      <c r="AV478" s="25">
        <v>1106.1675</v>
      </c>
      <c r="AW478" s="25">
        <v>6014.72</v>
      </c>
      <c r="AX478" s="1">
        <v>4</v>
      </c>
      <c r="AY478" s="25">
        <v>1503.68</v>
      </c>
      <c r="AZ478" s="25">
        <v>6137.1900000000005</v>
      </c>
      <c r="BA478" s="1">
        <v>4</v>
      </c>
      <c r="BB478" s="25">
        <v>1534.2975000000001</v>
      </c>
      <c r="BC478" s="25">
        <v>4426.8099999999995</v>
      </c>
      <c r="BD478" s="1">
        <v>4</v>
      </c>
      <c r="BE478" s="25">
        <v>1106.7024999999999</v>
      </c>
      <c r="BF478" s="25">
        <v>5184.9400000000005</v>
      </c>
      <c r="BG478" s="1">
        <v>4</v>
      </c>
      <c r="BH478" s="25">
        <v>1296.2350000000001</v>
      </c>
      <c r="BI478" s="12">
        <v>0.8</v>
      </c>
    </row>
    <row r="479" spans="1:61" x14ac:dyDescent="0.35">
      <c r="A479" s="6" t="s">
        <v>140</v>
      </c>
      <c r="B479" s="1" t="s">
        <v>144</v>
      </c>
      <c r="C479" s="1">
        <v>2016</v>
      </c>
      <c r="D479" s="1" t="s">
        <v>154</v>
      </c>
      <c r="E479" s="1">
        <v>0</v>
      </c>
      <c r="F479" s="1">
        <v>0</v>
      </c>
      <c r="G479" s="1">
        <v>0</v>
      </c>
      <c r="H479" s="1">
        <v>0</v>
      </c>
      <c r="I479" s="1">
        <v>0</v>
      </c>
      <c r="J479" s="1">
        <v>0</v>
      </c>
      <c r="K479" s="1">
        <v>0</v>
      </c>
      <c r="L479" s="1">
        <v>0</v>
      </c>
      <c r="M479" s="1">
        <v>0</v>
      </c>
      <c r="N479" s="1">
        <v>0</v>
      </c>
      <c r="O479" s="1">
        <v>0</v>
      </c>
      <c r="P479" s="1">
        <v>0</v>
      </c>
      <c r="Q479" s="1">
        <v>0</v>
      </c>
      <c r="R479" s="1">
        <v>0</v>
      </c>
      <c r="S479" s="1">
        <v>0</v>
      </c>
      <c r="T479" s="1">
        <v>0</v>
      </c>
      <c r="U479" s="1">
        <v>0</v>
      </c>
      <c r="V479" s="1">
        <v>0</v>
      </c>
      <c r="W479" s="1">
        <v>0</v>
      </c>
      <c r="X479" s="1">
        <v>0</v>
      </c>
      <c r="Y479" s="1">
        <v>0</v>
      </c>
      <c r="Z479" s="1">
        <v>0</v>
      </c>
      <c r="AA479" s="1">
        <v>0</v>
      </c>
      <c r="AB479" s="1">
        <v>0</v>
      </c>
      <c r="AC479" s="1">
        <v>0</v>
      </c>
      <c r="AD479" s="1">
        <v>0</v>
      </c>
      <c r="AE479" s="1">
        <v>0</v>
      </c>
      <c r="AF479" s="1">
        <v>0</v>
      </c>
      <c r="AG479" s="12"/>
      <c r="AH479" s="1">
        <v>0</v>
      </c>
      <c r="AI479" s="1">
        <v>0</v>
      </c>
      <c r="AJ479" s="12"/>
      <c r="AK479" s="1">
        <v>0</v>
      </c>
      <c r="AL479" s="1">
        <v>0</v>
      </c>
      <c r="AM479" s="12"/>
      <c r="AN479" s="1">
        <v>0</v>
      </c>
      <c r="AO479" s="1">
        <v>0</v>
      </c>
      <c r="AP479" s="12"/>
      <c r="AQ479" s="1">
        <v>0</v>
      </c>
      <c r="AR479" s="1">
        <v>0</v>
      </c>
      <c r="AS479" s="12"/>
      <c r="AT479" s="25" t="s">
        <v>160</v>
      </c>
      <c r="AU479" s="1">
        <v>0</v>
      </c>
      <c r="AV479" s="25" t="s">
        <v>160</v>
      </c>
      <c r="AW479" s="25" t="s">
        <v>160</v>
      </c>
      <c r="AX479" s="1">
        <v>0</v>
      </c>
      <c r="AY479" s="25" t="s">
        <v>160</v>
      </c>
      <c r="AZ479" s="25" t="s">
        <v>160</v>
      </c>
      <c r="BA479" s="1">
        <v>0</v>
      </c>
      <c r="BB479" s="25" t="s">
        <v>160</v>
      </c>
      <c r="BC479" s="25" t="s">
        <v>160</v>
      </c>
      <c r="BD479" s="1">
        <v>0</v>
      </c>
      <c r="BE479" s="25" t="s">
        <v>160</v>
      </c>
      <c r="BF479" s="25" t="s">
        <v>160</v>
      </c>
      <c r="BG479" s="1">
        <v>0</v>
      </c>
      <c r="BH479" s="25"/>
      <c r="BI479" s="12"/>
    </row>
    <row r="480" spans="1:61" x14ac:dyDescent="0.35">
      <c r="A480" s="6" t="s">
        <v>14</v>
      </c>
      <c r="B480" s="1" t="s">
        <v>15</v>
      </c>
      <c r="C480" s="1">
        <v>2016</v>
      </c>
      <c r="D480" s="1" t="s">
        <v>153</v>
      </c>
      <c r="E480" s="1">
        <v>2</v>
      </c>
      <c r="F480" s="1">
        <v>1</v>
      </c>
      <c r="G480" s="1">
        <v>0</v>
      </c>
      <c r="H480" s="1">
        <v>0</v>
      </c>
      <c r="I480" s="1">
        <v>0</v>
      </c>
      <c r="J480" s="1">
        <v>1</v>
      </c>
      <c r="K480" s="1">
        <v>1</v>
      </c>
      <c r="L480" s="1">
        <v>0</v>
      </c>
      <c r="M480" s="1">
        <v>0</v>
      </c>
      <c r="N480" s="1">
        <v>0</v>
      </c>
      <c r="O480" s="1">
        <v>1</v>
      </c>
      <c r="P480" s="1">
        <v>1</v>
      </c>
      <c r="Q480" s="1">
        <v>0</v>
      </c>
      <c r="R480" s="1">
        <v>0</v>
      </c>
      <c r="S480" s="1">
        <v>0</v>
      </c>
      <c r="T480" s="1">
        <v>1</v>
      </c>
      <c r="U480" s="1">
        <v>2</v>
      </c>
      <c r="V480" s="1">
        <v>0</v>
      </c>
      <c r="W480" s="1">
        <v>0</v>
      </c>
      <c r="X480" s="1">
        <v>0</v>
      </c>
      <c r="Y480" s="1">
        <v>0</v>
      </c>
      <c r="Z480" s="1">
        <v>2</v>
      </c>
      <c r="AA480" s="1">
        <v>0</v>
      </c>
      <c r="AB480" s="1">
        <v>0</v>
      </c>
      <c r="AC480" s="1">
        <v>0</v>
      </c>
      <c r="AD480" s="1">
        <v>0</v>
      </c>
      <c r="AE480" s="1">
        <v>0</v>
      </c>
      <c r="AF480" s="1">
        <v>1</v>
      </c>
      <c r="AG480" s="12">
        <v>0</v>
      </c>
      <c r="AH480" s="1">
        <v>0</v>
      </c>
      <c r="AI480" s="1">
        <v>1</v>
      </c>
      <c r="AJ480" s="12">
        <v>0</v>
      </c>
      <c r="AK480" s="1">
        <v>0</v>
      </c>
      <c r="AL480" s="1">
        <v>1</v>
      </c>
      <c r="AM480" s="12">
        <v>0</v>
      </c>
      <c r="AN480" s="1">
        <v>2</v>
      </c>
      <c r="AO480" s="1">
        <v>0</v>
      </c>
      <c r="AP480" s="12">
        <v>1</v>
      </c>
      <c r="AQ480" s="1">
        <v>2</v>
      </c>
      <c r="AR480" s="1">
        <v>0</v>
      </c>
      <c r="AS480" s="12">
        <v>1</v>
      </c>
      <c r="AT480" s="25" t="s">
        <v>160</v>
      </c>
      <c r="AU480" s="1">
        <v>1</v>
      </c>
      <c r="AV480" s="25" t="s">
        <v>160</v>
      </c>
      <c r="AW480" s="25" t="s">
        <v>160</v>
      </c>
      <c r="AX480" s="1">
        <v>1</v>
      </c>
      <c r="AY480" s="25" t="s">
        <v>160</v>
      </c>
      <c r="AZ480" s="25" t="s">
        <v>160</v>
      </c>
      <c r="BA480" s="1">
        <v>1</v>
      </c>
      <c r="BB480" s="25" t="s">
        <v>160</v>
      </c>
      <c r="BC480" s="25" t="s">
        <v>160</v>
      </c>
      <c r="BD480" s="1">
        <v>2</v>
      </c>
      <c r="BE480" s="25" t="s">
        <v>160</v>
      </c>
      <c r="BF480" s="25" t="s">
        <v>160</v>
      </c>
      <c r="BG480" s="1">
        <v>2</v>
      </c>
      <c r="BH480" s="25">
        <v>1186.44</v>
      </c>
      <c r="BI480" s="12">
        <v>1</v>
      </c>
    </row>
    <row r="481" spans="1:61" x14ac:dyDescent="0.35">
      <c r="A481" s="6" t="s">
        <v>14</v>
      </c>
      <c r="B481" s="1" t="s">
        <v>16</v>
      </c>
      <c r="C481" s="1">
        <v>2016</v>
      </c>
      <c r="D481" s="1" t="s">
        <v>153</v>
      </c>
      <c r="E481" s="1">
        <v>14</v>
      </c>
      <c r="F481" s="1">
        <v>10</v>
      </c>
      <c r="G481" s="1">
        <v>1</v>
      </c>
      <c r="H481" s="1">
        <v>0</v>
      </c>
      <c r="I481" s="1">
        <v>0</v>
      </c>
      <c r="J481" s="1">
        <v>3</v>
      </c>
      <c r="K481" s="1">
        <v>11</v>
      </c>
      <c r="L481" s="1">
        <v>1</v>
      </c>
      <c r="M481" s="1">
        <v>0</v>
      </c>
      <c r="N481" s="1">
        <v>0</v>
      </c>
      <c r="O481" s="1">
        <v>2</v>
      </c>
      <c r="P481" s="1">
        <v>10</v>
      </c>
      <c r="Q481" s="1">
        <v>1</v>
      </c>
      <c r="R481" s="1">
        <v>0</v>
      </c>
      <c r="S481" s="1">
        <v>0</v>
      </c>
      <c r="T481" s="1">
        <v>3</v>
      </c>
      <c r="U481" s="1">
        <v>9</v>
      </c>
      <c r="V481" s="1">
        <v>1</v>
      </c>
      <c r="W481" s="1">
        <v>0</v>
      </c>
      <c r="X481" s="1">
        <v>0</v>
      </c>
      <c r="Y481" s="1">
        <v>4</v>
      </c>
      <c r="Z481" s="1">
        <v>10</v>
      </c>
      <c r="AA481" s="1">
        <v>0</v>
      </c>
      <c r="AB481" s="1">
        <v>0</v>
      </c>
      <c r="AC481" s="1">
        <v>0</v>
      </c>
      <c r="AD481" s="1">
        <v>4</v>
      </c>
      <c r="AE481" s="1">
        <v>9</v>
      </c>
      <c r="AF481" s="1">
        <v>1</v>
      </c>
      <c r="AG481" s="12">
        <v>0.9</v>
      </c>
      <c r="AH481" s="1">
        <v>11</v>
      </c>
      <c r="AI481" s="1">
        <v>0</v>
      </c>
      <c r="AJ481" s="12">
        <v>1</v>
      </c>
      <c r="AK481" s="1">
        <v>10</v>
      </c>
      <c r="AL481" s="1">
        <v>0</v>
      </c>
      <c r="AM481" s="12">
        <v>1</v>
      </c>
      <c r="AN481" s="1">
        <v>9</v>
      </c>
      <c r="AO481" s="1">
        <v>0</v>
      </c>
      <c r="AP481" s="12">
        <v>1</v>
      </c>
      <c r="AQ481" s="1">
        <v>9</v>
      </c>
      <c r="AR481" s="1">
        <v>1</v>
      </c>
      <c r="AS481" s="12">
        <v>0.9</v>
      </c>
      <c r="AT481" s="25">
        <v>6431.1200000000008</v>
      </c>
      <c r="AU481" s="1">
        <v>10</v>
      </c>
      <c r="AV481" s="25">
        <v>643.11200000000008</v>
      </c>
      <c r="AW481" s="25">
        <v>6591.23</v>
      </c>
      <c r="AX481" s="1">
        <v>11</v>
      </c>
      <c r="AY481" s="25">
        <v>599.2027272727272</v>
      </c>
      <c r="AZ481" s="25">
        <v>6119.4400000000005</v>
      </c>
      <c r="BA481" s="1">
        <v>10</v>
      </c>
      <c r="BB481" s="25">
        <v>611.94400000000007</v>
      </c>
      <c r="BC481" s="25">
        <v>8192.25</v>
      </c>
      <c r="BD481" s="1">
        <v>9</v>
      </c>
      <c r="BE481" s="25">
        <v>910.25</v>
      </c>
      <c r="BF481" s="25">
        <v>7891.37</v>
      </c>
      <c r="BG481" s="1">
        <v>10</v>
      </c>
      <c r="BH481" s="25">
        <v>789.13699999999994</v>
      </c>
      <c r="BI481" s="12">
        <v>0.7142857142857143</v>
      </c>
    </row>
    <row r="482" spans="1:61" x14ac:dyDescent="0.35">
      <c r="A482" s="6" t="s">
        <v>14</v>
      </c>
      <c r="B482" s="1" t="s">
        <v>17</v>
      </c>
      <c r="C482" s="1">
        <v>2016</v>
      </c>
      <c r="D482" s="1" t="s">
        <v>153</v>
      </c>
      <c r="E482" s="1">
        <v>19</v>
      </c>
      <c r="F482" s="1">
        <v>15</v>
      </c>
      <c r="G482" s="1">
        <v>0</v>
      </c>
      <c r="H482" s="1">
        <v>0</v>
      </c>
      <c r="I482" s="1">
        <v>0</v>
      </c>
      <c r="J482" s="1">
        <v>4</v>
      </c>
      <c r="K482" s="1">
        <v>16</v>
      </c>
      <c r="L482" s="1">
        <v>0</v>
      </c>
      <c r="M482" s="1">
        <v>0</v>
      </c>
      <c r="N482" s="1">
        <v>0</v>
      </c>
      <c r="O482" s="1">
        <v>3</v>
      </c>
      <c r="P482" s="1">
        <v>18</v>
      </c>
      <c r="Q482" s="1">
        <v>0</v>
      </c>
      <c r="R482" s="1">
        <v>0</v>
      </c>
      <c r="S482" s="1">
        <v>0</v>
      </c>
      <c r="T482" s="1">
        <v>1</v>
      </c>
      <c r="U482" s="1">
        <v>19</v>
      </c>
      <c r="V482" s="1">
        <v>0</v>
      </c>
      <c r="W482" s="1">
        <v>0</v>
      </c>
      <c r="X482" s="1">
        <v>0</v>
      </c>
      <c r="Y482" s="1">
        <v>0</v>
      </c>
      <c r="Z482" s="1">
        <v>18</v>
      </c>
      <c r="AA482" s="1">
        <v>0</v>
      </c>
      <c r="AB482" s="1">
        <v>0</v>
      </c>
      <c r="AC482" s="1">
        <v>0</v>
      </c>
      <c r="AD482" s="1">
        <v>1</v>
      </c>
      <c r="AE482" s="1">
        <v>10</v>
      </c>
      <c r="AF482" s="1">
        <v>5</v>
      </c>
      <c r="AG482" s="12">
        <v>0.66666666666666663</v>
      </c>
      <c r="AH482" s="1">
        <v>12</v>
      </c>
      <c r="AI482" s="1">
        <v>4</v>
      </c>
      <c r="AJ482" s="12">
        <v>0.75</v>
      </c>
      <c r="AK482" s="1">
        <v>15</v>
      </c>
      <c r="AL482" s="1">
        <v>3</v>
      </c>
      <c r="AM482" s="12">
        <v>0.83333333333333337</v>
      </c>
      <c r="AN482" s="1">
        <v>16</v>
      </c>
      <c r="AO482" s="1">
        <v>3</v>
      </c>
      <c r="AP482" s="12">
        <v>0.84210526315789469</v>
      </c>
      <c r="AQ482" s="1">
        <v>16</v>
      </c>
      <c r="AR482" s="1">
        <v>2</v>
      </c>
      <c r="AS482" s="12">
        <v>0.88888888888888884</v>
      </c>
      <c r="AT482" s="25">
        <v>8469.4600000000009</v>
      </c>
      <c r="AU482" s="1">
        <v>15</v>
      </c>
      <c r="AV482" s="25">
        <v>564.63066666666668</v>
      </c>
      <c r="AW482" s="25">
        <v>10342.61</v>
      </c>
      <c r="AX482" s="1">
        <v>16</v>
      </c>
      <c r="AY482" s="25">
        <v>646.41312500000004</v>
      </c>
      <c r="AZ482" s="25">
        <v>13104.220000000001</v>
      </c>
      <c r="BA482" s="1">
        <v>18</v>
      </c>
      <c r="BB482" s="25">
        <v>728.01222222222225</v>
      </c>
      <c r="BC482" s="25">
        <v>13378.44</v>
      </c>
      <c r="BD482" s="1">
        <v>19</v>
      </c>
      <c r="BE482" s="25">
        <v>704.12842105263155</v>
      </c>
      <c r="BF482" s="25">
        <v>11830.03</v>
      </c>
      <c r="BG482" s="1">
        <v>18</v>
      </c>
      <c r="BH482" s="25">
        <v>657.22388888888895</v>
      </c>
      <c r="BI482" s="12">
        <v>0.94736842105263153</v>
      </c>
    </row>
    <row r="483" spans="1:61" x14ac:dyDescent="0.35">
      <c r="A483" s="6" t="s">
        <v>14</v>
      </c>
      <c r="B483" s="1" t="s">
        <v>18</v>
      </c>
      <c r="C483" s="1">
        <v>2016</v>
      </c>
      <c r="D483" s="1" t="s">
        <v>153</v>
      </c>
      <c r="E483" s="1">
        <v>1</v>
      </c>
      <c r="F483" s="1">
        <v>0</v>
      </c>
      <c r="G483" s="1">
        <v>0</v>
      </c>
      <c r="H483" s="1">
        <v>0</v>
      </c>
      <c r="I483" s="1">
        <v>0</v>
      </c>
      <c r="J483" s="1">
        <v>1</v>
      </c>
      <c r="K483" s="1">
        <v>0</v>
      </c>
      <c r="L483" s="1">
        <v>0</v>
      </c>
      <c r="M483" s="1">
        <v>0</v>
      </c>
      <c r="N483" s="1">
        <v>0</v>
      </c>
      <c r="O483" s="1">
        <v>1</v>
      </c>
      <c r="P483" s="1">
        <v>0</v>
      </c>
      <c r="Q483" s="1">
        <v>1</v>
      </c>
      <c r="R483" s="1">
        <v>0</v>
      </c>
      <c r="S483" s="1">
        <v>0</v>
      </c>
      <c r="T483" s="1">
        <v>0</v>
      </c>
      <c r="U483" s="1">
        <v>0</v>
      </c>
      <c r="V483" s="1">
        <v>1</v>
      </c>
      <c r="W483" s="1">
        <v>0</v>
      </c>
      <c r="X483" s="1">
        <v>0</v>
      </c>
      <c r="Y483" s="1">
        <v>0</v>
      </c>
      <c r="Z483" s="1">
        <v>1</v>
      </c>
      <c r="AA483" s="1">
        <v>0</v>
      </c>
      <c r="AB483" s="1">
        <v>0</v>
      </c>
      <c r="AC483" s="1">
        <v>0</v>
      </c>
      <c r="AD483" s="1">
        <v>0</v>
      </c>
      <c r="AE483" s="1">
        <v>0</v>
      </c>
      <c r="AF483" s="1">
        <v>0</v>
      </c>
      <c r="AG483" s="12"/>
      <c r="AH483" s="1">
        <v>0</v>
      </c>
      <c r="AI483" s="1">
        <v>0</v>
      </c>
      <c r="AJ483" s="12"/>
      <c r="AK483" s="1">
        <v>0</v>
      </c>
      <c r="AL483" s="1">
        <v>0</v>
      </c>
      <c r="AM483" s="12"/>
      <c r="AN483" s="1">
        <v>0</v>
      </c>
      <c r="AO483" s="1">
        <v>0</v>
      </c>
      <c r="AP483" s="12"/>
      <c r="AQ483" s="1">
        <v>1</v>
      </c>
      <c r="AR483" s="1">
        <v>0</v>
      </c>
      <c r="AS483" s="12">
        <v>1</v>
      </c>
      <c r="AT483" s="25" t="s">
        <v>160</v>
      </c>
      <c r="AU483" s="1">
        <v>0</v>
      </c>
      <c r="AV483" s="25" t="s">
        <v>160</v>
      </c>
      <c r="AW483" s="25" t="s">
        <v>160</v>
      </c>
      <c r="AX483" s="1">
        <v>0</v>
      </c>
      <c r="AY483" s="25" t="s">
        <v>160</v>
      </c>
      <c r="AZ483" s="25" t="s">
        <v>160</v>
      </c>
      <c r="BA483" s="1">
        <v>0</v>
      </c>
      <c r="BB483" s="25" t="s">
        <v>160</v>
      </c>
      <c r="BC483" s="25" t="s">
        <v>160</v>
      </c>
      <c r="BD483" s="1">
        <v>0</v>
      </c>
      <c r="BE483" s="25" t="s">
        <v>160</v>
      </c>
      <c r="BF483" s="25" t="s">
        <v>160</v>
      </c>
      <c r="BG483" s="1">
        <v>1</v>
      </c>
      <c r="BH483" s="25">
        <v>94.43</v>
      </c>
      <c r="BI483" s="12">
        <v>1</v>
      </c>
    </row>
    <row r="484" spans="1:61" x14ac:dyDescent="0.35">
      <c r="A484" s="6" t="s">
        <v>14</v>
      </c>
      <c r="B484" s="1" t="s">
        <v>19</v>
      </c>
      <c r="C484" s="1">
        <v>2016</v>
      </c>
      <c r="D484" s="1" t="s">
        <v>153</v>
      </c>
      <c r="E484" s="1">
        <v>2</v>
      </c>
      <c r="F484" s="1">
        <v>2</v>
      </c>
      <c r="G484" s="1">
        <v>0</v>
      </c>
      <c r="H484" s="1">
        <v>0</v>
      </c>
      <c r="I484" s="1">
        <v>0</v>
      </c>
      <c r="J484" s="1">
        <v>0</v>
      </c>
      <c r="K484" s="1">
        <v>2</v>
      </c>
      <c r="L484" s="1">
        <v>0</v>
      </c>
      <c r="M484" s="1">
        <v>0</v>
      </c>
      <c r="N484" s="1">
        <v>0</v>
      </c>
      <c r="O484" s="1">
        <v>0</v>
      </c>
      <c r="P484" s="1">
        <v>2</v>
      </c>
      <c r="Q484" s="1">
        <v>0</v>
      </c>
      <c r="R484" s="1">
        <v>0</v>
      </c>
      <c r="S484" s="1">
        <v>0</v>
      </c>
      <c r="T484" s="1">
        <v>0</v>
      </c>
      <c r="U484" s="1">
        <v>2</v>
      </c>
      <c r="V484" s="1">
        <v>0</v>
      </c>
      <c r="W484" s="1">
        <v>0</v>
      </c>
      <c r="X484" s="1">
        <v>0</v>
      </c>
      <c r="Y484" s="1">
        <v>0</v>
      </c>
      <c r="Z484" s="1">
        <v>2</v>
      </c>
      <c r="AA484" s="1">
        <v>0</v>
      </c>
      <c r="AB484" s="1">
        <v>0</v>
      </c>
      <c r="AC484" s="1">
        <v>0</v>
      </c>
      <c r="AD484" s="1">
        <v>0</v>
      </c>
      <c r="AE484" s="1">
        <v>2</v>
      </c>
      <c r="AF484" s="1">
        <v>0</v>
      </c>
      <c r="AG484" s="12">
        <v>1</v>
      </c>
      <c r="AH484" s="1">
        <v>2</v>
      </c>
      <c r="AI484" s="1">
        <v>0</v>
      </c>
      <c r="AJ484" s="12">
        <v>1</v>
      </c>
      <c r="AK484" s="1">
        <v>2</v>
      </c>
      <c r="AL484" s="1">
        <v>0</v>
      </c>
      <c r="AM484" s="12">
        <v>1</v>
      </c>
      <c r="AN484" s="1">
        <v>2</v>
      </c>
      <c r="AO484" s="1">
        <v>0</v>
      </c>
      <c r="AP484" s="12">
        <v>1</v>
      </c>
      <c r="AQ484" s="1">
        <v>2</v>
      </c>
      <c r="AR484" s="1">
        <v>0</v>
      </c>
      <c r="AS484" s="12">
        <v>1</v>
      </c>
      <c r="AT484" s="25" t="s">
        <v>160</v>
      </c>
      <c r="AU484" s="1">
        <v>2</v>
      </c>
      <c r="AV484" s="25" t="s">
        <v>160</v>
      </c>
      <c r="AW484" s="25" t="s">
        <v>160</v>
      </c>
      <c r="AX484" s="1">
        <v>2</v>
      </c>
      <c r="AY484" s="25" t="s">
        <v>160</v>
      </c>
      <c r="AZ484" s="25" t="s">
        <v>160</v>
      </c>
      <c r="BA484" s="1">
        <v>2</v>
      </c>
      <c r="BB484" s="25" t="s">
        <v>160</v>
      </c>
      <c r="BC484" s="25" t="s">
        <v>160</v>
      </c>
      <c r="BD484" s="1">
        <v>2</v>
      </c>
      <c r="BE484" s="25" t="s">
        <v>160</v>
      </c>
      <c r="BF484" s="25" t="s">
        <v>160</v>
      </c>
      <c r="BG484" s="1">
        <v>2</v>
      </c>
      <c r="BH484" s="25">
        <v>896.78500000000008</v>
      </c>
      <c r="BI484" s="12">
        <v>1</v>
      </c>
    </row>
    <row r="485" spans="1:61" x14ac:dyDescent="0.35">
      <c r="A485" s="6" t="s">
        <v>20</v>
      </c>
      <c r="B485" s="1" t="s">
        <v>21</v>
      </c>
      <c r="C485" s="1">
        <v>2016</v>
      </c>
      <c r="D485" s="1" t="s">
        <v>153</v>
      </c>
      <c r="E485" s="1">
        <v>8</v>
      </c>
      <c r="F485" s="1">
        <v>4</v>
      </c>
      <c r="G485" s="1">
        <v>1</v>
      </c>
      <c r="H485" s="1">
        <v>0</v>
      </c>
      <c r="I485" s="1">
        <v>0</v>
      </c>
      <c r="J485" s="1">
        <v>3</v>
      </c>
      <c r="K485" s="1">
        <v>3</v>
      </c>
      <c r="L485" s="1">
        <v>1</v>
      </c>
      <c r="M485" s="1">
        <v>0</v>
      </c>
      <c r="N485" s="1">
        <v>1</v>
      </c>
      <c r="O485" s="1">
        <v>3</v>
      </c>
      <c r="P485" s="1">
        <v>5</v>
      </c>
      <c r="Q485" s="1">
        <v>0</v>
      </c>
      <c r="R485" s="1">
        <v>1</v>
      </c>
      <c r="S485" s="1">
        <v>1</v>
      </c>
      <c r="T485" s="1">
        <v>1</v>
      </c>
      <c r="U485" s="1">
        <v>4</v>
      </c>
      <c r="V485" s="1">
        <v>0</v>
      </c>
      <c r="W485" s="1">
        <v>1</v>
      </c>
      <c r="X485" s="1">
        <v>0</v>
      </c>
      <c r="Y485" s="1">
        <v>3</v>
      </c>
      <c r="Z485" s="1">
        <v>5</v>
      </c>
      <c r="AA485" s="1">
        <v>0</v>
      </c>
      <c r="AB485" s="1">
        <v>0</v>
      </c>
      <c r="AC485" s="1">
        <v>0</v>
      </c>
      <c r="AD485" s="1">
        <v>3</v>
      </c>
      <c r="AE485" s="1">
        <v>3</v>
      </c>
      <c r="AF485" s="1">
        <v>1</v>
      </c>
      <c r="AG485" s="12">
        <v>0.75</v>
      </c>
      <c r="AH485" s="1">
        <v>3</v>
      </c>
      <c r="AI485" s="1">
        <v>0</v>
      </c>
      <c r="AJ485" s="12">
        <v>1</v>
      </c>
      <c r="AK485" s="1">
        <v>5</v>
      </c>
      <c r="AL485" s="1">
        <v>0</v>
      </c>
      <c r="AM485" s="12">
        <v>1</v>
      </c>
      <c r="AN485" s="1">
        <v>4</v>
      </c>
      <c r="AO485" s="1">
        <v>0</v>
      </c>
      <c r="AP485" s="12">
        <v>1</v>
      </c>
      <c r="AQ485" s="1">
        <v>5</v>
      </c>
      <c r="AR485" s="1">
        <v>0</v>
      </c>
      <c r="AS485" s="12">
        <v>1</v>
      </c>
      <c r="AT485" s="25">
        <v>1509.84</v>
      </c>
      <c r="AU485" s="1">
        <v>4</v>
      </c>
      <c r="AV485" s="25">
        <v>377.46</v>
      </c>
      <c r="AW485" s="25" t="s">
        <v>160</v>
      </c>
      <c r="AX485" s="1">
        <v>3</v>
      </c>
      <c r="AY485" s="25" t="s">
        <v>160</v>
      </c>
      <c r="AZ485" s="25">
        <v>2778.1099999999997</v>
      </c>
      <c r="BA485" s="1">
        <v>6</v>
      </c>
      <c r="BB485" s="25">
        <v>463.01833333333326</v>
      </c>
      <c r="BC485" s="25">
        <v>2802.62</v>
      </c>
      <c r="BD485" s="1">
        <v>5</v>
      </c>
      <c r="BE485" s="25">
        <v>560.524</v>
      </c>
      <c r="BF485" s="25">
        <v>3058.25</v>
      </c>
      <c r="BG485" s="1">
        <v>5</v>
      </c>
      <c r="BH485" s="25">
        <v>611.65</v>
      </c>
      <c r="BI485" s="12">
        <v>0.625</v>
      </c>
    </row>
    <row r="486" spans="1:61" x14ac:dyDescent="0.35">
      <c r="A486" s="6" t="s">
        <v>20</v>
      </c>
      <c r="B486" s="1" t="s">
        <v>22</v>
      </c>
      <c r="C486" s="1">
        <v>2016</v>
      </c>
      <c r="D486" s="1" t="s">
        <v>153</v>
      </c>
      <c r="E486" s="1">
        <v>1</v>
      </c>
      <c r="F486" s="1">
        <v>1</v>
      </c>
      <c r="G486" s="1">
        <v>0</v>
      </c>
      <c r="H486" s="1">
        <v>0</v>
      </c>
      <c r="I486" s="1">
        <v>0</v>
      </c>
      <c r="J486" s="1">
        <v>0</v>
      </c>
      <c r="K486" s="1">
        <v>0</v>
      </c>
      <c r="L486" s="1">
        <v>0</v>
      </c>
      <c r="M486" s="1">
        <v>1</v>
      </c>
      <c r="N486" s="1">
        <v>0</v>
      </c>
      <c r="O486" s="1">
        <v>0</v>
      </c>
      <c r="P486" s="1">
        <v>0</v>
      </c>
      <c r="Q486" s="1">
        <v>0</v>
      </c>
      <c r="R486" s="1">
        <v>1</v>
      </c>
      <c r="S486" s="1">
        <v>0</v>
      </c>
      <c r="T486" s="1">
        <v>0</v>
      </c>
      <c r="U486" s="1">
        <v>0</v>
      </c>
      <c r="V486" s="1">
        <v>0</v>
      </c>
      <c r="W486" s="1">
        <v>1</v>
      </c>
      <c r="X486" s="1">
        <v>0</v>
      </c>
      <c r="Y486" s="1">
        <v>0</v>
      </c>
      <c r="Z486" s="1">
        <v>1</v>
      </c>
      <c r="AA486" s="1">
        <v>0</v>
      </c>
      <c r="AB486" s="1">
        <v>0</v>
      </c>
      <c r="AC486" s="1">
        <v>0</v>
      </c>
      <c r="AD486" s="1">
        <v>0</v>
      </c>
      <c r="AE486" s="1">
        <v>0</v>
      </c>
      <c r="AF486" s="1">
        <v>1</v>
      </c>
      <c r="AG486" s="12">
        <v>0</v>
      </c>
      <c r="AH486" s="1">
        <v>0</v>
      </c>
      <c r="AI486" s="1">
        <v>0</v>
      </c>
      <c r="AJ486" s="12"/>
      <c r="AK486" s="1">
        <v>0</v>
      </c>
      <c r="AL486" s="1">
        <v>0</v>
      </c>
      <c r="AM486" s="12"/>
      <c r="AN486" s="1">
        <v>0</v>
      </c>
      <c r="AO486" s="1">
        <v>0</v>
      </c>
      <c r="AP486" s="12"/>
      <c r="AQ486" s="1">
        <v>0</v>
      </c>
      <c r="AR486" s="1">
        <v>1</v>
      </c>
      <c r="AS486" s="12">
        <v>0</v>
      </c>
      <c r="AT486" s="25" t="s">
        <v>160</v>
      </c>
      <c r="AU486" s="1">
        <v>1</v>
      </c>
      <c r="AV486" s="25" t="s">
        <v>160</v>
      </c>
      <c r="AW486" s="25" t="s">
        <v>160</v>
      </c>
      <c r="AX486" s="1">
        <v>1</v>
      </c>
      <c r="AY486" s="25" t="s">
        <v>160</v>
      </c>
      <c r="AZ486" s="25" t="s">
        <v>160</v>
      </c>
      <c r="BA486" s="1">
        <v>1</v>
      </c>
      <c r="BB486" s="25" t="s">
        <v>160</v>
      </c>
      <c r="BC486" s="25" t="s">
        <v>160</v>
      </c>
      <c r="BD486" s="1">
        <v>1</v>
      </c>
      <c r="BE486" s="25" t="s">
        <v>160</v>
      </c>
      <c r="BF486" s="25" t="s">
        <v>160</v>
      </c>
      <c r="BG486" s="1">
        <v>1</v>
      </c>
      <c r="BH486" s="25">
        <v>497</v>
      </c>
      <c r="BI486" s="12">
        <v>1</v>
      </c>
    </row>
    <row r="487" spans="1:61" x14ac:dyDescent="0.35">
      <c r="A487" s="6" t="s">
        <v>20</v>
      </c>
      <c r="B487" s="1" t="s">
        <v>23</v>
      </c>
      <c r="C487" s="1">
        <v>2016</v>
      </c>
      <c r="D487" s="1" t="s">
        <v>153</v>
      </c>
      <c r="E487" s="1">
        <v>6</v>
      </c>
      <c r="F487" s="1">
        <v>5</v>
      </c>
      <c r="G487" s="1">
        <v>0</v>
      </c>
      <c r="H487" s="1">
        <v>0</v>
      </c>
      <c r="I487" s="1">
        <v>0</v>
      </c>
      <c r="J487" s="1">
        <v>1</v>
      </c>
      <c r="K487" s="1">
        <v>5</v>
      </c>
      <c r="L487" s="1">
        <v>0</v>
      </c>
      <c r="M487" s="1">
        <v>0</v>
      </c>
      <c r="N487" s="1">
        <v>1</v>
      </c>
      <c r="O487" s="1">
        <v>0</v>
      </c>
      <c r="P487" s="1">
        <v>5</v>
      </c>
      <c r="Q487" s="1">
        <v>0</v>
      </c>
      <c r="R487" s="1">
        <v>0</v>
      </c>
      <c r="S487" s="1">
        <v>1</v>
      </c>
      <c r="T487" s="1">
        <v>0</v>
      </c>
      <c r="U487" s="1">
        <v>5</v>
      </c>
      <c r="V487" s="1">
        <v>0</v>
      </c>
      <c r="W487" s="1">
        <v>0</v>
      </c>
      <c r="X487" s="1">
        <v>0</v>
      </c>
      <c r="Y487" s="1">
        <v>1</v>
      </c>
      <c r="Z487" s="1">
        <v>6</v>
      </c>
      <c r="AA487" s="1">
        <v>0</v>
      </c>
      <c r="AB487" s="1">
        <v>0</v>
      </c>
      <c r="AC487" s="1">
        <v>0</v>
      </c>
      <c r="AD487" s="1">
        <v>0</v>
      </c>
      <c r="AE487" s="1">
        <v>3</v>
      </c>
      <c r="AF487" s="1">
        <v>2</v>
      </c>
      <c r="AG487" s="12">
        <v>0.6</v>
      </c>
      <c r="AH487" s="1">
        <v>3</v>
      </c>
      <c r="AI487" s="1">
        <v>2</v>
      </c>
      <c r="AJ487" s="12">
        <v>0.6</v>
      </c>
      <c r="AK487" s="1">
        <v>4</v>
      </c>
      <c r="AL487" s="1">
        <v>1</v>
      </c>
      <c r="AM487" s="12">
        <v>0.8</v>
      </c>
      <c r="AN487" s="1">
        <v>4</v>
      </c>
      <c r="AO487" s="1">
        <v>1</v>
      </c>
      <c r="AP487" s="12">
        <v>0.8</v>
      </c>
      <c r="AQ487" s="1">
        <v>5</v>
      </c>
      <c r="AR487" s="1">
        <v>1</v>
      </c>
      <c r="AS487" s="12">
        <v>0.83333333333333337</v>
      </c>
      <c r="AT487" s="25">
        <v>2737.55</v>
      </c>
      <c r="AU487" s="1">
        <v>5</v>
      </c>
      <c r="AV487" s="25">
        <v>547.51</v>
      </c>
      <c r="AW487" s="25">
        <v>2895.3500000000004</v>
      </c>
      <c r="AX487" s="1">
        <v>5</v>
      </c>
      <c r="AY487" s="25">
        <v>579.07000000000005</v>
      </c>
      <c r="AZ487" s="25">
        <v>3050.58</v>
      </c>
      <c r="BA487" s="1">
        <v>5</v>
      </c>
      <c r="BB487" s="25">
        <v>610.11599999999999</v>
      </c>
      <c r="BC487" s="25">
        <v>2924.42</v>
      </c>
      <c r="BD487" s="1">
        <v>5</v>
      </c>
      <c r="BE487" s="25">
        <v>584.88400000000001</v>
      </c>
      <c r="BF487" s="25">
        <v>3392.9599999999996</v>
      </c>
      <c r="BG487" s="1">
        <v>6</v>
      </c>
      <c r="BH487" s="25">
        <v>565.49333333333323</v>
      </c>
      <c r="BI487" s="12">
        <v>1</v>
      </c>
    </row>
    <row r="488" spans="1:61" x14ac:dyDescent="0.35">
      <c r="A488" s="6" t="s">
        <v>20</v>
      </c>
      <c r="B488" s="1" t="s">
        <v>20</v>
      </c>
      <c r="C488" s="1">
        <v>2016</v>
      </c>
      <c r="D488" s="1" t="s">
        <v>153</v>
      </c>
      <c r="E488" s="1">
        <v>0</v>
      </c>
      <c r="F488" s="1">
        <v>0</v>
      </c>
      <c r="G488" s="1">
        <v>0</v>
      </c>
      <c r="H488" s="1">
        <v>0</v>
      </c>
      <c r="I488" s="1">
        <v>0</v>
      </c>
      <c r="J488" s="1">
        <v>0</v>
      </c>
      <c r="K488" s="1">
        <v>0</v>
      </c>
      <c r="L488" s="1">
        <v>0</v>
      </c>
      <c r="M488" s="1">
        <v>0</v>
      </c>
      <c r="N488" s="1">
        <v>0</v>
      </c>
      <c r="O488" s="1">
        <v>0</v>
      </c>
      <c r="P488" s="1">
        <v>0</v>
      </c>
      <c r="Q488" s="1">
        <v>0</v>
      </c>
      <c r="R488" s="1">
        <v>0</v>
      </c>
      <c r="S488" s="1">
        <v>0</v>
      </c>
      <c r="T488" s="1">
        <v>0</v>
      </c>
      <c r="U488" s="1">
        <v>0</v>
      </c>
      <c r="V488" s="1">
        <v>0</v>
      </c>
      <c r="W488" s="1">
        <v>0</v>
      </c>
      <c r="X488" s="1">
        <v>0</v>
      </c>
      <c r="Y488" s="1">
        <v>0</v>
      </c>
      <c r="Z488" s="1">
        <v>0</v>
      </c>
      <c r="AA488" s="1">
        <v>0</v>
      </c>
      <c r="AB488" s="1">
        <v>0</v>
      </c>
      <c r="AC488" s="1">
        <v>0</v>
      </c>
      <c r="AD488" s="1">
        <v>0</v>
      </c>
      <c r="AE488" s="1">
        <v>0</v>
      </c>
      <c r="AF488" s="1">
        <v>0</v>
      </c>
      <c r="AG488" s="12"/>
      <c r="AH488" s="1">
        <v>0</v>
      </c>
      <c r="AI488" s="1">
        <v>0</v>
      </c>
      <c r="AJ488" s="12"/>
      <c r="AK488" s="1">
        <v>0</v>
      </c>
      <c r="AL488" s="1">
        <v>0</v>
      </c>
      <c r="AM488" s="12"/>
      <c r="AN488" s="1">
        <v>0</v>
      </c>
      <c r="AO488" s="1">
        <v>0</v>
      </c>
      <c r="AP488" s="12"/>
      <c r="AQ488" s="1">
        <v>0</v>
      </c>
      <c r="AR488" s="1">
        <v>0</v>
      </c>
      <c r="AS488" s="12"/>
      <c r="AT488" s="25" t="s">
        <v>160</v>
      </c>
      <c r="AU488" s="1">
        <v>0</v>
      </c>
      <c r="AV488" s="25" t="s">
        <v>160</v>
      </c>
      <c r="AW488" s="25" t="s">
        <v>160</v>
      </c>
      <c r="AX488" s="1">
        <v>0</v>
      </c>
      <c r="AY488" s="25" t="s">
        <v>160</v>
      </c>
      <c r="AZ488" s="25" t="s">
        <v>160</v>
      </c>
      <c r="BA488" s="1">
        <v>0</v>
      </c>
      <c r="BB488" s="25" t="s">
        <v>160</v>
      </c>
      <c r="BC488" s="25" t="s">
        <v>160</v>
      </c>
      <c r="BD488" s="1">
        <v>0</v>
      </c>
      <c r="BE488" s="25" t="s">
        <v>160</v>
      </c>
      <c r="BF488" s="25" t="s">
        <v>160</v>
      </c>
      <c r="BG488" s="1">
        <v>0</v>
      </c>
      <c r="BH488" s="25"/>
      <c r="BI488" s="12"/>
    </row>
    <row r="489" spans="1:61" x14ac:dyDescent="0.35">
      <c r="A489" s="6" t="s">
        <v>20</v>
      </c>
      <c r="B489" s="1" t="s">
        <v>24</v>
      </c>
      <c r="C489" s="1">
        <v>2016</v>
      </c>
      <c r="D489" s="1" t="s">
        <v>153</v>
      </c>
      <c r="E489" s="1">
        <v>1</v>
      </c>
      <c r="F489" s="1">
        <v>1</v>
      </c>
      <c r="G489" s="1">
        <v>0</v>
      </c>
      <c r="H489" s="1">
        <v>0</v>
      </c>
      <c r="I489" s="1">
        <v>0</v>
      </c>
      <c r="J489" s="1">
        <v>0</v>
      </c>
      <c r="K489" s="1">
        <v>0</v>
      </c>
      <c r="L489" s="1">
        <v>0</v>
      </c>
      <c r="M489" s="1">
        <v>0</v>
      </c>
      <c r="N489" s="1">
        <v>0</v>
      </c>
      <c r="O489" s="1">
        <v>1</v>
      </c>
      <c r="P489" s="1">
        <v>0</v>
      </c>
      <c r="Q489" s="1">
        <v>0</v>
      </c>
      <c r="R489" s="1">
        <v>0</v>
      </c>
      <c r="S489" s="1">
        <v>1</v>
      </c>
      <c r="T489" s="1">
        <v>0</v>
      </c>
      <c r="U489" s="1">
        <v>1</v>
      </c>
      <c r="V489" s="1">
        <v>0</v>
      </c>
      <c r="W489" s="1">
        <v>0</v>
      </c>
      <c r="X489" s="1">
        <v>0</v>
      </c>
      <c r="Y489" s="1">
        <v>0</v>
      </c>
      <c r="Z489" s="1">
        <v>1</v>
      </c>
      <c r="AA489" s="1">
        <v>0</v>
      </c>
      <c r="AB489" s="1">
        <v>0</v>
      </c>
      <c r="AC489" s="1">
        <v>0</v>
      </c>
      <c r="AD489" s="1">
        <v>0</v>
      </c>
      <c r="AE489" s="1">
        <v>0</v>
      </c>
      <c r="AF489" s="1">
        <v>1</v>
      </c>
      <c r="AG489" s="12">
        <v>0</v>
      </c>
      <c r="AH489" s="1">
        <v>0</v>
      </c>
      <c r="AI489" s="1">
        <v>0</v>
      </c>
      <c r="AJ489" s="12"/>
      <c r="AK489" s="1">
        <v>0</v>
      </c>
      <c r="AL489" s="1">
        <v>0</v>
      </c>
      <c r="AM489" s="12"/>
      <c r="AN489" s="1">
        <v>0</v>
      </c>
      <c r="AO489" s="1">
        <v>1</v>
      </c>
      <c r="AP489" s="12">
        <v>0</v>
      </c>
      <c r="AQ489" s="1">
        <v>0</v>
      </c>
      <c r="AR489" s="1">
        <v>1</v>
      </c>
      <c r="AS489" s="12">
        <v>0</v>
      </c>
      <c r="AT489" s="25" t="s">
        <v>160</v>
      </c>
      <c r="AU489" s="1">
        <v>1</v>
      </c>
      <c r="AV489" s="25" t="s">
        <v>160</v>
      </c>
      <c r="AW489" s="25" t="s">
        <v>160</v>
      </c>
      <c r="AX489" s="1">
        <v>0</v>
      </c>
      <c r="AY489" s="25" t="s">
        <v>160</v>
      </c>
      <c r="AZ489" s="25" t="s">
        <v>160</v>
      </c>
      <c r="BA489" s="1">
        <v>0</v>
      </c>
      <c r="BB489" s="25" t="s">
        <v>160</v>
      </c>
      <c r="BC489" s="25" t="s">
        <v>160</v>
      </c>
      <c r="BD489" s="1">
        <v>1</v>
      </c>
      <c r="BE489" s="25" t="s">
        <v>160</v>
      </c>
      <c r="BF489" s="25" t="s">
        <v>160</v>
      </c>
      <c r="BG489" s="1">
        <v>1</v>
      </c>
      <c r="BH489" s="25">
        <v>315.60000000000002</v>
      </c>
      <c r="BI489" s="12">
        <v>1</v>
      </c>
    </row>
    <row r="490" spans="1:61" x14ac:dyDescent="0.35">
      <c r="A490" s="6" t="s">
        <v>20</v>
      </c>
      <c r="B490" s="1" t="s">
        <v>25</v>
      </c>
      <c r="C490" s="1">
        <v>2016</v>
      </c>
      <c r="D490" s="1" t="s">
        <v>153</v>
      </c>
      <c r="E490" s="1">
        <v>15</v>
      </c>
      <c r="F490" s="1">
        <v>13</v>
      </c>
      <c r="G490" s="1">
        <v>0</v>
      </c>
      <c r="H490" s="1">
        <v>0</v>
      </c>
      <c r="I490" s="1">
        <v>0</v>
      </c>
      <c r="J490" s="1">
        <v>2</v>
      </c>
      <c r="K490" s="1">
        <v>12</v>
      </c>
      <c r="L490" s="1">
        <v>0</v>
      </c>
      <c r="M490" s="1">
        <v>1</v>
      </c>
      <c r="N490" s="1">
        <v>0</v>
      </c>
      <c r="O490" s="1">
        <v>2</v>
      </c>
      <c r="P490" s="1">
        <v>11</v>
      </c>
      <c r="Q490" s="1">
        <v>0</v>
      </c>
      <c r="R490" s="1">
        <v>1</v>
      </c>
      <c r="S490" s="1">
        <v>0</v>
      </c>
      <c r="T490" s="1">
        <v>3</v>
      </c>
      <c r="U490" s="1">
        <v>13</v>
      </c>
      <c r="V490" s="1">
        <v>0</v>
      </c>
      <c r="W490" s="1">
        <v>1</v>
      </c>
      <c r="X490" s="1">
        <v>0</v>
      </c>
      <c r="Y490" s="1">
        <v>1</v>
      </c>
      <c r="Z490" s="1">
        <v>15</v>
      </c>
      <c r="AA490" s="1">
        <v>0</v>
      </c>
      <c r="AB490" s="1">
        <v>0</v>
      </c>
      <c r="AC490" s="1">
        <v>0</v>
      </c>
      <c r="AD490" s="1">
        <v>0</v>
      </c>
      <c r="AE490" s="1">
        <v>4</v>
      </c>
      <c r="AF490" s="1">
        <v>9</v>
      </c>
      <c r="AG490" s="12">
        <v>0.30769230769230771</v>
      </c>
      <c r="AH490" s="1">
        <v>4</v>
      </c>
      <c r="AI490" s="1">
        <v>8</v>
      </c>
      <c r="AJ490" s="12">
        <v>0.33333333333333331</v>
      </c>
      <c r="AK490" s="1">
        <v>3</v>
      </c>
      <c r="AL490" s="1">
        <v>8</v>
      </c>
      <c r="AM490" s="12">
        <v>0.27272727272727271</v>
      </c>
      <c r="AN490" s="1">
        <v>4</v>
      </c>
      <c r="AO490" s="1">
        <v>9</v>
      </c>
      <c r="AP490" s="12">
        <v>0.30769230769230771</v>
      </c>
      <c r="AQ490" s="1">
        <v>4</v>
      </c>
      <c r="AR490" s="1">
        <v>11</v>
      </c>
      <c r="AS490" s="12">
        <v>0.26666666666666666</v>
      </c>
      <c r="AT490" s="25">
        <v>3515.7</v>
      </c>
      <c r="AU490" s="1">
        <v>13</v>
      </c>
      <c r="AV490" s="25">
        <v>270.43846153846152</v>
      </c>
      <c r="AW490" s="25">
        <v>4191.5199999999995</v>
      </c>
      <c r="AX490" s="1">
        <v>13</v>
      </c>
      <c r="AY490" s="25">
        <v>322.42461538461532</v>
      </c>
      <c r="AZ490" s="25">
        <v>4005.47</v>
      </c>
      <c r="BA490" s="1">
        <v>12</v>
      </c>
      <c r="BB490" s="25">
        <v>333.78916666666663</v>
      </c>
      <c r="BC490" s="25">
        <v>5141.7699999999995</v>
      </c>
      <c r="BD490" s="1">
        <v>14</v>
      </c>
      <c r="BE490" s="25">
        <v>367.26928571428567</v>
      </c>
      <c r="BF490" s="25">
        <v>5760.39</v>
      </c>
      <c r="BG490" s="1">
        <v>15</v>
      </c>
      <c r="BH490" s="25">
        <v>384.02600000000001</v>
      </c>
      <c r="BI490" s="12">
        <v>1</v>
      </c>
    </row>
    <row r="491" spans="1:61" x14ac:dyDescent="0.35">
      <c r="A491" s="6" t="s">
        <v>20</v>
      </c>
      <c r="B491" s="1" t="s">
        <v>26</v>
      </c>
      <c r="C491" s="1">
        <v>2016</v>
      </c>
      <c r="D491" s="1" t="s">
        <v>153</v>
      </c>
      <c r="E491" s="1">
        <v>1</v>
      </c>
      <c r="F491" s="1">
        <v>1</v>
      </c>
      <c r="G491" s="1">
        <v>0</v>
      </c>
      <c r="H491" s="1">
        <v>0</v>
      </c>
      <c r="I491" s="1">
        <v>0</v>
      </c>
      <c r="J491" s="1">
        <v>0</v>
      </c>
      <c r="K491" s="1">
        <v>1</v>
      </c>
      <c r="L491" s="1">
        <v>0</v>
      </c>
      <c r="M491" s="1">
        <v>0</v>
      </c>
      <c r="N491" s="1">
        <v>0</v>
      </c>
      <c r="O491" s="1">
        <v>0</v>
      </c>
      <c r="P491" s="1">
        <v>1</v>
      </c>
      <c r="Q491" s="1">
        <v>0</v>
      </c>
      <c r="R491" s="1">
        <v>0</v>
      </c>
      <c r="S491" s="1">
        <v>0</v>
      </c>
      <c r="T491" s="1">
        <v>0</v>
      </c>
      <c r="U491" s="1">
        <v>1</v>
      </c>
      <c r="V491" s="1">
        <v>0</v>
      </c>
      <c r="W491" s="1">
        <v>0</v>
      </c>
      <c r="X491" s="1">
        <v>0</v>
      </c>
      <c r="Y491" s="1">
        <v>0</v>
      </c>
      <c r="Z491" s="1">
        <v>1</v>
      </c>
      <c r="AA491" s="1">
        <v>0</v>
      </c>
      <c r="AB491" s="1">
        <v>0</v>
      </c>
      <c r="AC491" s="1">
        <v>0</v>
      </c>
      <c r="AD491" s="1">
        <v>0</v>
      </c>
      <c r="AE491" s="1">
        <v>1</v>
      </c>
      <c r="AF491" s="1">
        <v>0</v>
      </c>
      <c r="AG491" s="12">
        <v>1</v>
      </c>
      <c r="AH491" s="1">
        <v>1</v>
      </c>
      <c r="AI491" s="1">
        <v>0</v>
      </c>
      <c r="AJ491" s="12">
        <v>1</v>
      </c>
      <c r="AK491" s="1">
        <v>1</v>
      </c>
      <c r="AL491" s="1">
        <v>0</v>
      </c>
      <c r="AM491" s="12">
        <v>1</v>
      </c>
      <c r="AN491" s="1">
        <v>1</v>
      </c>
      <c r="AO491" s="1">
        <v>0</v>
      </c>
      <c r="AP491" s="12">
        <v>1</v>
      </c>
      <c r="AQ491" s="1">
        <v>1</v>
      </c>
      <c r="AR491" s="1">
        <v>0</v>
      </c>
      <c r="AS491" s="12">
        <v>1</v>
      </c>
      <c r="AT491" s="25" t="s">
        <v>160</v>
      </c>
      <c r="AU491" s="1">
        <v>1</v>
      </c>
      <c r="AV491" s="25" t="s">
        <v>160</v>
      </c>
      <c r="AW491" s="25" t="s">
        <v>160</v>
      </c>
      <c r="AX491" s="1">
        <v>1</v>
      </c>
      <c r="AY491" s="25" t="s">
        <v>160</v>
      </c>
      <c r="AZ491" s="25" t="s">
        <v>160</v>
      </c>
      <c r="BA491" s="1">
        <v>1</v>
      </c>
      <c r="BB491" s="25" t="s">
        <v>160</v>
      </c>
      <c r="BC491" s="25" t="s">
        <v>160</v>
      </c>
      <c r="BD491" s="1">
        <v>1</v>
      </c>
      <c r="BE491" s="25" t="s">
        <v>160</v>
      </c>
      <c r="BF491" s="25" t="s">
        <v>160</v>
      </c>
      <c r="BG491" s="1">
        <v>1</v>
      </c>
      <c r="BH491" s="25">
        <v>1074.02</v>
      </c>
      <c r="BI491" s="12">
        <v>1</v>
      </c>
    </row>
    <row r="492" spans="1:61" x14ac:dyDescent="0.35">
      <c r="A492" s="6" t="s">
        <v>27</v>
      </c>
      <c r="B492" s="1" t="s">
        <v>28</v>
      </c>
      <c r="C492" s="1">
        <v>2016</v>
      </c>
      <c r="D492" s="1" t="s">
        <v>153</v>
      </c>
      <c r="E492" s="1">
        <v>0</v>
      </c>
      <c r="F492" s="1">
        <v>0</v>
      </c>
      <c r="G492" s="1">
        <v>0</v>
      </c>
      <c r="H492" s="1">
        <v>0</v>
      </c>
      <c r="I492" s="1">
        <v>0</v>
      </c>
      <c r="J492" s="1">
        <v>0</v>
      </c>
      <c r="K492" s="1">
        <v>0</v>
      </c>
      <c r="L492" s="1">
        <v>0</v>
      </c>
      <c r="M492" s="1">
        <v>0</v>
      </c>
      <c r="N492" s="1">
        <v>0</v>
      </c>
      <c r="O492" s="1">
        <v>0</v>
      </c>
      <c r="P492" s="1">
        <v>0</v>
      </c>
      <c r="Q492" s="1">
        <v>0</v>
      </c>
      <c r="R492" s="1">
        <v>0</v>
      </c>
      <c r="S492" s="1">
        <v>0</v>
      </c>
      <c r="T492" s="1">
        <v>0</v>
      </c>
      <c r="U492" s="1">
        <v>0</v>
      </c>
      <c r="V492" s="1">
        <v>0</v>
      </c>
      <c r="W492" s="1">
        <v>0</v>
      </c>
      <c r="X492" s="1">
        <v>0</v>
      </c>
      <c r="Y492" s="1">
        <v>0</v>
      </c>
      <c r="Z492" s="1">
        <v>0</v>
      </c>
      <c r="AA492" s="1">
        <v>0</v>
      </c>
      <c r="AB492" s="1">
        <v>0</v>
      </c>
      <c r="AC492" s="1">
        <v>0</v>
      </c>
      <c r="AD492" s="1">
        <v>0</v>
      </c>
      <c r="AE492" s="1">
        <v>0</v>
      </c>
      <c r="AF492" s="1">
        <v>0</v>
      </c>
      <c r="AG492" s="12"/>
      <c r="AH492" s="1">
        <v>0</v>
      </c>
      <c r="AI492" s="1">
        <v>0</v>
      </c>
      <c r="AJ492" s="12"/>
      <c r="AK492" s="1">
        <v>0</v>
      </c>
      <c r="AL492" s="1">
        <v>0</v>
      </c>
      <c r="AM492" s="12"/>
      <c r="AN492" s="1">
        <v>0</v>
      </c>
      <c r="AO492" s="1">
        <v>0</v>
      </c>
      <c r="AP492" s="12"/>
      <c r="AQ492" s="1">
        <v>0</v>
      </c>
      <c r="AR492" s="1">
        <v>0</v>
      </c>
      <c r="AS492" s="12"/>
      <c r="AT492" s="25" t="s">
        <v>160</v>
      </c>
      <c r="AU492" s="1">
        <v>0</v>
      </c>
      <c r="AV492" s="25" t="s">
        <v>160</v>
      </c>
      <c r="AW492" s="25" t="s">
        <v>160</v>
      </c>
      <c r="AX492" s="1">
        <v>0</v>
      </c>
      <c r="AY492" s="25" t="s">
        <v>160</v>
      </c>
      <c r="AZ492" s="25" t="s">
        <v>160</v>
      </c>
      <c r="BA492" s="1">
        <v>0</v>
      </c>
      <c r="BB492" s="25" t="s">
        <v>160</v>
      </c>
      <c r="BC492" s="25" t="s">
        <v>160</v>
      </c>
      <c r="BD492" s="1">
        <v>0</v>
      </c>
      <c r="BE492" s="25" t="s">
        <v>160</v>
      </c>
      <c r="BF492" s="25" t="s">
        <v>160</v>
      </c>
      <c r="BG492" s="1">
        <v>0</v>
      </c>
      <c r="BH492" s="25"/>
      <c r="BI492" s="12"/>
    </row>
    <row r="493" spans="1:61" x14ac:dyDescent="0.35">
      <c r="A493" s="6" t="s">
        <v>27</v>
      </c>
      <c r="B493" s="1" t="s">
        <v>29</v>
      </c>
      <c r="C493" s="1">
        <v>2016</v>
      </c>
      <c r="D493" s="1" t="s">
        <v>153</v>
      </c>
      <c r="E493" s="1">
        <v>1</v>
      </c>
      <c r="F493" s="1">
        <v>1</v>
      </c>
      <c r="G493" s="1">
        <v>0</v>
      </c>
      <c r="H493" s="1">
        <v>0</v>
      </c>
      <c r="I493" s="1">
        <v>0</v>
      </c>
      <c r="J493" s="1">
        <v>0</v>
      </c>
      <c r="K493" s="1">
        <v>1</v>
      </c>
      <c r="L493" s="1">
        <v>0</v>
      </c>
      <c r="M493" s="1">
        <v>0</v>
      </c>
      <c r="N493" s="1">
        <v>0</v>
      </c>
      <c r="O493" s="1">
        <v>0</v>
      </c>
      <c r="P493" s="1">
        <v>1</v>
      </c>
      <c r="Q493" s="1">
        <v>0</v>
      </c>
      <c r="R493" s="1">
        <v>0</v>
      </c>
      <c r="S493" s="1">
        <v>0</v>
      </c>
      <c r="T493" s="1">
        <v>0</v>
      </c>
      <c r="U493" s="1">
        <v>1</v>
      </c>
      <c r="V493" s="1">
        <v>0</v>
      </c>
      <c r="W493" s="1">
        <v>0</v>
      </c>
      <c r="X493" s="1">
        <v>0</v>
      </c>
      <c r="Y493" s="1">
        <v>0</v>
      </c>
      <c r="Z493" s="1">
        <v>1</v>
      </c>
      <c r="AA493" s="1">
        <v>0</v>
      </c>
      <c r="AB493" s="1">
        <v>0</v>
      </c>
      <c r="AC493" s="1">
        <v>0</v>
      </c>
      <c r="AD493" s="1">
        <v>0</v>
      </c>
      <c r="AE493" s="1">
        <v>1</v>
      </c>
      <c r="AF493" s="1">
        <v>0</v>
      </c>
      <c r="AG493" s="12">
        <v>1</v>
      </c>
      <c r="AH493" s="1">
        <v>1</v>
      </c>
      <c r="AI493" s="1">
        <v>0</v>
      </c>
      <c r="AJ493" s="12">
        <v>1</v>
      </c>
      <c r="AK493" s="1">
        <v>1</v>
      </c>
      <c r="AL493" s="1">
        <v>0</v>
      </c>
      <c r="AM493" s="12">
        <v>1</v>
      </c>
      <c r="AN493" s="1">
        <v>1</v>
      </c>
      <c r="AO493" s="1">
        <v>0</v>
      </c>
      <c r="AP493" s="12">
        <v>1</v>
      </c>
      <c r="AQ493" s="1">
        <v>1</v>
      </c>
      <c r="AR493" s="1">
        <v>0</v>
      </c>
      <c r="AS493" s="12">
        <v>1</v>
      </c>
      <c r="AT493" s="25" t="s">
        <v>160</v>
      </c>
      <c r="AU493" s="1">
        <v>1</v>
      </c>
      <c r="AV493" s="25" t="s">
        <v>160</v>
      </c>
      <c r="AW493" s="25" t="s">
        <v>160</v>
      </c>
      <c r="AX493" s="1">
        <v>1</v>
      </c>
      <c r="AY493" s="25" t="s">
        <v>160</v>
      </c>
      <c r="AZ493" s="25" t="s">
        <v>160</v>
      </c>
      <c r="BA493" s="1">
        <v>1</v>
      </c>
      <c r="BB493" s="25" t="s">
        <v>160</v>
      </c>
      <c r="BC493" s="25" t="s">
        <v>160</v>
      </c>
      <c r="BD493" s="1">
        <v>1</v>
      </c>
      <c r="BE493" s="25" t="s">
        <v>160</v>
      </c>
      <c r="BF493" s="25" t="s">
        <v>160</v>
      </c>
      <c r="BG493" s="1">
        <v>1</v>
      </c>
      <c r="BH493" s="25">
        <v>627.86</v>
      </c>
      <c r="BI493" s="12">
        <v>1</v>
      </c>
    </row>
    <row r="494" spans="1:61" x14ac:dyDescent="0.35">
      <c r="A494" s="6" t="s">
        <v>27</v>
      </c>
      <c r="B494" s="1" t="s">
        <v>30</v>
      </c>
      <c r="C494" s="1">
        <v>2016</v>
      </c>
      <c r="D494" s="1" t="s">
        <v>153</v>
      </c>
      <c r="E494" s="1">
        <v>0</v>
      </c>
      <c r="F494" s="1">
        <v>0</v>
      </c>
      <c r="G494" s="1">
        <v>0</v>
      </c>
      <c r="H494" s="1">
        <v>0</v>
      </c>
      <c r="I494" s="1">
        <v>0</v>
      </c>
      <c r="J494" s="1">
        <v>0</v>
      </c>
      <c r="K494" s="1">
        <v>0</v>
      </c>
      <c r="L494" s="1">
        <v>0</v>
      </c>
      <c r="M494" s="1">
        <v>0</v>
      </c>
      <c r="N494" s="1">
        <v>0</v>
      </c>
      <c r="O494" s="1">
        <v>0</v>
      </c>
      <c r="P494" s="1">
        <v>0</v>
      </c>
      <c r="Q494" s="1">
        <v>0</v>
      </c>
      <c r="R494" s="1">
        <v>0</v>
      </c>
      <c r="S494" s="1">
        <v>0</v>
      </c>
      <c r="T494" s="1">
        <v>0</v>
      </c>
      <c r="U494" s="1">
        <v>0</v>
      </c>
      <c r="V494" s="1">
        <v>0</v>
      </c>
      <c r="W494" s="1">
        <v>0</v>
      </c>
      <c r="X494" s="1">
        <v>0</v>
      </c>
      <c r="Y494" s="1">
        <v>0</v>
      </c>
      <c r="Z494" s="1">
        <v>0</v>
      </c>
      <c r="AA494" s="1">
        <v>0</v>
      </c>
      <c r="AB494" s="1">
        <v>0</v>
      </c>
      <c r="AC494" s="1">
        <v>0</v>
      </c>
      <c r="AD494" s="1">
        <v>0</v>
      </c>
      <c r="AE494" s="1">
        <v>0</v>
      </c>
      <c r="AF494" s="1">
        <v>0</v>
      </c>
      <c r="AG494" s="12"/>
      <c r="AH494" s="1">
        <v>0</v>
      </c>
      <c r="AI494" s="1">
        <v>0</v>
      </c>
      <c r="AJ494" s="12"/>
      <c r="AK494" s="1">
        <v>0</v>
      </c>
      <c r="AL494" s="1">
        <v>0</v>
      </c>
      <c r="AM494" s="12"/>
      <c r="AN494" s="1">
        <v>0</v>
      </c>
      <c r="AO494" s="1">
        <v>0</v>
      </c>
      <c r="AP494" s="12"/>
      <c r="AQ494" s="1">
        <v>0</v>
      </c>
      <c r="AR494" s="1">
        <v>0</v>
      </c>
      <c r="AS494" s="12"/>
      <c r="AT494" s="25" t="s">
        <v>160</v>
      </c>
      <c r="AU494" s="1">
        <v>0</v>
      </c>
      <c r="AV494" s="25" t="s">
        <v>160</v>
      </c>
      <c r="AW494" s="25" t="s">
        <v>160</v>
      </c>
      <c r="AX494" s="1">
        <v>0</v>
      </c>
      <c r="AY494" s="25" t="s">
        <v>160</v>
      </c>
      <c r="AZ494" s="25" t="s">
        <v>160</v>
      </c>
      <c r="BA494" s="1">
        <v>0</v>
      </c>
      <c r="BB494" s="25" t="s">
        <v>160</v>
      </c>
      <c r="BC494" s="25" t="s">
        <v>160</v>
      </c>
      <c r="BD494" s="1">
        <v>0</v>
      </c>
      <c r="BE494" s="25" t="s">
        <v>160</v>
      </c>
      <c r="BF494" s="25" t="s">
        <v>160</v>
      </c>
      <c r="BG494" s="1">
        <v>0</v>
      </c>
      <c r="BH494" s="25"/>
      <c r="BI494" s="12"/>
    </row>
    <row r="495" spans="1:61" x14ac:dyDescent="0.35">
      <c r="A495" s="6" t="s">
        <v>27</v>
      </c>
      <c r="B495" s="1" t="s">
        <v>31</v>
      </c>
      <c r="C495" s="1">
        <v>2016</v>
      </c>
      <c r="D495" s="1" t="s">
        <v>153</v>
      </c>
      <c r="E495" s="1">
        <v>1</v>
      </c>
      <c r="F495" s="1">
        <v>1</v>
      </c>
      <c r="G495" s="1">
        <v>0</v>
      </c>
      <c r="H495" s="1">
        <v>0</v>
      </c>
      <c r="I495" s="1">
        <v>0</v>
      </c>
      <c r="J495" s="1">
        <v>0</v>
      </c>
      <c r="K495" s="1">
        <v>1</v>
      </c>
      <c r="L495" s="1">
        <v>0</v>
      </c>
      <c r="M495" s="1">
        <v>0</v>
      </c>
      <c r="N495" s="1">
        <v>0</v>
      </c>
      <c r="O495" s="1">
        <v>0</v>
      </c>
      <c r="P495" s="1">
        <v>1</v>
      </c>
      <c r="Q495" s="1">
        <v>0</v>
      </c>
      <c r="R495" s="1">
        <v>0</v>
      </c>
      <c r="S495" s="1">
        <v>0</v>
      </c>
      <c r="T495" s="1">
        <v>0</v>
      </c>
      <c r="U495" s="1">
        <v>1</v>
      </c>
      <c r="V495" s="1">
        <v>0</v>
      </c>
      <c r="W495" s="1">
        <v>0</v>
      </c>
      <c r="X495" s="1">
        <v>0</v>
      </c>
      <c r="Y495" s="1">
        <v>0</v>
      </c>
      <c r="Z495" s="1">
        <v>1</v>
      </c>
      <c r="AA495" s="1">
        <v>0</v>
      </c>
      <c r="AB495" s="1">
        <v>0</v>
      </c>
      <c r="AC495" s="1">
        <v>0</v>
      </c>
      <c r="AD495" s="1">
        <v>0</v>
      </c>
      <c r="AE495" s="1">
        <v>1</v>
      </c>
      <c r="AF495" s="1">
        <v>0</v>
      </c>
      <c r="AG495" s="12">
        <v>1</v>
      </c>
      <c r="AH495" s="1">
        <v>1</v>
      </c>
      <c r="AI495" s="1">
        <v>0</v>
      </c>
      <c r="AJ495" s="12">
        <v>1</v>
      </c>
      <c r="AK495" s="1">
        <v>1</v>
      </c>
      <c r="AL495" s="1">
        <v>0</v>
      </c>
      <c r="AM495" s="12">
        <v>1</v>
      </c>
      <c r="AN495" s="1">
        <v>1</v>
      </c>
      <c r="AO495" s="1">
        <v>0</v>
      </c>
      <c r="AP495" s="12">
        <v>1</v>
      </c>
      <c r="AQ495" s="1">
        <v>1</v>
      </c>
      <c r="AR495" s="1">
        <v>0</v>
      </c>
      <c r="AS495" s="12">
        <v>1</v>
      </c>
      <c r="AT495" s="25" t="s">
        <v>160</v>
      </c>
      <c r="AU495" s="1">
        <v>1</v>
      </c>
      <c r="AV495" s="25" t="s">
        <v>160</v>
      </c>
      <c r="AW495" s="25" t="s">
        <v>160</v>
      </c>
      <c r="AX495" s="1">
        <v>1</v>
      </c>
      <c r="AY495" s="25" t="s">
        <v>160</v>
      </c>
      <c r="AZ495" s="25" t="s">
        <v>160</v>
      </c>
      <c r="BA495" s="1">
        <v>1</v>
      </c>
      <c r="BB495" s="25" t="s">
        <v>160</v>
      </c>
      <c r="BC495" s="25" t="s">
        <v>160</v>
      </c>
      <c r="BD495" s="1">
        <v>1</v>
      </c>
      <c r="BE495" s="25" t="s">
        <v>160</v>
      </c>
      <c r="BF495" s="25" t="s">
        <v>160</v>
      </c>
      <c r="BG495" s="1">
        <v>1</v>
      </c>
      <c r="BH495" s="25">
        <v>724.06</v>
      </c>
      <c r="BI495" s="12">
        <v>1</v>
      </c>
    </row>
    <row r="496" spans="1:61" x14ac:dyDescent="0.35">
      <c r="A496" s="6" t="s">
        <v>27</v>
      </c>
      <c r="B496" s="1" t="s">
        <v>32</v>
      </c>
      <c r="C496" s="1">
        <v>2016</v>
      </c>
      <c r="D496" s="1" t="s">
        <v>153</v>
      </c>
      <c r="E496" s="1">
        <v>0</v>
      </c>
      <c r="F496" s="1">
        <v>0</v>
      </c>
      <c r="G496" s="1">
        <v>0</v>
      </c>
      <c r="H496" s="1">
        <v>0</v>
      </c>
      <c r="I496" s="1">
        <v>0</v>
      </c>
      <c r="J496" s="1">
        <v>0</v>
      </c>
      <c r="K496" s="1">
        <v>0</v>
      </c>
      <c r="L496" s="1">
        <v>0</v>
      </c>
      <c r="M496" s="1">
        <v>0</v>
      </c>
      <c r="N496" s="1">
        <v>0</v>
      </c>
      <c r="O496" s="1">
        <v>0</v>
      </c>
      <c r="P496" s="1">
        <v>0</v>
      </c>
      <c r="Q496" s="1">
        <v>0</v>
      </c>
      <c r="R496" s="1">
        <v>0</v>
      </c>
      <c r="S496" s="1">
        <v>0</v>
      </c>
      <c r="T496" s="1">
        <v>0</v>
      </c>
      <c r="U496" s="1">
        <v>0</v>
      </c>
      <c r="V496" s="1">
        <v>0</v>
      </c>
      <c r="W496" s="1">
        <v>0</v>
      </c>
      <c r="X496" s="1">
        <v>0</v>
      </c>
      <c r="Y496" s="1">
        <v>0</v>
      </c>
      <c r="Z496" s="1">
        <v>0</v>
      </c>
      <c r="AA496" s="1">
        <v>0</v>
      </c>
      <c r="AB496" s="1">
        <v>0</v>
      </c>
      <c r="AC496" s="1">
        <v>0</v>
      </c>
      <c r="AD496" s="1">
        <v>0</v>
      </c>
      <c r="AE496" s="1">
        <v>0</v>
      </c>
      <c r="AF496" s="1">
        <v>0</v>
      </c>
      <c r="AG496" s="12"/>
      <c r="AH496" s="1">
        <v>0</v>
      </c>
      <c r="AI496" s="1">
        <v>0</v>
      </c>
      <c r="AJ496" s="12"/>
      <c r="AK496" s="1">
        <v>0</v>
      </c>
      <c r="AL496" s="1">
        <v>0</v>
      </c>
      <c r="AM496" s="12"/>
      <c r="AN496" s="1">
        <v>0</v>
      </c>
      <c r="AO496" s="1">
        <v>0</v>
      </c>
      <c r="AP496" s="12"/>
      <c r="AQ496" s="1">
        <v>0</v>
      </c>
      <c r="AR496" s="1">
        <v>0</v>
      </c>
      <c r="AS496" s="12"/>
      <c r="AT496" s="25" t="s">
        <v>160</v>
      </c>
      <c r="AU496" s="1">
        <v>0</v>
      </c>
      <c r="AV496" s="25" t="s">
        <v>160</v>
      </c>
      <c r="AW496" s="25" t="s">
        <v>160</v>
      </c>
      <c r="AX496" s="1">
        <v>0</v>
      </c>
      <c r="AY496" s="25" t="s">
        <v>160</v>
      </c>
      <c r="AZ496" s="25" t="s">
        <v>160</v>
      </c>
      <c r="BA496" s="1">
        <v>0</v>
      </c>
      <c r="BB496" s="25" t="s">
        <v>160</v>
      </c>
      <c r="BC496" s="25" t="s">
        <v>160</v>
      </c>
      <c r="BD496" s="1">
        <v>0</v>
      </c>
      <c r="BE496" s="25" t="s">
        <v>160</v>
      </c>
      <c r="BF496" s="25" t="s">
        <v>160</v>
      </c>
      <c r="BG496" s="1">
        <v>0</v>
      </c>
      <c r="BH496" s="25"/>
      <c r="BI496" s="12"/>
    </row>
    <row r="497" spans="1:61" x14ac:dyDescent="0.35">
      <c r="A497" s="6" t="s">
        <v>27</v>
      </c>
      <c r="B497" s="1" t="s">
        <v>33</v>
      </c>
      <c r="C497" s="1">
        <v>2016</v>
      </c>
      <c r="D497" s="1" t="s">
        <v>153</v>
      </c>
      <c r="E497" s="1">
        <v>6</v>
      </c>
      <c r="F497" s="1">
        <v>3</v>
      </c>
      <c r="G497" s="1">
        <v>2</v>
      </c>
      <c r="H497" s="1">
        <v>1</v>
      </c>
      <c r="I497" s="1">
        <v>0</v>
      </c>
      <c r="J497" s="1">
        <v>0</v>
      </c>
      <c r="K497" s="1">
        <v>2</v>
      </c>
      <c r="L497" s="1">
        <v>2</v>
      </c>
      <c r="M497" s="1">
        <v>1</v>
      </c>
      <c r="N497" s="1">
        <v>0</v>
      </c>
      <c r="O497" s="1">
        <v>1</v>
      </c>
      <c r="P497" s="1">
        <v>3</v>
      </c>
      <c r="Q497" s="1">
        <v>2</v>
      </c>
      <c r="R497" s="1">
        <v>1</v>
      </c>
      <c r="S497" s="1">
        <v>0</v>
      </c>
      <c r="T497" s="1">
        <v>0</v>
      </c>
      <c r="U497" s="1">
        <v>3</v>
      </c>
      <c r="V497" s="1">
        <v>1</v>
      </c>
      <c r="W497" s="1">
        <v>2</v>
      </c>
      <c r="X497" s="1">
        <v>0</v>
      </c>
      <c r="Y497" s="1">
        <v>0</v>
      </c>
      <c r="Z497" s="1">
        <v>4</v>
      </c>
      <c r="AA497" s="1">
        <v>1</v>
      </c>
      <c r="AB497" s="1">
        <v>0</v>
      </c>
      <c r="AC497" s="1">
        <v>0</v>
      </c>
      <c r="AD497" s="1">
        <v>1</v>
      </c>
      <c r="AE497" s="1">
        <v>3</v>
      </c>
      <c r="AF497" s="1">
        <v>0</v>
      </c>
      <c r="AG497" s="12">
        <v>1</v>
      </c>
      <c r="AH497" s="1">
        <v>2</v>
      </c>
      <c r="AI497" s="1">
        <v>0</v>
      </c>
      <c r="AJ497" s="12">
        <v>1</v>
      </c>
      <c r="AK497" s="1">
        <v>3</v>
      </c>
      <c r="AL497" s="1">
        <v>0</v>
      </c>
      <c r="AM497" s="12">
        <v>1</v>
      </c>
      <c r="AN497" s="1">
        <v>3</v>
      </c>
      <c r="AO497" s="1">
        <v>0</v>
      </c>
      <c r="AP497" s="12">
        <v>1</v>
      </c>
      <c r="AQ497" s="1">
        <v>3</v>
      </c>
      <c r="AR497" s="1">
        <v>1</v>
      </c>
      <c r="AS497" s="12">
        <v>0.75</v>
      </c>
      <c r="AT497" s="25">
        <v>4008.4</v>
      </c>
      <c r="AU497" s="1">
        <v>4</v>
      </c>
      <c r="AV497" s="25">
        <v>1002.1</v>
      </c>
      <c r="AW497" s="25" t="s">
        <v>160</v>
      </c>
      <c r="AX497" s="1">
        <v>3</v>
      </c>
      <c r="AY497" s="25" t="s">
        <v>160</v>
      </c>
      <c r="AZ497" s="25">
        <v>3003.81</v>
      </c>
      <c r="BA497" s="1">
        <v>4</v>
      </c>
      <c r="BB497" s="25">
        <v>750.95249999999999</v>
      </c>
      <c r="BC497" s="25">
        <v>5061.3399999999992</v>
      </c>
      <c r="BD497" s="1">
        <v>5</v>
      </c>
      <c r="BE497" s="25">
        <v>1012.2679999999998</v>
      </c>
      <c r="BF497" s="25">
        <v>3468.55</v>
      </c>
      <c r="BG497" s="1">
        <v>4</v>
      </c>
      <c r="BH497" s="25">
        <v>867.13750000000005</v>
      </c>
      <c r="BI497" s="12">
        <v>0.83333333333333337</v>
      </c>
    </row>
    <row r="498" spans="1:61" x14ac:dyDescent="0.35">
      <c r="A498" s="6" t="s">
        <v>27</v>
      </c>
      <c r="B498" s="1" t="s">
        <v>34</v>
      </c>
      <c r="C498" s="1">
        <v>2016</v>
      </c>
      <c r="D498" s="1" t="s">
        <v>153</v>
      </c>
      <c r="E498" s="1">
        <v>7</v>
      </c>
      <c r="F498" s="1">
        <v>1</v>
      </c>
      <c r="G498" s="1">
        <v>2</v>
      </c>
      <c r="H498" s="1">
        <v>0</v>
      </c>
      <c r="I498" s="1">
        <v>0</v>
      </c>
      <c r="J498" s="1">
        <v>4</v>
      </c>
      <c r="K498" s="1">
        <v>1</v>
      </c>
      <c r="L498" s="1">
        <v>2</v>
      </c>
      <c r="M498" s="1">
        <v>0</v>
      </c>
      <c r="N498" s="1">
        <v>0</v>
      </c>
      <c r="O498" s="1">
        <v>4</v>
      </c>
      <c r="P498" s="1">
        <v>2</v>
      </c>
      <c r="Q498" s="1">
        <v>3</v>
      </c>
      <c r="R498" s="1">
        <v>0</v>
      </c>
      <c r="S498" s="1">
        <v>1</v>
      </c>
      <c r="T498" s="1">
        <v>1</v>
      </c>
      <c r="U498" s="1">
        <v>2</v>
      </c>
      <c r="V498" s="1">
        <v>2</v>
      </c>
      <c r="W498" s="1">
        <v>1</v>
      </c>
      <c r="X498" s="1">
        <v>0</v>
      </c>
      <c r="Y498" s="1">
        <v>2</v>
      </c>
      <c r="Z498" s="1">
        <v>4</v>
      </c>
      <c r="AA498" s="1">
        <v>0</v>
      </c>
      <c r="AB498" s="1">
        <v>0</v>
      </c>
      <c r="AC498" s="1">
        <v>0</v>
      </c>
      <c r="AD498" s="1">
        <v>3</v>
      </c>
      <c r="AE498" s="1">
        <v>0</v>
      </c>
      <c r="AF498" s="1">
        <v>1</v>
      </c>
      <c r="AG498" s="12">
        <v>0</v>
      </c>
      <c r="AH498" s="1">
        <v>0</v>
      </c>
      <c r="AI498" s="1">
        <v>1</v>
      </c>
      <c r="AJ498" s="12">
        <v>0</v>
      </c>
      <c r="AK498" s="1">
        <v>1</v>
      </c>
      <c r="AL498" s="1">
        <v>1</v>
      </c>
      <c r="AM498" s="12">
        <v>0.5</v>
      </c>
      <c r="AN498" s="1">
        <v>1</v>
      </c>
      <c r="AO498" s="1">
        <v>1</v>
      </c>
      <c r="AP498" s="12">
        <v>0.5</v>
      </c>
      <c r="AQ498" s="1">
        <v>3</v>
      </c>
      <c r="AR498" s="1">
        <v>1</v>
      </c>
      <c r="AS498" s="12">
        <v>0.75</v>
      </c>
      <c r="AT498" s="25" t="s">
        <v>160</v>
      </c>
      <c r="AU498" s="1">
        <v>1</v>
      </c>
      <c r="AV498" s="25" t="s">
        <v>160</v>
      </c>
      <c r="AW498" s="25" t="s">
        <v>160</v>
      </c>
      <c r="AX498" s="1">
        <v>1</v>
      </c>
      <c r="AY498" s="25" t="s">
        <v>160</v>
      </c>
      <c r="AZ498" s="25" t="s">
        <v>160</v>
      </c>
      <c r="BA498" s="1">
        <v>2</v>
      </c>
      <c r="BB498" s="25" t="s">
        <v>160</v>
      </c>
      <c r="BC498" s="25" t="s">
        <v>160</v>
      </c>
      <c r="BD498" s="1">
        <v>3</v>
      </c>
      <c r="BE498" s="25" t="s">
        <v>160</v>
      </c>
      <c r="BF498" s="25">
        <v>2534.08</v>
      </c>
      <c r="BG498" s="1">
        <v>4</v>
      </c>
      <c r="BH498" s="25">
        <v>633.52</v>
      </c>
      <c r="BI498" s="12">
        <v>0.5714285714285714</v>
      </c>
    </row>
    <row r="499" spans="1:61" x14ac:dyDescent="0.35">
      <c r="A499" s="6" t="s">
        <v>27</v>
      </c>
      <c r="B499" s="1" t="s">
        <v>35</v>
      </c>
      <c r="C499" s="1">
        <v>2016</v>
      </c>
      <c r="D499" s="1" t="s">
        <v>153</v>
      </c>
      <c r="E499" s="1">
        <v>0</v>
      </c>
      <c r="F499" s="1">
        <v>0</v>
      </c>
      <c r="G499" s="1">
        <v>0</v>
      </c>
      <c r="H499" s="1">
        <v>0</v>
      </c>
      <c r="I499" s="1">
        <v>0</v>
      </c>
      <c r="J499" s="1">
        <v>0</v>
      </c>
      <c r="K499" s="1">
        <v>0</v>
      </c>
      <c r="L499" s="1">
        <v>0</v>
      </c>
      <c r="M499" s="1">
        <v>0</v>
      </c>
      <c r="N499" s="1">
        <v>0</v>
      </c>
      <c r="O499" s="1">
        <v>0</v>
      </c>
      <c r="P499" s="1">
        <v>0</v>
      </c>
      <c r="Q499" s="1">
        <v>0</v>
      </c>
      <c r="R499" s="1">
        <v>0</v>
      </c>
      <c r="S499" s="1">
        <v>0</v>
      </c>
      <c r="T499" s="1">
        <v>0</v>
      </c>
      <c r="U499" s="1">
        <v>0</v>
      </c>
      <c r="V499" s="1">
        <v>0</v>
      </c>
      <c r="W499" s="1">
        <v>0</v>
      </c>
      <c r="X499" s="1">
        <v>0</v>
      </c>
      <c r="Y499" s="1">
        <v>0</v>
      </c>
      <c r="Z499" s="1">
        <v>0</v>
      </c>
      <c r="AA499" s="1">
        <v>0</v>
      </c>
      <c r="AB499" s="1">
        <v>0</v>
      </c>
      <c r="AC499" s="1">
        <v>0</v>
      </c>
      <c r="AD499" s="1">
        <v>0</v>
      </c>
      <c r="AE499" s="1">
        <v>0</v>
      </c>
      <c r="AF499" s="1">
        <v>0</v>
      </c>
      <c r="AG499" s="12"/>
      <c r="AH499" s="1">
        <v>0</v>
      </c>
      <c r="AI499" s="1">
        <v>0</v>
      </c>
      <c r="AJ499" s="12"/>
      <c r="AK499" s="1">
        <v>0</v>
      </c>
      <c r="AL499" s="1">
        <v>0</v>
      </c>
      <c r="AM499" s="12"/>
      <c r="AN499" s="1">
        <v>0</v>
      </c>
      <c r="AO499" s="1">
        <v>0</v>
      </c>
      <c r="AP499" s="12"/>
      <c r="AQ499" s="1">
        <v>0</v>
      </c>
      <c r="AR499" s="1">
        <v>0</v>
      </c>
      <c r="AS499" s="12"/>
      <c r="AT499" s="25" t="s">
        <v>160</v>
      </c>
      <c r="AU499" s="1">
        <v>0</v>
      </c>
      <c r="AV499" s="25" t="s">
        <v>160</v>
      </c>
      <c r="AW499" s="25" t="s">
        <v>160</v>
      </c>
      <c r="AX499" s="1">
        <v>0</v>
      </c>
      <c r="AY499" s="25" t="s">
        <v>160</v>
      </c>
      <c r="AZ499" s="25" t="s">
        <v>160</v>
      </c>
      <c r="BA499" s="1">
        <v>0</v>
      </c>
      <c r="BB499" s="25" t="s">
        <v>160</v>
      </c>
      <c r="BC499" s="25" t="s">
        <v>160</v>
      </c>
      <c r="BD499" s="1">
        <v>0</v>
      </c>
      <c r="BE499" s="25" t="s">
        <v>160</v>
      </c>
      <c r="BF499" s="25" t="s">
        <v>160</v>
      </c>
      <c r="BG499" s="1">
        <v>0</v>
      </c>
      <c r="BH499" s="25"/>
      <c r="BI499" s="12"/>
    </row>
    <row r="500" spans="1:61" x14ac:dyDescent="0.35">
      <c r="A500" s="6" t="s">
        <v>27</v>
      </c>
      <c r="B500" s="1" t="s">
        <v>36</v>
      </c>
      <c r="C500" s="1">
        <v>2016</v>
      </c>
      <c r="D500" s="1" t="s">
        <v>153</v>
      </c>
      <c r="E500" s="1">
        <v>2</v>
      </c>
      <c r="F500" s="1">
        <v>1</v>
      </c>
      <c r="G500" s="1">
        <v>0</v>
      </c>
      <c r="H500" s="1">
        <v>0</v>
      </c>
      <c r="I500" s="1">
        <v>0</v>
      </c>
      <c r="J500" s="1">
        <v>1</v>
      </c>
      <c r="K500" s="1">
        <v>1</v>
      </c>
      <c r="L500" s="1">
        <v>0</v>
      </c>
      <c r="M500" s="1">
        <v>0</v>
      </c>
      <c r="N500" s="1">
        <v>0</v>
      </c>
      <c r="O500" s="1">
        <v>1</v>
      </c>
      <c r="P500" s="1">
        <v>1</v>
      </c>
      <c r="Q500" s="1">
        <v>0</v>
      </c>
      <c r="R500" s="1">
        <v>0</v>
      </c>
      <c r="S500" s="1">
        <v>1</v>
      </c>
      <c r="T500" s="1">
        <v>0</v>
      </c>
      <c r="U500" s="1">
        <v>2</v>
      </c>
      <c r="V500" s="1">
        <v>0</v>
      </c>
      <c r="W500" s="1">
        <v>0</v>
      </c>
      <c r="X500" s="1">
        <v>0</v>
      </c>
      <c r="Y500" s="1">
        <v>0</v>
      </c>
      <c r="Z500" s="1">
        <v>1</v>
      </c>
      <c r="AA500" s="1">
        <v>0</v>
      </c>
      <c r="AB500" s="1">
        <v>0</v>
      </c>
      <c r="AC500" s="1">
        <v>0</v>
      </c>
      <c r="AD500" s="1">
        <v>1</v>
      </c>
      <c r="AE500" s="1">
        <v>1</v>
      </c>
      <c r="AF500" s="1">
        <v>0</v>
      </c>
      <c r="AG500" s="12">
        <v>1</v>
      </c>
      <c r="AH500" s="1">
        <v>1</v>
      </c>
      <c r="AI500" s="1">
        <v>0</v>
      </c>
      <c r="AJ500" s="12">
        <v>1</v>
      </c>
      <c r="AK500" s="1">
        <v>1</v>
      </c>
      <c r="AL500" s="1">
        <v>0</v>
      </c>
      <c r="AM500" s="12">
        <v>1</v>
      </c>
      <c r="AN500" s="1">
        <v>2</v>
      </c>
      <c r="AO500" s="1">
        <v>0</v>
      </c>
      <c r="AP500" s="12">
        <v>1</v>
      </c>
      <c r="AQ500" s="1">
        <v>1</v>
      </c>
      <c r="AR500" s="1">
        <v>0</v>
      </c>
      <c r="AS500" s="12">
        <v>1</v>
      </c>
      <c r="AT500" s="25" t="s">
        <v>160</v>
      </c>
      <c r="AU500" s="1">
        <v>1</v>
      </c>
      <c r="AV500" s="25" t="s">
        <v>160</v>
      </c>
      <c r="AW500" s="25" t="s">
        <v>160</v>
      </c>
      <c r="AX500" s="1">
        <v>1</v>
      </c>
      <c r="AY500" s="25" t="s">
        <v>160</v>
      </c>
      <c r="AZ500" s="25" t="s">
        <v>160</v>
      </c>
      <c r="BA500" s="1">
        <v>1</v>
      </c>
      <c r="BB500" s="25" t="s">
        <v>160</v>
      </c>
      <c r="BC500" s="25" t="s">
        <v>160</v>
      </c>
      <c r="BD500" s="1">
        <v>2</v>
      </c>
      <c r="BE500" s="25" t="s">
        <v>160</v>
      </c>
      <c r="BF500" s="25" t="s">
        <v>160</v>
      </c>
      <c r="BG500" s="1">
        <v>1</v>
      </c>
      <c r="BH500" s="25">
        <v>1707.01</v>
      </c>
      <c r="BI500" s="12">
        <v>0.5</v>
      </c>
    </row>
    <row r="501" spans="1:61" x14ac:dyDescent="0.35">
      <c r="A501" s="6" t="s">
        <v>27</v>
      </c>
      <c r="B501" s="1" t="s">
        <v>37</v>
      </c>
      <c r="C501" s="1">
        <v>2016</v>
      </c>
      <c r="D501" s="1" t="s">
        <v>153</v>
      </c>
      <c r="E501" s="1">
        <v>0</v>
      </c>
      <c r="F501" s="1">
        <v>0</v>
      </c>
      <c r="G501" s="1">
        <v>0</v>
      </c>
      <c r="H501" s="1">
        <v>0</v>
      </c>
      <c r="I501" s="1">
        <v>0</v>
      </c>
      <c r="J501" s="1">
        <v>0</v>
      </c>
      <c r="K501" s="1">
        <v>0</v>
      </c>
      <c r="L501" s="1">
        <v>0</v>
      </c>
      <c r="M501" s="1">
        <v>0</v>
      </c>
      <c r="N501" s="1">
        <v>0</v>
      </c>
      <c r="O501" s="1">
        <v>0</v>
      </c>
      <c r="P501" s="1">
        <v>0</v>
      </c>
      <c r="Q501" s="1">
        <v>0</v>
      </c>
      <c r="R501" s="1">
        <v>0</v>
      </c>
      <c r="S501" s="1">
        <v>0</v>
      </c>
      <c r="T501" s="1">
        <v>0</v>
      </c>
      <c r="U501" s="1">
        <v>0</v>
      </c>
      <c r="V501" s="1">
        <v>0</v>
      </c>
      <c r="W501" s="1">
        <v>0</v>
      </c>
      <c r="X501" s="1">
        <v>0</v>
      </c>
      <c r="Y501" s="1">
        <v>0</v>
      </c>
      <c r="Z501" s="1">
        <v>0</v>
      </c>
      <c r="AA501" s="1">
        <v>0</v>
      </c>
      <c r="AB501" s="1">
        <v>0</v>
      </c>
      <c r="AC501" s="1">
        <v>0</v>
      </c>
      <c r="AD501" s="1">
        <v>0</v>
      </c>
      <c r="AE501" s="1">
        <v>0</v>
      </c>
      <c r="AF501" s="1">
        <v>0</v>
      </c>
      <c r="AG501" s="12"/>
      <c r="AH501" s="1">
        <v>0</v>
      </c>
      <c r="AI501" s="1">
        <v>0</v>
      </c>
      <c r="AJ501" s="12"/>
      <c r="AK501" s="1">
        <v>0</v>
      </c>
      <c r="AL501" s="1">
        <v>0</v>
      </c>
      <c r="AM501" s="12"/>
      <c r="AN501" s="1">
        <v>0</v>
      </c>
      <c r="AO501" s="1">
        <v>0</v>
      </c>
      <c r="AP501" s="12"/>
      <c r="AQ501" s="1">
        <v>0</v>
      </c>
      <c r="AR501" s="1">
        <v>0</v>
      </c>
      <c r="AS501" s="12"/>
      <c r="AT501" s="25" t="s">
        <v>160</v>
      </c>
      <c r="AU501" s="1">
        <v>0</v>
      </c>
      <c r="AV501" s="25" t="s">
        <v>160</v>
      </c>
      <c r="AW501" s="25" t="s">
        <v>160</v>
      </c>
      <c r="AX501" s="1">
        <v>0</v>
      </c>
      <c r="AY501" s="25" t="s">
        <v>160</v>
      </c>
      <c r="AZ501" s="25" t="s">
        <v>160</v>
      </c>
      <c r="BA501" s="1">
        <v>0</v>
      </c>
      <c r="BB501" s="25" t="s">
        <v>160</v>
      </c>
      <c r="BC501" s="25" t="s">
        <v>160</v>
      </c>
      <c r="BD501" s="1">
        <v>0</v>
      </c>
      <c r="BE501" s="25" t="s">
        <v>160</v>
      </c>
      <c r="BF501" s="25" t="s">
        <v>160</v>
      </c>
      <c r="BG501" s="1">
        <v>0</v>
      </c>
      <c r="BH501" s="25"/>
      <c r="BI501" s="12"/>
    </row>
    <row r="502" spans="1:61" x14ac:dyDescent="0.35">
      <c r="A502" s="6" t="s">
        <v>27</v>
      </c>
      <c r="B502" s="1" t="s">
        <v>38</v>
      </c>
      <c r="C502" s="1">
        <v>2016</v>
      </c>
      <c r="D502" s="1" t="s">
        <v>153</v>
      </c>
      <c r="E502" s="1">
        <v>0</v>
      </c>
      <c r="F502" s="1">
        <v>0</v>
      </c>
      <c r="G502" s="1">
        <v>0</v>
      </c>
      <c r="H502" s="1">
        <v>0</v>
      </c>
      <c r="I502" s="1">
        <v>0</v>
      </c>
      <c r="J502" s="1">
        <v>0</v>
      </c>
      <c r="K502" s="1">
        <v>0</v>
      </c>
      <c r="L502" s="1">
        <v>0</v>
      </c>
      <c r="M502" s="1">
        <v>0</v>
      </c>
      <c r="N502" s="1">
        <v>0</v>
      </c>
      <c r="O502" s="1">
        <v>0</v>
      </c>
      <c r="P502" s="1">
        <v>0</v>
      </c>
      <c r="Q502" s="1">
        <v>0</v>
      </c>
      <c r="R502" s="1">
        <v>0</v>
      </c>
      <c r="S502" s="1">
        <v>0</v>
      </c>
      <c r="T502" s="1">
        <v>0</v>
      </c>
      <c r="U502" s="1">
        <v>0</v>
      </c>
      <c r="V502" s="1">
        <v>0</v>
      </c>
      <c r="W502" s="1">
        <v>0</v>
      </c>
      <c r="X502" s="1">
        <v>0</v>
      </c>
      <c r="Y502" s="1">
        <v>0</v>
      </c>
      <c r="Z502" s="1">
        <v>0</v>
      </c>
      <c r="AA502" s="1">
        <v>0</v>
      </c>
      <c r="AB502" s="1">
        <v>0</v>
      </c>
      <c r="AC502" s="1">
        <v>0</v>
      </c>
      <c r="AD502" s="1">
        <v>0</v>
      </c>
      <c r="AE502" s="1">
        <v>0</v>
      </c>
      <c r="AF502" s="1">
        <v>0</v>
      </c>
      <c r="AG502" s="12"/>
      <c r="AH502" s="1">
        <v>0</v>
      </c>
      <c r="AI502" s="1">
        <v>0</v>
      </c>
      <c r="AJ502" s="12"/>
      <c r="AK502" s="1">
        <v>0</v>
      </c>
      <c r="AL502" s="1">
        <v>0</v>
      </c>
      <c r="AM502" s="12"/>
      <c r="AN502" s="1">
        <v>0</v>
      </c>
      <c r="AO502" s="1">
        <v>0</v>
      </c>
      <c r="AP502" s="12"/>
      <c r="AQ502" s="1">
        <v>0</v>
      </c>
      <c r="AR502" s="1">
        <v>0</v>
      </c>
      <c r="AS502" s="12"/>
      <c r="AT502" s="25" t="s">
        <v>160</v>
      </c>
      <c r="AU502" s="1">
        <v>0</v>
      </c>
      <c r="AV502" s="25" t="s">
        <v>160</v>
      </c>
      <c r="AW502" s="25" t="s">
        <v>160</v>
      </c>
      <c r="AX502" s="1">
        <v>0</v>
      </c>
      <c r="AY502" s="25" t="s">
        <v>160</v>
      </c>
      <c r="AZ502" s="25" t="s">
        <v>160</v>
      </c>
      <c r="BA502" s="1">
        <v>0</v>
      </c>
      <c r="BB502" s="25" t="s">
        <v>160</v>
      </c>
      <c r="BC502" s="25" t="s">
        <v>160</v>
      </c>
      <c r="BD502" s="1">
        <v>0</v>
      </c>
      <c r="BE502" s="25" t="s">
        <v>160</v>
      </c>
      <c r="BF502" s="25" t="s">
        <v>160</v>
      </c>
      <c r="BG502" s="1">
        <v>0</v>
      </c>
      <c r="BH502" s="25"/>
      <c r="BI502" s="12"/>
    </row>
    <row r="503" spans="1:61" x14ac:dyDescent="0.35">
      <c r="A503" s="6" t="s">
        <v>27</v>
      </c>
      <c r="B503" s="1" t="s">
        <v>39</v>
      </c>
      <c r="C503" s="1">
        <v>2016</v>
      </c>
      <c r="D503" s="1" t="s">
        <v>153</v>
      </c>
      <c r="E503" s="1">
        <v>1</v>
      </c>
      <c r="F503" s="1">
        <v>0</v>
      </c>
      <c r="G503" s="1">
        <v>0</v>
      </c>
      <c r="H503" s="1">
        <v>0</v>
      </c>
      <c r="I503" s="1">
        <v>0</v>
      </c>
      <c r="J503" s="1">
        <v>1</v>
      </c>
      <c r="K503" s="1">
        <v>0</v>
      </c>
      <c r="L503" s="1">
        <v>0</v>
      </c>
      <c r="M503" s="1">
        <v>0</v>
      </c>
      <c r="N503" s="1">
        <v>0</v>
      </c>
      <c r="O503" s="1">
        <v>1</v>
      </c>
      <c r="P503" s="1">
        <v>1</v>
      </c>
      <c r="Q503" s="1">
        <v>0</v>
      </c>
      <c r="R503" s="1">
        <v>0</v>
      </c>
      <c r="S503" s="1">
        <v>0</v>
      </c>
      <c r="T503" s="1">
        <v>0</v>
      </c>
      <c r="U503" s="1">
        <v>0</v>
      </c>
      <c r="V503" s="1">
        <v>0</v>
      </c>
      <c r="W503" s="1">
        <v>0</v>
      </c>
      <c r="X503" s="1">
        <v>0</v>
      </c>
      <c r="Y503" s="1">
        <v>1</v>
      </c>
      <c r="Z503" s="1">
        <v>0</v>
      </c>
      <c r="AA503" s="1">
        <v>0</v>
      </c>
      <c r="AB503" s="1">
        <v>0</v>
      </c>
      <c r="AC503" s="1">
        <v>0</v>
      </c>
      <c r="AD503" s="1">
        <v>1</v>
      </c>
      <c r="AE503" s="1">
        <v>0</v>
      </c>
      <c r="AF503" s="1">
        <v>0</v>
      </c>
      <c r="AG503" s="12"/>
      <c r="AH503" s="1">
        <v>0</v>
      </c>
      <c r="AI503" s="1">
        <v>0</v>
      </c>
      <c r="AJ503" s="12"/>
      <c r="AK503" s="1">
        <v>0</v>
      </c>
      <c r="AL503" s="1">
        <v>1</v>
      </c>
      <c r="AM503" s="12">
        <v>0</v>
      </c>
      <c r="AN503" s="1">
        <v>0</v>
      </c>
      <c r="AO503" s="1">
        <v>0</v>
      </c>
      <c r="AP503" s="12"/>
      <c r="AQ503" s="1">
        <v>0</v>
      </c>
      <c r="AR503" s="1">
        <v>0</v>
      </c>
      <c r="AS503" s="12"/>
      <c r="AT503" s="25" t="s">
        <v>160</v>
      </c>
      <c r="AU503" s="1">
        <v>0</v>
      </c>
      <c r="AV503" s="25" t="s">
        <v>160</v>
      </c>
      <c r="AW503" s="25" t="s">
        <v>160</v>
      </c>
      <c r="AX503" s="1">
        <v>0</v>
      </c>
      <c r="AY503" s="25" t="s">
        <v>160</v>
      </c>
      <c r="AZ503" s="25" t="s">
        <v>160</v>
      </c>
      <c r="BA503" s="1">
        <v>1</v>
      </c>
      <c r="BB503" s="25" t="s">
        <v>160</v>
      </c>
      <c r="BC503" s="25" t="s">
        <v>160</v>
      </c>
      <c r="BD503" s="1">
        <v>0</v>
      </c>
      <c r="BE503" s="25" t="s">
        <v>160</v>
      </c>
      <c r="BF503" s="25" t="s">
        <v>160</v>
      </c>
      <c r="BG503" s="1">
        <v>0</v>
      </c>
      <c r="BH503" s="25"/>
      <c r="BI503" s="12">
        <v>0</v>
      </c>
    </row>
    <row r="504" spans="1:61" x14ac:dyDescent="0.35">
      <c r="A504" s="6" t="s">
        <v>27</v>
      </c>
      <c r="B504" s="1" t="s">
        <v>40</v>
      </c>
      <c r="C504" s="1">
        <v>2016</v>
      </c>
      <c r="D504" s="1" t="s">
        <v>153</v>
      </c>
      <c r="E504" s="1">
        <v>0</v>
      </c>
      <c r="F504" s="1">
        <v>0</v>
      </c>
      <c r="G504" s="1">
        <v>0</v>
      </c>
      <c r="H504" s="1">
        <v>0</v>
      </c>
      <c r="I504" s="1">
        <v>0</v>
      </c>
      <c r="J504" s="1">
        <v>0</v>
      </c>
      <c r="K504" s="1">
        <v>0</v>
      </c>
      <c r="L504" s="1">
        <v>0</v>
      </c>
      <c r="M504" s="1">
        <v>0</v>
      </c>
      <c r="N504" s="1">
        <v>0</v>
      </c>
      <c r="O504" s="1">
        <v>0</v>
      </c>
      <c r="P504" s="1">
        <v>0</v>
      </c>
      <c r="Q504" s="1">
        <v>0</v>
      </c>
      <c r="R504" s="1">
        <v>0</v>
      </c>
      <c r="S504" s="1">
        <v>0</v>
      </c>
      <c r="T504" s="1">
        <v>0</v>
      </c>
      <c r="U504" s="1">
        <v>0</v>
      </c>
      <c r="V504" s="1">
        <v>0</v>
      </c>
      <c r="W504" s="1">
        <v>0</v>
      </c>
      <c r="X504" s="1">
        <v>0</v>
      </c>
      <c r="Y504" s="1">
        <v>0</v>
      </c>
      <c r="Z504" s="1">
        <v>0</v>
      </c>
      <c r="AA504" s="1">
        <v>0</v>
      </c>
      <c r="AB504" s="1">
        <v>0</v>
      </c>
      <c r="AC504" s="1">
        <v>0</v>
      </c>
      <c r="AD504" s="1">
        <v>0</v>
      </c>
      <c r="AE504" s="1">
        <v>0</v>
      </c>
      <c r="AF504" s="1">
        <v>0</v>
      </c>
      <c r="AG504" s="12"/>
      <c r="AH504" s="1">
        <v>0</v>
      </c>
      <c r="AI504" s="1">
        <v>0</v>
      </c>
      <c r="AJ504" s="12"/>
      <c r="AK504" s="1">
        <v>0</v>
      </c>
      <c r="AL504" s="1">
        <v>0</v>
      </c>
      <c r="AM504" s="12"/>
      <c r="AN504" s="1">
        <v>0</v>
      </c>
      <c r="AO504" s="1">
        <v>0</v>
      </c>
      <c r="AP504" s="12"/>
      <c r="AQ504" s="1">
        <v>0</v>
      </c>
      <c r="AR504" s="1">
        <v>0</v>
      </c>
      <c r="AS504" s="12"/>
      <c r="AT504" s="25" t="s">
        <v>160</v>
      </c>
      <c r="AU504" s="1">
        <v>0</v>
      </c>
      <c r="AV504" s="25" t="s">
        <v>160</v>
      </c>
      <c r="AW504" s="25" t="s">
        <v>160</v>
      </c>
      <c r="AX504" s="1">
        <v>0</v>
      </c>
      <c r="AY504" s="25" t="s">
        <v>160</v>
      </c>
      <c r="AZ504" s="25" t="s">
        <v>160</v>
      </c>
      <c r="BA504" s="1">
        <v>0</v>
      </c>
      <c r="BB504" s="25" t="s">
        <v>160</v>
      </c>
      <c r="BC504" s="25" t="s">
        <v>160</v>
      </c>
      <c r="BD504" s="1">
        <v>0</v>
      </c>
      <c r="BE504" s="25" t="s">
        <v>160</v>
      </c>
      <c r="BF504" s="25" t="s">
        <v>160</v>
      </c>
      <c r="BG504" s="1">
        <v>0</v>
      </c>
      <c r="BH504" s="25"/>
      <c r="BI504" s="12"/>
    </row>
    <row r="505" spans="1:61" x14ac:dyDescent="0.35">
      <c r="A505" s="6" t="s">
        <v>27</v>
      </c>
      <c r="B505" s="1" t="s">
        <v>41</v>
      </c>
      <c r="C505" s="1">
        <v>2016</v>
      </c>
      <c r="D505" s="1" t="s">
        <v>153</v>
      </c>
      <c r="E505" s="1">
        <v>1</v>
      </c>
      <c r="F505" s="1">
        <v>1</v>
      </c>
      <c r="G505" s="1">
        <v>0</v>
      </c>
      <c r="H505" s="1">
        <v>0</v>
      </c>
      <c r="I505" s="1">
        <v>0</v>
      </c>
      <c r="J505" s="1">
        <v>0</v>
      </c>
      <c r="K505" s="1">
        <v>1</v>
      </c>
      <c r="L505" s="1">
        <v>0</v>
      </c>
      <c r="M505" s="1">
        <v>0</v>
      </c>
      <c r="N505" s="1">
        <v>0</v>
      </c>
      <c r="O505" s="1">
        <v>0</v>
      </c>
      <c r="P505" s="1">
        <v>1</v>
      </c>
      <c r="Q505" s="1">
        <v>0</v>
      </c>
      <c r="R505" s="1">
        <v>0</v>
      </c>
      <c r="S505" s="1">
        <v>0</v>
      </c>
      <c r="T505" s="1">
        <v>0</v>
      </c>
      <c r="U505" s="1">
        <v>1</v>
      </c>
      <c r="V505" s="1">
        <v>0</v>
      </c>
      <c r="W505" s="1">
        <v>0</v>
      </c>
      <c r="X505" s="1">
        <v>0</v>
      </c>
      <c r="Y505" s="1">
        <v>0</v>
      </c>
      <c r="Z505" s="1">
        <v>1</v>
      </c>
      <c r="AA505" s="1">
        <v>0</v>
      </c>
      <c r="AB505" s="1">
        <v>0</v>
      </c>
      <c r="AC505" s="1">
        <v>0</v>
      </c>
      <c r="AD505" s="1">
        <v>0</v>
      </c>
      <c r="AE505" s="1">
        <v>1</v>
      </c>
      <c r="AF505" s="1">
        <v>0</v>
      </c>
      <c r="AG505" s="12">
        <v>1</v>
      </c>
      <c r="AH505" s="1">
        <v>1</v>
      </c>
      <c r="AI505" s="1">
        <v>0</v>
      </c>
      <c r="AJ505" s="12">
        <v>1</v>
      </c>
      <c r="AK505" s="1">
        <v>1</v>
      </c>
      <c r="AL505" s="1">
        <v>0</v>
      </c>
      <c r="AM505" s="12">
        <v>1</v>
      </c>
      <c r="AN505" s="1">
        <v>1</v>
      </c>
      <c r="AO505" s="1">
        <v>0</v>
      </c>
      <c r="AP505" s="12">
        <v>1</v>
      </c>
      <c r="AQ505" s="1">
        <v>1</v>
      </c>
      <c r="AR505" s="1">
        <v>0</v>
      </c>
      <c r="AS505" s="12">
        <v>1</v>
      </c>
      <c r="AT505" s="25" t="s">
        <v>160</v>
      </c>
      <c r="AU505" s="1">
        <v>1</v>
      </c>
      <c r="AV505" s="25" t="s">
        <v>160</v>
      </c>
      <c r="AW505" s="25" t="s">
        <v>160</v>
      </c>
      <c r="AX505" s="1">
        <v>1</v>
      </c>
      <c r="AY505" s="25" t="s">
        <v>160</v>
      </c>
      <c r="AZ505" s="25" t="s">
        <v>160</v>
      </c>
      <c r="BA505" s="1">
        <v>1</v>
      </c>
      <c r="BB505" s="25" t="s">
        <v>160</v>
      </c>
      <c r="BC505" s="25" t="s">
        <v>160</v>
      </c>
      <c r="BD505" s="1">
        <v>1</v>
      </c>
      <c r="BE505" s="25" t="s">
        <v>160</v>
      </c>
      <c r="BF505" s="25" t="s">
        <v>160</v>
      </c>
      <c r="BG505" s="1">
        <v>1</v>
      </c>
      <c r="BH505" s="25">
        <v>618.57000000000005</v>
      </c>
      <c r="BI505" s="12">
        <v>1</v>
      </c>
    </row>
    <row r="506" spans="1:61" x14ac:dyDescent="0.35">
      <c r="A506" s="6" t="s">
        <v>27</v>
      </c>
      <c r="B506" s="1" t="s">
        <v>42</v>
      </c>
      <c r="C506" s="1">
        <v>2016</v>
      </c>
      <c r="D506" s="1" t="s">
        <v>153</v>
      </c>
      <c r="E506" s="1">
        <v>2</v>
      </c>
      <c r="F506" s="1">
        <v>1</v>
      </c>
      <c r="G506" s="1">
        <v>0</v>
      </c>
      <c r="H506" s="1">
        <v>0</v>
      </c>
      <c r="I506" s="1">
        <v>0</v>
      </c>
      <c r="J506" s="1">
        <v>1</v>
      </c>
      <c r="K506" s="1">
        <v>1</v>
      </c>
      <c r="L506" s="1">
        <v>0</v>
      </c>
      <c r="M506" s="1">
        <v>0</v>
      </c>
      <c r="N506" s="1">
        <v>1</v>
      </c>
      <c r="O506" s="1">
        <v>0</v>
      </c>
      <c r="P506" s="1">
        <v>2</v>
      </c>
      <c r="Q506" s="1">
        <v>0</v>
      </c>
      <c r="R506" s="1">
        <v>0</v>
      </c>
      <c r="S506" s="1">
        <v>0</v>
      </c>
      <c r="T506" s="1">
        <v>0</v>
      </c>
      <c r="U506" s="1">
        <v>2</v>
      </c>
      <c r="V506" s="1">
        <v>0</v>
      </c>
      <c r="W506" s="1">
        <v>0</v>
      </c>
      <c r="X506" s="1">
        <v>0</v>
      </c>
      <c r="Y506" s="1">
        <v>0</v>
      </c>
      <c r="Z506" s="1">
        <v>2</v>
      </c>
      <c r="AA506" s="1">
        <v>0</v>
      </c>
      <c r="AB506" s="1">
        <v>0</v>
      </c>
      <c r="AC506" s="1">
        <v>0</v>
      </c>
      <c r="AD506" s="1">
        <v>0</v>
      </c>
      <c r="AE506" s="1">
        <v>1</v>
      </c>
      <c r="AF506" s="1">
        <v>0</v>
      </c>
      <c r="AG506" s="12">
        <v>1</v>
      </c>
      <c r="AH506" s="1">
        <v>1</v>
      </c>
      <c r="AI506" s="1">
        <v>0</v>
      </c>
      <c r="AJ506" s="12">
        <v>1</v>
      </c>
      <c r="AK506" s="1">
        <v>2</v>
      </c>
      <c r="AL506" s="1">
        <v>0</v>
      </c>
      <c r="AM506" s="12">
        <v>1</v>
      </c>
      <c r="AN506" s="1">
        <v>2</v>
      </c>
      <c r="AO506" s="1">
        <v>0</v>
      </c>
      <c r="AP506" s="12">
        <v>1</v>
      </c>
      <c r="AQ506" s="1">
        <v>2</v>
      </c>
      <c r="AR506" s="1">
        <v>0</v>
      </c>
      <c r="AS506" s="12">
        <v>1</v>
      </c>
      <c r="AT506" s="25" t="s">
        <v>160</v>
      </c>
      <c r="AU506" s="1">
        <v>1</v>
      </c>
      <c r="AV506" s="25" t="s">
        <v>160</v>
      </c>
      <c r="AW506" s="25" t="s">
        <v>160</v>
      </c>
      <c r="AX506" s="1">
        <v>1</v>
      </c>
      <c r="AY506" s="25" t="s">
        <v>160</v>
      </c>
      <c r="AZ506" s="25" t="s">
        <v>160</v>
      </c>
      <c r="BA506" s="1">
        <v>2</v>
      </c>
      <c r="BB506" s="25" t="s">
        <v>160</v>
      </c>
      <c r="BC506" s="25" t="s">
        <v>160</v>
      </c>
      <c r="BD506" s="1">
        <v>2</v>
      </c>
      <c r="BE506" s="25" t="s">
        <v>160</v>
      </c>
      <c r="BF506" s="25" t="s">
        <v>160</v>
      </c>
      <c r="BG506" s="1">
        <v>2</v>
      </c>
      <c r="BH506" s="25">
        <v>904.63499999999999</v>
      </c>
      <c r="BI506" s="12">
        <v>1</v>
      </c>
    </row>
    <row r="507" spans="1:61" x14ac:dyDescent="0.35">
      <c r="A507" s="6" t="s">
        <v>27</v>
      </c>
      <c r="B507" s="1" t="s">
        <v>43</v>
      </c>
      <c r="C507" s="1">
        <v>2016</v>
      </c>
      <c r="D507" s="1" t="s">
        <v>153</v>
      </c>
      <c r="E507" s="1">
        <v>1</v>
      </c>
      <c r="F507" s="1">
        <v>0</v>
      </c>
      <c r="G507" s="1">
        <v>0</v>
      </c>
      <c r="H507" s="1">
        <v>0</v>
      </c>
      <c r="I507" s="1">
        <v>0</v>
      </c>
      <c r="J507" s="1">
        <v>1</v>
      </c>
      <c r="K507" s="1">
        <v>0</v>
      </c>
      <c r="L507" s="1">
        <v>0</v>
      </c>
      <c r="M507" s="1">
        <v>0</v>
      </c>
      <c r="N507" s="1">
        <v>0</v>
      </c>
      <c r="O507" s="1">
        <v>1</v>
      </c>
      <c r="P507" s="1">
        <v>0</v>
      </c>
      <c r="Q507" s="1">
        <v>0</v>
      </c>
      <c r="R507" s="1">
        <v>0</v>
      </c>
      <c r="S507" s="1">
        <v>0</v>
      </c>
      <c r="T507" s="1">
        <v>1</v>
      </c>
      <c r="U507" s="1">
        <v>1</v>
      </c>
      <c r="V507" s="1">
        <v>0</v>
      </c>
      <c r="W507" s="1">
        <v>0</v>
      </c>
      <c r="X507" s="1">
        <v>0</v>
      </c>
      <c r="Y507" s="1">
        <v>0</v>
      </c>
      <c r="Z507" s="1">
        <v>1</v>
      </c>
      <c r="AA507" s="1">
        <v>0</v>
      </c>
      <c r="AB507" s="1">
        <v>0</v>
      </c>
      <c r="AC507" s="1">
        <v>0</v>
      </c>
      <c r="AD507" s="1">
        <v>0</v>
      </c>
      <c r="AE507" s="1">
        <v>0</v>
      </c>
      <c r="AF507" s="1">
        <v>0</v>
      </c>
      <c r="AG507" s="12"/>
      <c r="AH507" s="1">
        <v>0</v>
      </c>
      <c r="AI507" s="1">
        <v>0</v>
      </c>
      <c r="AJ507" s="12"/>
      <c r="AK507" s="1">
        <v>0</v>
      </c>
      <c r="AL507" s="1">
        <v>0</v>
      </c>
      <c r="AM507" s="12"/>
      <c r="AN507" s="1">
        <v>1</v>
      </c>
      <c r="AO507" s="1">
        <v>0</v>
      </c>
      <c r="AP507" s="12">
        <v>1</v>
      </c>
      <c r="AQ507" s="1">
        <v>1</v>
      </c>
      <c r="AR507" s="1">
        <v>0</v>
      </c>
      <c r="AS507" s="12">
        <v>1</v>
      </c>
      <c r="AT507" s="25" t="s">
        <v>160</v>
      </c>
      <c r="AU507" s="1">
        <v>0</v>
      </c>
      <c r="AV507" s="25" t="s">
        <v>160</v>
      </c>
      <c r="AW507" s="25" t="s">
        <v>160</v>
      </c>
      <c r="AX507" s="1">
        <v>0</v>
      </c>
      <c r="AY507" s="25" t="s">
        <v>160</v>
      </c>
      <c r="AZ507" s="25" t="s">
        <v>160</v>
      </c>
      <c r="BA507" s="1">
        <v>0</v>
      </c>
      <c r="BB507" s="25" t="s">
        <v>160</v>
      </c>
      <c r="BC507" s="25" t="s">
        <v>160</v>
      </c>
      <c r="BD507" s="1">
        <v>1</v>
      </c>
      <c r="BE507" s="25" t="s">
        <v>160</v>
      </c>
      <c r="BF507" s="25" t="s">
        <v>160</v>
      </c>
      <c r="BG507" s="1">
        <v>1</v>
      </c>
      <c r="BH507" s="25">
        <v>250</v>
      </c>
      <c r="BI507" s="12">
        <v>1</v>
      </c>
    </row>
    <row r="508" spans="1:61" x14ac:dyDescent="0.35">
      <c r="A508" s="6" t="s">
        <v>27</v>
      </c>
      <c r="B508" s="1" t="s">
        <v>44</v>
      </c>
      <c r="C508" s="1">
        <v>2016</v>
      </c>
      <c r="D508" s="1" t="s">
        <v>153</v>
      </c>
      <c r="E508" s="1">
        <v>2</v>
      </c>
      <c r="F508" s="1">
        <v>0</v>
      </c>
      <c r="G508" s="1">
        <v>1</v>
      </c>
      <c r="H508" s="1">
        <v>0</v>
      </c>
      <c r="I508" s="1">
        <v>0</v>
      </c>
      <c r="J508" s="1">
        <v>1</v>
      </c>
      <c r="K508" s="1">
        <v>1</v>
      </c>
      <c r="L508" s="1">
        <v>1</v>
      </c>
      <c r="M508" s="1">
        <v>0</v>
      </c>
      <c r="N508" s="1">
        <v>0</v>
      </c>
      <c r="O508" s="1">
        <v>0</v>
      </c>
      <c r="P508" s="1">
        <v>1</v>
      </c>
      <c r="Q508" s="1">
        <v>1</v>
      </c>
      <c r="R508" s="1">
        <v>0</v>
      </c>
      <c r="S508" s="1">
        <v>0</v>
      </c>
      <c r="T508" s="1">
        <v>0</v>
      </c>
      <c r="U508" s="1">
        <v>1</v>
      </c>
      <c r="V508" s="1">
        <v>0</v>
      </c>
      <c r="W508" s="1">
        <v>0</v>
      </c>
      <c r="X508" s="1">
        <v>0</v>
      </c>
      <c r="Y508" s="1">
        <v>1</v>
      </c>
      <c r="Z508" s="1">
        <v>1</v>
      </c>
      <c r="AA508" s="1">
        <v>0</v>
      </c>
      <c r="AB508" s="1">
        <v>0</v>
      </c>
      <c r="AC508" s="1">
        <v>0</v>
      </c>
      <c r="AD508" s="1">
        <v>1</v>
      </c>
      <c r="AE508" s="1">
        <v>0</v>
      </c>
      <c r="AF508" s="1">
        <v>0</v>
      </c>
      <c r="AG508" s="12"/>
      <c r="AH508" s="1">
        <v>0</v>
      </c>
      <c r="AI508" s="1">
        <v>1</v>
      </c>
      <c r="AJ508" s="12">
        <v>0</v>
      </c>
      <c r="AK508" s="1">
        <v>0</v>
      </c>
      <c r="AL508" s="1">
        <v>1</v>
      </c>
      <c r="AM508" s="12">
        <v>0</v>
      </c>
      <c r="AN508" s="1">
        <v>0</v>
      </c>
      <c r="AO508" s="1">
        <v>1</v>
      </c>
      <c r="AP508" s="12">
        <v>0</v>
      </c>
      <c r="AQ508" s="1">
        <v>0</v>
      </c>
      <c r="AR508" s="1">
        <v>1</v>
      </c>
      <c r="AS508" s="12">
        <v>0</v>
      </c>
      <c r="AT508" s="25" t="s">
        <v>160</v>
      </c>
      <c r="AU508" s="1">
        <v>0</v>
      </c>
      <c r="AV508" s="25" t="s">
        <v>160</v>
      </c>
      <c r="AW508" s="25" t="s">
        <v>160</v>
      </c>
      <c r="AX508" s="1">
        <v>1</v>
      </c>
      <c r="AY508" s="25" t="s">
        <v>160</v>
      </c>
      <c r="AZ508" s="25" t="s">
        <v>160</v>
      </c>
      <c r="BA508" s="1">
        <v>1</v>
      </c>
      <c r="BB508" s="25" t="s">
        <v>160</v>
      </c>
      <c r="BC508" s="25" t="s">
        <v>160</v>
      </c>
      <c r="BD508" s="1">
        <v>1</v>
      </c>
      <c r="BE508" s="25" t="s">
        <v>160</v>
      </c>
      <c r="BF508" s="25" t="s">
        <v>160</v>
      </c>
      <c r="BG508" s="1">
        <v>1</v>
      </c>
      <c r="BH508" s="25">
        <v>380</v>
      </c>
      <c r="BI508" s="12">
        <v>0.5</v>
      </c>
    </row>
    <row r="509" spans="1:61" x14ac:dyDescent="0.35">
      <c r="A509" s="6" t="s">
        <v>27</v>
      </c>
      <c r="B509" s="1" t="s">
        <v>45</v>
      </c>
      <c r="C509" s="1">
        <v>2016</v>
      </c>
      <c r="D509" s="1" t="s">
        <v>153</v>
      </c>
      <c r="E509" s="1">
        <v>1</v>
      </c>
      <c r="F509" s="1">
        <v>0</v>
      </c>
      <c r="G509" s="1">
        <v>0</v>
      </c>
      <c r="H509" s="1">
        <v>0</v>
      </c>
      <c r="I509" s="1">
        <v>0</v>
      </c>
      <c r="J509" s="1">
        <v>1</v>
      </c>
      <c r="K509" s="1">
        <v>0</v>
      </c>
      <c r="L509" s="1">
        <v>0</v>
      </c>
      <c r="M509" s="1">
        <v>0</v>
      </c>
      <c r="N509" s="1">
        <v>0</v>
      </c>
      <c r="O509" s="1">
        <v>1</v>
      </c>
      <c r="P509" s="1">
        <v>0</v>
      </c>
      <c r="Q509" s="1">
        <v>0</v>
      </c>
      <c r="R509" s="1">
        <v>0</v>
      </c>
      <c r="S509" s="1">
        <v>1</v>
      </c>
      <c r="T509" s="1">
        <v>0</v>
      </c>
      <c r="U509" s="1">
        <v>0</v>
      </c>
      <c r="V509" s="1">
        <v>0</v>
      </c>
      <c r="W509" s="1">
        <v>0</v>
      </c>
      <c r="X509" s="1">
        <v>0</v>
      </c>
      <c r="Y509" s="1">
        <v>1</v>
      </c>
      <c r="Z509" s="1">
        <v>0</v>
      </c>
      <c r="AA509" s="1">
        <v>0</v>
      </c>
      <c r="AB509" s="1">
        <v>0</v>
      </c>
      <c r="AC509" s="1">
        <v>0</v>
      </c>
      <c r="AD509" s="1">
        <v>1</v>
      </c>
      <c r="AE509" s="1">
        <v>0</v>
      </c>
      <c r="AF509" s="1">
        <v>0</v>
      </c>
      <c r="AG509" s="12"/>
      <c r="AH509" s="1">
        <v>0</v>
      </c>
      <c r="AI509" s="1">
        <v>0</v>
      </c>
      <c r="AJ509" s="12"/>
      <c r="AK509" s="1">
        <v>0</v>
      </c>
      <c r="AL509" s="1">
        <v>0</v>
      </c>
      <c r="AM509" s="12"/>
      <c r="AN509" s="1">
        <v>0</v>
      </c>
      <c r="AO509" s="1">
        <v>0</v>
      </c>
      <c r="AP509" s="12"/>
      <c r="AQ509" s="1">
        <v>0</v>
      </c>
      <c r="AR509" s="1">
        <v>0</v>
      </c>
      <c r="AS509" s="12"/>
      <c r="AT509" s="25" t="s">
        <v>160</v>
      </c>
      <c r="AU509" s="1">
        <v>0</v>
      </c>
      <c r="AV509" s="25" t="s">
        <v>160</v>
      </c>
      <c r="AW509" s="25" t="s">
        <v>160</v>
      </c>
      <c r="AX509" s="1">
        <v>0</v>
      </c>
      <c r="AY509" s="25" t="s">
        <v>160</v>
      </c>
      <c r="AZ509" s="25" t="s">
        <v>160</v>
      </c>
      <c r="BA509" s="1">
        <v>0</v>
      </c>
      <c r="BB509" s="25" t="s">
        <v>160</v>
      </c>
      <c r="BC509" s="25" t="s">
        <v>160</v>
      </c>
      <c r="BD509" s="1">
        <v>0</v>
      </c>
      <c r="BE509" s="25" t="s">
        <v>160</v>
      </c>
      <c r="BF509" s="25" t="s">
        <v>160</v>
      </c>
      <c r="BG509" s="1">
        <v>0</v>
      </c>
      <c r="BH509" s="25"/>
      <c r="BI509" s="12">
        <v>0</v>
      </c>
    </row>
    <row r="510" spans="1:61" x14ac:dyDescent="0.35">
      <c r="A510" s="6" t="s">
        <v>27</v>
      </c>
      <c r="B510" s="1" t="s">
        <v>46</v>
      </c>
      <c r="C510" s="1">
        <v>2016</v>
      </c>
      <c r="D510" s="1" t="s">
        <v>153</v>
      </c>
      <c r="E510" s="1">
        <v>0</v>
      </c>
      <c r="F510" s="1">
        <v>0</v>
      </c>
      <c r="G510" s="1">
        <v>0</v>
      </c>
      <c r="H510" s="1">
        <v>0</v>
      </c>
      <c r="I510" s="1">
        <v>0</v>
      </c>
      <c r="J510" s="1">
        <v>0</v>
      </c>
      <c r="K510" s="1">
        <v>0</v>
      </c>
      <c r="L510" s="1">
        <v>0</v>
      </c>
      <c r="M510" s="1">
        <v>0</v>
      </c>
      <c r="N510" s="1">
        <v>0</v>
      </c>
      <c r="O510" s="1">
        <v>0</v>
      </c>
      <c r="P510" s="1">
        <v>0</v>
      </c>
      <c r="Q510" s="1">
        <v>0</v>
      </c>
      <c r="R510" s="1">
        <v>0</v>
      </c>
      <c r="S510" s="1">
        <v>0</v>
      </c>
      <c r="T510" s="1">
        <v>0</v>
      </c>
      <c r="U510" s="1">
        <v>0</v>
      </c>
      <c r="V510" s="1">
        <v>0</v>
      </c>
      <c r="W510" s="1">
        <v>0</v>
      </c>
      <c r="X510" s="1">
        <v>0</v>
      </c>
      <c r="Y510" s="1">
        <v>0</v>
      </c>
      <c r="Z510" s="1">
        <v>0</v>
      </c>
      <c r="AA510" s="1">
        <v>0</v>
      </c>
      <c r="AB510" s="1">
        <v>0</v>
      </c>
      <c r="AC510" s="1">
        <v>0</v>
      </c>
      <c r="AD510" s="1">
        <v>0</v>
      </c>
      <c r="AE510" s="1">
        <v>0</v>
      </c>
      <c r="AF510" s="1">
        <v>0</v>
      </c>
      <c r="AG510" s="12"/>
      <c r="AH510" s="1">
        <v>0</v>
      </c>
      <c r="AI510" s="1">
        <v>0</v>
      </c>
      <c r="AJ510" s="12"/>
      <c r="AK510" s="1">
        <v>0</v>
      </c>
      <c r="AL510" s="1">
        <v>0</v>
      </c>
      <c r="AM510" s="12"/>
      <c r="AN510" s="1">
        <v>0</v>
      </c>
      <c r="AO510" s="1">
        <v>0</v>
      </c>
      <c r="AP510" s="12"/>
      <c r="AQ510" s="1">
        <v>0</v>
      </c>
      <c r="AR510" s="1">
        <v>0</v>
      </c>
      <c r="AS510" s="12"/>
      <c r="AT510" s="25" t="s">
        <v>160</v>
      </c>
      <c r="AU510" s="1">
        <v>0</v>
      </c>
      <c r="AV510" s="25" t="s">
        <v>160</v>
      </c>
      <c r="AW510" s="25" t="s">
        <v>160</v>
      </c>
      <c r="AX510" s="1">
        <v>0</v>
      </c>
      <c r="AY510" s="25" t="s">
        <v>160</v>
      </c>
      <c r="AZ510" s="25" t="s">
        <v>160</v>
      </c>
      <c r="BA510" s="1">
        <v>0</v>
      </c>
      <c r="BB510" s="25" t="s">
        <v>160</v>
      </c>
      <c r="BC510" s="25" t="s">
        <v>160</v>
      </c>
      <c r="BD510" s="1">
        <v>0</v>
      </c>
      <c r="BE510" s="25" t="s">
        <v>160</v>
      </c>
      <c r="BF510" s="25" t="s">
        <v>160</v>
      </c>
      <c r="BG510" s="1">
        <v>0</v>
      </c>
      <c r="BH510" s="25"/>
      <c r="BI510" s="12"/>
    </row>
    <row r="511" spans="1:61" x14ac:dyDescent="0.35">
      <c r="A511" s="6" t="s">
        <v>27</v>
      </c>
      <c r="B511" s="1" t="s">
        <v>47</v>
      </c>
      <c r="C511" s="1">
        <v>2016</v>
      </c>
      <c r="D511" s="1" t="s">
        <v>153</v>
      </c>
      <c r="E511" s="1">
        <v>0</v>
      </c>
      <c r="F511" s="1">
        <v>0</v>
      </c>
      <c r="G511" s="1">
        <v>0</v>
      </c>
      <c r="H511" s="1">
        <v>0</v>
      </c>
      <c r="I511" s="1">
        <v>0</v>
      </c>
      <c r="J511" s="1">
        <v>0</v>
      </c>
      <c r="K511" s="1">
        <v>0</v>
      </c>
      <c r="L511" s="1">
        <v>0</v>
      </c>
      <c r="M511" s="1">
        <v>0</v>
      </c>
      <c r="N511" s="1">
        <v>0</v>
      </c>
      <c r="O511" s="1">
        <v>0</v>
      </c>
      <c r="P511" s="1">
        <v>0</v>
      </c>
      <c r="Q511" s="1">
        <v>0</v>
      </c>
      <c r="R511" s="1">
        <v>0</v>
      </c>
      <c r="S511" s="1">
        <v>0</v>
      </c>
      <c r="T511" s="1">
        <v>0</v>
      </c>
      <c r="U511" s="1">
        <v>0</v>
      </c>
      <c r="V511" s="1">
        <v>0</v>
      </c>
      <c r="W511" s="1">
        <v>0</v>
      </c>
      <c r="X511" s="1">
        <v>0</v>
      </c>
      <c r="Y511" s="1">
        <v>0</v>
      </c>
      <c r="Z511" s="1">
        <v>0</v>
      </c>
      <c r="AA511" s="1">
        <v>0</v>
      </c>
      <c r="AB511" s="1">
        <v>0</v>
      </c>
      <c r="AC511" s="1">
        <v>0</v>
      </c>
      <c r="AD511" s="1">
        <v>0</v>
      </c>
      <c r="AE511" s="1">
        <v>0</v>
      </c>
      <c r="AF511" s="1">
        <v>0</v>
      </c>
      <c r="AG511" s="12"/>
      <c r="AH511" s="1">
        <v>0</v>
      </c>
      <c r="AI511" s="1">
        <v>0</v>
      </c>
      <c r="AJ511" s="12"/>
      <c r="AK511" s="1">
        <v>0</v>
      </c>
      <c r="AL511" s="1">
        <v>0</v>
      </c>
      <c r="AM511" s="12"/>
      <c r="AN511" s="1">
        <v>0</v>
      </c>
      <c r="AO511" s="1">
        <v>0</v>
      </c>
      <c r="AP511" s="12"/>
      <c r="AQ511" s="1">
        <v>0</v>
      </c>
      <c r="AR511" s="1">
        <v>0</v>
      </c>
      <c r="AS511" s="12"/>
      <c r="AT511" s="25" t="s">
        <v>160</v>
      </c>
      <c r="AU511" s="1">
        <v>0</v>
      </c>
      <c r="AV511" s="25" t="s">
        <v>160</v>
      </c>
      <c r="AW511" s="25" t="s">
        <v>160</v>
      </c>
      <c r="AX511" s="1">
        <v>0</v>
      </c>
      <c r="AY511" s="25" t="s">
        <v>160</v>
      </c>
      <c r="AZ511" s="25" t="s">
        <v>160</v>
      </c>
      <c r="BA511" s="1">
        <v>0</v>
      </c>
      <c r="BB511" s="25" t="s">
        <v>160</v>
      </c>
      <c r="BC511" s="25" t="s">
        <v>160</v>
      </c>
      <c r="BD511" s="1">
        <v>0</v>
      </c>
      <c r="BE511" s="25" t="s">
        <v>160</v>
      </c>
      <c r="BF511" s="25" t="s">
        <v>160</v>
      </c>
      <c r="BG511" s="1">
        <v>0</v>
      </c>
      <c r="BH511" s="25"/>
      <c r="BI511" s="12"/>
    </row>
    <row r="512" spans="1:61" x14ac:dyDescent="0.35">
      <c r="A512" s="6" t="s">
        <v>27</v>
      </c>
      <c r="B512" s="1" t="s">
        <v>48</v>
      </c>
      <c r="C512" s="1">
        <v>2016</v>
      </c>
      <c r="D512" s="1" t="s">
        <v>153</v>
      </c>
      <c r="E512" s="1">
        <v>0</v>
      </c>
      <c r="F512" s="1">
        <v>0</v>
      </c>
      <c r="G512" s="1">
        <v>0</v>
      </c>
      <c r="H512" s="1">
        <v>0</v>
      </c>
      <c r="I512" s="1">
        <v>0</v>
      </c>
      <c r="J512" s="1">
        <v>0</v>
      </c>
      <c r="K512" s="1">
        <v>0</v>
      </c>
      <c r="L512" s="1">
        <v>0</v>
      </c>
      <c r="M512" s="1">
        <v>0</v>
      </c>
      <c r="N512" s="1">
        <v>0</v>
      </c>
      <c r="O512" s="1">
        <v>0</v>
      </c>
      <c r="P512" s="1">
        <v>0</v>
      </c>
      <c r="Q512" s="1">
        <v>0</v>
      </c>
      <c r="R512" s="1">
        <v>0</v>
      </c>
      <c r="S512" s="1">
        <v>0</v>
      </c>
      <c r="T512" s="1">
        <v>0</v>
      </c>
      <c r="U512" s="1">
        <v>0</v>
      </c>
      <c r="V512" s="1">
        <v>0</v>
      </c>
      <c r="W512" s="1">
        <v>0</v>
      </c>
      <c r="X512" s="1">
        <v>0</v>
      </c>
      <c r="Y512" s="1">
        <v>0</v>
      </c>
      <c r="Z512" s="1">
        <v>0</v>
      </c>
      <c r="AA512" s="1">
        <v>0</v>
      </c>
      <c r="AB512" s="1">
        <v>0</v>
      </c>
      <c r="AC512" s="1">
        <v>0</v>
      </c>
      <c r="AD512" s="1">
        <v>0</v>
      </c>
      <c r="AE512" s="1">
        <v>0</v>
      </c>
      <c r="AF512" s="1">
        <v>0</v>
      </c>
      <c r="AG512" s="12"/>
      <c r="AH512" s="1">
        <v>0</v>
      </c>
      <c r="AI512" s="1">
        <v>0</v>
      </c>
      <c r="AJ512" s="12"/>
      <c r="AK512" s="1">
        <v>0</v>
      </c>
      <c r="AL512" s="1">
        <v>0</v>
      </c>
      <c r="AM512" s="12"/>
      <c r="AN512" s="1">
        <v>0</v>
      </c>
      <c r="AO512" s="1">
        <v>0</v>
      </c>
      <c r="AP512" s="12"/>
      <c r="AQ512" s="1">
        <v>0</v>
      </c>
      <c r="AR512" s="1">
        <v>0</v>
      </c>
      <c r="AS512" s="12"/>
      <c r="AT512" s="25" t="s">
        <v>160</v>
      </c>
      <c r="AU512" s="1">
        <v>0</v>
      </c>
      <c r="AV512" s="25" t="s">
        <v>160</v>
      </c>
      <c r="AW512" s="25" t="s">
        <v>160</v>
      </c>
      <c r="AX512" s="1">
        <v>0</v>
      </c>
      <c r="AY512" s="25" t="s">
        <v>160</v>
      </c>
      <c r="AZ512" s="25" t="s">
        <v>160</v>
      </c>
      <c r="BA512" s="1">
        <v>0</v>
      </c>
      <c r="BB512" s="25" t="s">
        <v>160</v>
      </c>
      <c r="BC512" s="25" t="s">
        <v>160</v>
      </c>
      <c r="BD512" s="1">
        <v>0</v>
      </c>
      <c r="BE512" s="25" t="s">
        <v>160</v>
      </c>
      <c r="BF512" s="25" t="s">
        <v>160</v>
      </c>
      <c r="BG512" s="1">
        <v>0</v>
      </c>
      <c r="BH512" s="25"/>
      <c r="BI512" s="12"/>
    </row>
    <row r="513" spans="1:61" x14ac:dyDescent="0.35">
      <c r="A513" s="6" t="s">
        <v>27</v>
      </c>
      <c r="B513" s="1" t="s">
        <v>49</v>
      </c>
      <c r="C513" s="1">
        <v>2016</v>
      </c>
      <c r="D513" s="1" t="s">
        <v>153</v>
      </c>
      <c r="E513" s="1">
        <v>0</v>
      </c>
      <c r="F513" s="1">
        <v>0</v>
      </c>
      <c r="G513" s="1">
        <v>0</v>
      </c>
      <c r="H513" s="1">
        <v>0</v>
      </c>
      <c r="I513" s="1">
        <v>0</v>
      </c>
      <c r="J513" s="1">
        <v>0</v>
      </c>
      <c r="K513" s="1">
        <v>0</v>
      </c>
      <c r="L513" s="1">
        <v>0</v>
      </c>
      <c r="M513" s="1">
        <v>0</v>
      </c>
      <c r="N513" s="1">
        <v>0</v>
      </c>
      <c r="O513" s="1">
        <v>0</v>
      </c>
      <c r="P513" s="1">
        <v>0</v>
      </c>
      <c r="Q513" s="1">
        <v>0</v>
      </c>
      <c r="R513" s="1">
        <v>0</v>
      </c>
      <c r="S513" s="1">
        <v>0</v>
      </c>
      <c r="T513" s="1">
        <v>0</v>
      </c>
      <c r="U513" s="1">
        <v>0</v>
      </c>
      <c r="V513" s="1">
        <v>0</v>
      </c>
      <c r="W513" s="1">
        <v>0</v>
      </c>
      <c r="X513" s="1">
        <v>0</v>
      </c>
      <c r="Y513" s="1">
        <v>0</v>
      </c>
      <c r="Z513" s="1">
        <v>0</v>
      </c>
      <c r="AA513" s="1">
        <v>0</v>
      </c>
      <c r="AB513" s="1">
        <v>0</v>
      </c>
      <c r="AC513" s="1">
        <v>0</v>
      </c>
      <c r="AD513" s="1">
        <v>0</v>
      </c>
      <c r="AE513" s="1">
        <v>0</v>
      </c>
      <c r="AF513" s="1">
        <v>0</v>
      </c>
      <c r="AG513" s="12"/>
      <c r="AH513" s="1">
        <v>0</v>
      </c>
      <c r="AI513" s="1">
        <v>0</v>
      </c>
      <c r="AJ513" s="12"/>
      <c r="AK513" s="1">
        <v>0</v>
      </c>
      <c r="AL513" s="1">
        <v>0</v>
      </c>
      <c r="AM513" s="12"/>
      <c r="AN513" s="1">
        <v>0</v>
      </c>
      <c r="AO513" s="1">
        <v>0</v>
      </c>
      <c r="AP513" s="12"/>
      <c r="AQ513" s="1">
        <v>0</v>
      </c>
      <c r="AR513" s="1">
        <v>0</v>
      </c>
      <c r="AS513" s="12"/>
      <c r="AT513" s="25" t="s">
        <v>160</v>
      </c>
      <c r="AU513" s="1">
        <v>0</v>
      </c>
      <c r="AV513" s="25" t="s">
        <v>160</v>
      </c>
      <c r="AW513" s="25" t="s">
        <v>160</v>
      </c>
      <c r="AX513" s="1">
        <v>0</v>
      </c>
      <c r="AY513" s="25" t="s">
        <v>160</v>
      </c>
      <c r="AZ513" s="25" t="s">
        <v>160</v>
      </c>
      <c r="BA513" s="1">
        <v>0</v>
      </c>
      <c r="BB513" s="25" t="s">
        <v>160</v>
      </c>
      <c r="BC513" s="25" t="s">
        <v>160</v>
      </c>
      <c r="BD513" s="1">
        <v>0</v>
      </c>
      <c r="BE513" s="25" t="s">
        <v>160</v>
      </c>
      <c r="BF513" s="25" t="s">
        <v>160</v>
      </c>
      <c r="BG513" s="1">
        <v>0</v>
      </c>
      <c r="BH513" s="25"/>
      <c r="BI513" s="12"/>
    </row>
    <row r="514" spans="1:61" x14ac:dyDescent="0.35">
      <c r="A514" s="6" t="s">
        <v>27</v>
      </c>
      <c r="B514" s="1" t="s">
        <v>50</v>
      </c>
      <c r="C514" s="1">
        <v>2016</v>
      </c>
      <c r="D514" s="1" t="s">
        <v>153</v>
      </c>
      <c r="E514" s="1">
        <v>0</v>
      </c>
      <c r="F514" s="1">
        <v>0</v>
      </c>
      <c r="G514" s="1">
        <v>0</v>
      </c>
      <c r="H514" s="1">
        <v>0</v>
      </c>
      <c r="I514" s="1">
        <v>0</v>
      </c>
      <c r="J514" s="1">
        <v>0</v>
      </c>
      <c r="K514" s="1">
        <v>0</v>
      </c>
      <c r="L514" s="1">
        <v>0</v>
      </c>
      <c r="M514" s="1">
        <v>0</v>
      </c>
      <c r="N514" s="1">
        <v>0</v>
      </c>
      <c r="O514" s="1">
        <v>0</v>
      </c>
      <c r="P514" s="1">
        <v>0</v>
      </c>
      <c r="Q514" s="1">
        <v>0</v>
      </c>
      <c r="R514" s="1">
        <v>0</v>
      </c>
      <c r="S514" s="1">
        <v>0</v>
      </c>
      <c r="T514" s="1">
        <v>0</v>
      </c>
      <c r="U514" s="1">
        <v>0</v>
      </c>
      <c r="V514" s="1">
        <v>0</v>
      </c>
      <c r="W514" s="1">
        <v>0</v>
      </c>
      <c r="X514" s="1">
        <v>0</v>
      </c>
      <c r="Y514" s="1">
        <v>0</v>
      </c>
      <c r="Z514" s="1">
        <v>0</v>
      </c>
      <c r="AA514" s="1">
        <v>0</v>
      </c>
      <c r="AB514" s="1">
        <v>0</v>
      </c>
      <c r="AC514" s="1">
        <v>0</v>
      </c>
      <c r="AD514" s="1">
        <v>0</v>
      </c>
      <c r="AE514" s="1">
        <v>0</v>
      </c>
      <c r="AF514" s="1">
        <v>0</v>
      </c>
      <c r="AG514" s="12"/>
      <c r="AH514" s="1">
        <v>0</v>
      </c>
      <c r="AI514" s="1">
        <v>0</v>
      </c>
      <c r="AJ514" s="12"/>
      <c r="AK514" s="1">
        <v>0</v>
      </c>
      <c r="AL514" s="1">
        <v>0</v>
      </c>
      <c r="AM514" s="12"/>
      <c r="AN514" s="1">
        <v>0</v>
      </c>
      <c r="AO514" s="1">
        <v>0</v>
      </c>
      <c r="AP514" s="12"/>
      <c r="AQ514" s="1">
        <v>0</v>
      </c>
      <c r="AR514" s="1">
        <v>0</v>
      </c>
      <c r="AS514" s="12"/>
      <c r="AT514" s="25" t="s">
        <v>160</v>
      </c>
      <c r="AU514" s="1">
        <v>0</v>
      </c>
      <c r="AV514" s="25" t="s">
        <v>160</v>
      </c>
      <c r="AW514" s="25" t="s">
        <v>160</v>
      </c>
      <c r="AX514" s="1">
        <v>0</v>
      </c>
      <c r="AY514" s="25" t="s">
        <v>160</v>
      </c>
      <c r="AZ514" s="25" t="s">
        <v>160</v>
      </c>
      <c r="BA514" s="1">
        <v>0</v>
      </c>
      <c r="BB514" s="25" t="s">
        <v>160</v>
      </c>
      <c r="BC514" s="25" t="s">
        <v>160</v>
      </c>
      <c r="BD514" s="1">
        <v>0</v>
      </c>
      <c r="BE514" s="25" t="s">
        <v>160</v>
      </c>
      <c r="BF514" s="25" t="s">
        <v>160</v>
      </c>
      <c r="BG514" s="1">
        <v>0</v>
      </c>
      <c r="BH514" s="25"/>
      <c r="BI514" s="12"/>
    </row>
    <row r="515" spans="1:61" x14ac:dyDescent="0.35">
      <c r="A515" s="6" t="s">
        <v>27</v>
      </c>
      <c r="B515" s="1" t="s">
        <v>51</v>
      </c>
      <c r="C515" s="1">
        <v>2016</v>
      </c>
      <c r="D515" s="1" t="s">
        <v>153</v>
      </c>
      <c r="E515" s="1">
        <v>1</v>
      </c>
      <c r="F515" s="1">
        <v>1</v>
      </c>
      <c r="G515" s="1">
        <v>0</v>
      </c>
      <c r="H515" s="1">
        <v>0</v>
      </c>
      <c r="I515" s="1">
        <v>0</v>
      </c>
      <c r="J515" s="1">
        <v>0</v>
      </c>
      <c r="K515" s="1">
        <v>1</v>
      </c>
      <c r="L515" s="1">
        <v>0</v>
      </c>
      <c r="M515" s="1">
        <v>0</v>
      </c>
      <c r="N515" s="1">
        <v>0</v>
      </c>
      <c r="O515" s="1">
        <v>0</v>
      </c>
      <c r="P515" s="1">
        <v>1</v>
      </c>
      <c r="Q515" s="1">
        <v>0</v>
      </c>
      <c r="R515" s="1">
        <v>0</v>
      </c>
      <c r="S515" s="1">
        <v>0</v>
      </c>
      <c r="T515" s="1">
        <v>0</v>
      </c>
      <c r="U515" s="1">
        <v>1</v>
      </c>
      <c r="V515" s="1">
        <v>0</v>
      </c>
      <c r="W515" s="1">
        <v>0</v>
      </c>
      <c r="X515" s="1">
        <v>0</v>
      </c>
      <c r="Y515" s="1">
        <v>0</v>
      </c>
      <c r="Z515" s="1">
        <v>1</v>
      </c>
      <c r="AA515" s="1">
        <v>0</v>
      </c>
      <c r="AB515" s="1">
        <v>0</v>
      </c>
      <c r="AC515" s="1">
        <v>0</v>
      </c>
      <c r="AD515" s="1">
        <v>0</v>
      </c>
      <c r="AE515" s="1">
        <v>1</v>
      </c>
      <c r="AF515" s="1">
        <v>0</v>
      </c>
      <c r="AG515" s="12">
        <v>1</v>
      </c>
      <c r="AH515" s="1">
        <v>1</v>
      </c>
      <c r="AI515" s="1">
        <v>0</v>
      </c>
      <c r="AJ515" s="12">
        <v>1</v>
      </c>
      <c r="AK515" s="1">
        <v>1</v>
      </c>
      <c r="AL515" s="1">
        <v>0</v>
      </c>
      <c r="AM515" s="12">
        <v>1</v>
      </c>
      <c r="AN515" s="1">
        <v>1</v>
      </c>
      <c r="AO515" s="1">
        <v>0</v>
      </c>
      <c r="AP515" s="12">
        <v>1</v>
      </c>
      <c r="AQ515" s="1">
        <v>1</v>
      </c>
      <c r="AR515" s="1">
        <v>0</v>
      </c>
      <c r="AS515" s="12">
        <v>1</v>
      </c>
      <c r="AT515" s="25" t="s">
        <v>160</v>
      </c>
      <c r="AU515" s="1">
        <v>1</v>
      </c>
      <c r="AV515" s="25" t="s">
        <v>160</v>
      </c>
      <c r="AW515" s="25" t="s">
        <v>160</v>
      </c>
      <c r="AX515" s="1">
        <v>1</v>
      </c>
      <c r="AY515" s="25" t="s">
        <v>160</v>
      </c>
      <c r="AZ515" s="25" t="s">
        <v>160</v>
      </c>
      <c r="BA515" s="1">
        <v>1</v>
      </c>
      <c r="BB515" s="25" t="s">
        <v>160</v>
      </c>
      <c r="BC515" s="25" t="s">
        <v>160</v>
      </c>
      <c r="BD515" s="1">
        <v>1</v>
      </c>
      <c r="BE515" s="25" t="s">
        <v>160</v>
      </c>
      <c r="BF515" s="25" t="s">
        <v>160</v>
      </c>
      <c r="BG515" s="1">
        <v>1</v>
      </c>
      <c r="BH515" s="25">
        <v>808.21</v>
      </c>
      <c r="BI515" s="12">
        <v>1</v>
      </c>
    </row>
    <row r="516" spans="1:61" x14ac:dyDescent="0.35">
      <c r="A516" s="6" t="s">
        <v>27</v>
      </c>
      <c r="B516" s="1" t="s">
        <v>52</v>
      </c>
      <c r="C516" s="1">
        <v>2016</v>
      </c>
      <c r="D516" s="1" t="s">
        <v>153</v>
      </c>
      <c r="E516" s="1">
        <v>0</v>
      </c>
      <c r="F516" s="1">
        <v>0</v>
      </c>
      <c r="G516" s="1">
        <v>0</v>
      </c>
      <c r="H516" s="1">
        <v>0</v>
      </c>
      <c r="I516" s="1">
        <v>0</v>
      </c>
      <c r="J516" s="1">
        <v>0</v>
      </c>
      <c r="K516" s="1">
        <v>0</v>
      </c>
      <c r="L516" s="1">
        <v>0</v>
      </c>
      <c r="M516" s="1">
        <v>0</v>
      </c>
      <c r="N516" s="1">
        <v>0</v>
      </c>
      <c r="O516" s="1">
        <v>0</v>
      </c>
      <c r="P516" s="1">
        <v>0</v>
      </c>
      <c r="Q516" s="1">
        <v>0</v>
      </c>
      <c r="R516" s="1">
        <v>0</v>
      </c>
      <c r="S516" s="1">
        <v>0</v>
      </c>
      <c r="T516" s="1">
        <v>0</v>
      </c>
      <c r="U516" s="1">
        <v>0</v>
      </c>
      <c r="V516" s="1">
        <v>0</v>
      </c>
      <c r="W516" s="1">
        <v>0</v>
      </c>
      <c r="X516" s="1">
        <v>0</v>
      </c>
      <c r="Y516" s="1">
        <v>0</v>
      </c>
      <c r="Z516" s="1">
        <v>0</v>
      </c>
      <c r="AA516" s="1">
        <v>0</v>
      </c>
      <c r="AB516" s="1">
        <v>0</v>
      </c>
      <c r="AC516" s="1">
        <v>0</v>
      </c>
      <c r="AD516" s="1">
        <v>0</v>
      </c>
      <c r="AE516" s="1">
        <v>0</v>
      </c>
      <c r="AF516" s="1">
        <v>0</v>
      </c>
      <c r="AG516" s="12"/>
      <c r="AH516" s="1">
        <v>0</v>
      </c>
      <c r="AI516" s="1">
        <v>0</v>
      </c>
      <c r="AJ516" s="12"/>
      <c r="AK516" s="1">
        <v>0</v>
      </c>
      <c r="AL516" s="1">
        <v>0</v>
      </c>
      <c r="AM516" s="12"/>
      <c r="AN516" s="1">
        <v>0</v>
      </c>
      <c r="AO516" s="1">
        <v>0</v>
      </c>
      <c r="AP516" s="12"/>
      <c r="AQ516" s="1">
        <v>0</v>
      </c>
      <c r="AR516" s="1">
        <v>0</v>
      </c>
      <c r="AS516" s="12"/>
      <c r="AT516" s="25" t="s">
        <v>160</v>
      </c>
      <c r="AU516" s="1">
        <v>0</v>
      </c>
      <c r="AV516" s="25" t="s">
        <v>160</v>
      </c>
      <c r="AW516" s="25" t="s">
        <v>160</v>
      </c>
      <c r="AX516" s="1">
        <v>0</v>
      </c>
      <c r="AY516" s="25" t="s">
        <v>160</v>
      </c>
      <c r="AZ516" s="25" t="s">
        <v>160</v>
      </c>
      <c r="BA516" s="1">
        <v>0</v>
      </c>
      <c r="BB516" s="25" t="s">
        <v>160</v>
      </c>
      <c r="BC516" s="25" t="s">
        <v>160</v>
      </c>
      <c r="BD516" s="1">
        <v>0</v>
      </c>
      <c r="BE516" s="25" t="s">
        <v>160</v>
      </c>
      <c r="BF516" s="25" t="s">
        <v>160</v>
      </c>
      <c r="BG516" s="1">
        <v>0</v>
      </c>
      <c r="BH516" s="25"/>
      <c r="BI516" s="12"/>
    </row>
    <row r="517" spans="1:61" x14ac:dyDescent="0.35">
      <c r="A517" s="6" t="s">
        <v>27</v>
      </c>
      <c r="B517" s="1" t="s">
        <v>53</v>
      </c>
      <c r="C517" s="1">
        <v>2016</v>
      </c>
      <c r="D517" s="1" t="s">
        <v>153</v>
      </c>
      <c r="E517" s="1">
        <v>0</v>
      </c>
      <c r="F517" s="1">
        <v>0</v>
      </c>
      <c r="G517" s="1">
        <v>0</v>
      </c>
      <c r="H517" s="1">
        <v>0</v>
      </c>
      <c r="I517" s="1">
        <v>0</v>
      </c>
      <c r="J517" s="1">
        <v>0</v>
      </c>
      <c r="K517" s="1">
        <v>0</v>
      </c>
      <c r="L517" s="1">
        <v>0</v>
      </c>
      <c r="M517" s="1">
        <v>0</v>
      </c>
      <c r="N517" s="1">
        <v>0</v>
      </c>
      <c r="O517" s="1">
        <v>0</v>
      </c>
      <c r="P517" s="1">
        <v>0</v>
      </c>
      <c r="Q517" s="1">
        <v>0</v>
      </c>
      <c r="R517" s="1">
        <v>0</v>
      </c>
      <c r="S517" s="1">
        <v>0</v>
      </c>
      <c r="T517" s="1">
        <v>0</v>
      </c>
      <c r="U517" s="1">
        <v>0</v>
      </c>
      <c r="V517" s="1">
        <v>0</v>
      </c>
      <c r="W517" s="1">
        <v>0</v>
      </c>
      <c r="X517" s="1">
        <v>0</v>
      </c>
      <c r="Y517" s="1">
        <v>0</v>
      </c>
      <c r="Z517" s="1">
        <v>0</v>
      </c>
      <c r="AA517" s="1">
        <v>0</v>
      </c>
      <c r="AB517" s="1">
        <v>0</v>
      </c>
      <c r="AC517" s="1">
        <v>0</v>
      </c>
      <c r="AD517" s="1">
        <v>0</v>
      </c>
      <c r="AE517" s="1">
        <v>0</v>
      </c>
      <c r="AF517" s="1">
        <v>0</v>
      </c>
      <c r="AG517" s="12"/>
      <c r="AH517" s="1">
        <v>0</v>
      </c>
      <c r="AI517" s="1">
        <v>0</v>
      </c>
      <c r="AJ517" s="12"/>
      <c r="AK517" s="1">
        <v>0</v>
      </c>
      <c r="AL517" s="1">
        <v>0</v>
      </c>
      <c r="AM517" s="12"/>
      <c r="AN517" s="1">
        <v>0</v>
      </c>
      <c r="AO517" s="1">
        <v>0</v>
      </c>
      <c r="AP517" s="12"/>
      <c r="AQ517" s="1">
        <v>0</v>
      </c>
      <c r="AR517" s="1">
        <v>0</v>
      </c>
      <c r="AS517" s="12"/>
      <c r="AT517" s="25" t="s">
        <v>160</v>
      </c>
      <c r="AU517" s="1">
        <v>0</v>
      </c>
      <c r="AV517" s="25" t="s">
        <v>160</v>
      </c>
      <c r="AW517" s="25" t="s">
        <v>160</v>
      </c>
      <c r="AX517" s="1">
        <v>0</v>
      </c>
      <c r="AY517" s="25" t="s">
        <v>160</v>
      </c>
      <c r="AZ517" s="25" t="s">
        <v>160</v>
      </c>
      <c r="BA517" s="1">
        <v>0</v>
      </c>
      <c r="BB517" s="25" t="s">
        <v>160</v>
      </c>
      <c r="BC517" s="25" t="s">
        <v>160</v>
      </c>
      <c r="BD517" s="1">
        <v>0</v>
      </c>
      <c r="BE517" s="25" t="s">
        <v>160</v>
      </c>
      <c r="BF517" s="25" t="s">
        <v>160</v>
      </c>
      <c r="BG517" s="1">
        <v>0</v>
      </c>
      <c r="BH517" s="25"/>
      <c r="BI517" s="12"/>
    </row>
    <row r="518" spans="1:61" x14ac:dyDescent="0.35">
      <c r="A518" s="6" t="s">
        <v>54</v>
      </c>
      <c r="B518" s="1" t="s">
        <v>55</v>
      </c>
      <c r="C518" s="1">
        <v>2016</v>
      </c>
      <c r="D518" s="1" t="s">
        <v>153</v>
      </c>
      <c r="E518" s="1">
        <v>0</v>
      </c>
      <c r="F518" s="1">
        <v>0</v>
      </c>
      <c r="G518" s="1">
        <v>0</v>
      </c>
      <c r="H518" s="1">
        <v>0</v>
      </c>
      <c r="I518" s="1">
        <v>0</v>
      </c>
      <c r="J518" s="1">
        <v>0</v>
      </c>
      <c r="K518" s="1">
        <v>0</v>
      </c>
      <c r="L518" s="1">
        <v>0</v>
      </c>
      <c r="M518" s="1">
        <v>0</v>
      </c>
      <c r="N518" s="1">
        <v>0</v>
      </c>
      <c r="O518" s="1">
        <v>0</v>
      </c>
      <c r="P518" s="1">
        <v>0</v>
      </c>
      <c r="Q518" s="1">
        <v>0</v>
      </c>
      <c r="R518" s="1">
        <v>0</v>
      </c>
      <c r="S518" s="1">
        <v>0</v>
      </c>
      <c r="T518" s="1">
        <v>0</v>
      </c>
      <c r="U518" s="1">
        <v>0</v>
      </c>
      <c r="V518" s="1">
        <v>0</v>
      </c>
      <c r="W518" s="1">
        <v>0</v>
      </c>
      <c r="X518" s="1">
        <v>0</v>
      </c>
      <c r="Y518" s="1">
        <v>0</v>
      </c>
      <c r="Z518" s="1">
        <v>0</v>
      </c>
      <c r="AA518" s="1">
        <v>0</v>
      </c>
      <c r="AB518" s="1">
        <v>0</v>
      </c>
      <c r="AC518" s="1">
        <v>0</v>
      </c>
      <c r="AD518" s="1">
        <v>0</v>
      </c>
      <c r="AE518" s="1">
        <v>0</v>
      </c>
      <c r="AF518" s="1">
        <v>0</v>
      </c>
      <c r="AG518" s="12"/>
      <c r="AH518" s="1">
        <v>0</v>
      </c>
      <c r="AI518" s="1">
        <v>0</v>
      </c>
      <c r="AJ518" s="12"/>
      <c r="AK518" s="1">
        <v>0</v>
      </c>
      <c r="AL518" s="1">
        <v>0</v>
      </c>
      <c r="AM518" s="12"/>
      <c r="AN518" s="1">
        <v>0</v>
      </c>
      <c r="AO518" s="1">
        <v>0</v>
      </c>
      <c r="AP518" s="12"/>
      <c r="AQ518" s="1">
        <v>0</v>
      </c>
      <c r="AR518" s="1">
        <v>0</v>
      </c>
      <c r="AS518" s="12"/>
      <c r="AT518" s="25" t="s">
        <v>160</v>
      </c>
      <c r="AU518" s="1">
        <v>0</v>
      </c>
      <c r="AV518" s="25" t="s">
        <v>160</v>
      </c>
      <c r="AW518" s="25" t="s">
        <v>160</v>
      </c>
      <c r="AX518" s="1">
        <v>0</v>
      </c>
      <c r="AY518" s="25" t="s">
        <v>160</v>
      </c>
      <c r="AZ518" s="25" t="s">
        <v>160</v>
      </c>
      <c r="BA518" s="1">
        <v>0</v>
      </c>
      <c r="BB518" s="25" t="s">
        <v>160</v>
      </c>
      <c r="BC518" s="25" t="s">
        <v>160</v>
      </c>
      <c r="BD518" s="1">
        <v>0</v>
      </c>
      <c r="BE518" s="25" t="s">
        <v>160</v>
      </c>
      <c r="BF518" s="25" t="s">
        <v>160</v>
      </c>
      <c r="BG518" s="1">
        <v>0</v>
      </c>
      <c r="BH518" s="25"/>
      <c r="BI518" s="12"/>
    </row>
    <row r="519" spans="1:61" x14ac:dyDescent="0.35">
      <c r="A519" s="6" t="s">
        <v>54</v>
      </c>
      <c r="B519" s="1" t="s">
        <v>56</v>
      </c>
      <c r="C519" s="1">
        <v>2016</v>
      </c>
      <c r="D519" s="1" t="s">
        <v>153</v>
      </c>
      <c r="E519" s="1">
        <v>4</v>
      </c>
      <c r="F519" s="1">
        <v>3</v>
      </c>
      <c r="G519" s="1">
        <v>0</v>
      </c>
      <c r="H519" s="1">
        <v>0</v>
      </c>
      <c r="I519" s="1">
        <v>0</v>
      </c>
      <c r="J519" s="1">
        <v>1</v>
      </c>
      <c r="K519" s="1">
        <v>3</v>
      </c>
      <c r="L519" s="1">
        <v>0</v>
      </c>
      <c r="M519" s="1">
        <v>0</v>
      </c>
      <c r="N519" s="1">
        <v>0</v>
      </c>
      <c r="O519" s="1">
        <v>1</v>
      </c>
      <c r="P519" s="1">
        <v>4</v>
      </c>
      <c r="Q519" s="1">
        <v>0</v>
      </c>
      <c r="R519" s="1">
        <v>0</v>
      </c>
      <c r="S519" s="1">
        <v>0</v>
      </c>
      <c r="T519" s="1">
        <v>0</v>
      </c>
      <c r="U519" s="1">
        <v>4</v>
      </c>
      <c r="V519" s="1">
        <v>0</v>
      </c>
      <c r="W519" s="1">
        <v>0</v>
      </c>
      <c r="X519" s="1">
        <v>0</v>
      </c>
      <c r="Y519" s="1">
        <v>0</v>
      </c>
      <c r="Z519" s="1">
        <v>3</v>
      </c>
      <c r="AA519" s="1">
        <v>0</v>
      </c>
      <c r="AB519" s="1">
        <v>0</v>
      </c>
      <c r="AC519" s="1">
        <v>0</v>
      </c>
      <c r="AD519" s="1">
        <v>1</v>
      </c>
      <c r="AE519" s="1">
        <v>3</v>
      </c>
      <c r="AF519" s="1">
        <v>0</v>
      </c>
      <c r="AG519" s="12">
        <v>1</v>
      </c>
      <c r="AH519" s="1">
        <v>3</v>
      </c>
      <c r="AI519" s="1">
        <v>0</v>
      </c>
      <c r="AJ519" s="12">
        <v>1</v>
      </c>
      <c r="AK519" s="1">
        <v>3</v>
      </c>
      <c r="AL519" s="1">
        <v>1</v>
      </c>
      <c r="AM519" s="12">
        <v>0.75</v>
      </c>
      <c r="AN519" s="1">
        <v>3</v>
      </c>
      <c r="AO519" s="1">
        <v>1</v>
      </c>
      <c r="AP519" s="12">
        <v>0.75</v>
      </c>
      <c r="AQ519" s="1">
        <v>2</v>
      </c>
      <c r="AR519" s="1">
        <v>1</v>
      </c>
      <c r="AS519" s="12">
        <v>0.66666666666666663</v>
      </c>
      <c r="AT519" s="25" t="s">
        <v>160</v>
      </c>
      <c r="AU519" s="1">
        <v>3</v>
      </c>
      <c r="AV519" s="25" t="s">
        <v>160</v>
      </c>
      <c r="AW519" s="25" t="s">
        <v>160</v>
      </c>
      <c r="AX519" s="1">
        <v>3</v>
      </c>
      <c r="AY519" s="25" t="s">
        <v>160</v>
      </c>
      <c r="AZ519" s="25">
        <v>3014.2</v>
      </c>
      <c r="BA519" s="1">
        <v>4</v>
      </c>
      <c r="BB519" s="25">
        <v>753.55</v>
      </c>
      <c r="BC519" s="25">
        <v>3895.59</v>
      </c>
      <c r="BD519" s="1">
        <v>4</v>
      </c>
      <c r="BE519" s="25">
        <v>973.89750000000004</v>
      </c>
      <c r="BF519" s="25" t="s">
        <v>160</v>
      </c>
      <c r="BG519" s="1">
        <v>3</v>
      </c>
      <c r="BH519" s="25">
        <v>1871.6599999999999</v>
      </c>
      <c r="BI519" s="12">
        <v>0.75</v>
      </c>
    </row>
    <row r="520" spans="1:61" x14ac:dyDescent="0.35">
      <c r="A520" s="6" t="s">
        <v>54</v>
      </c>
      <c r="B520" s="1" t="s">
        <v>57</v>
      </c>
      <c r="C520" s="1">
        <v>2016</v>
      </c>
      <c r="D520" s="1" t="s">
        <v>153</v>
      </c>
      <c r="E520" s="1">
        <v>7</v>
      </c>
      <c r="F520" s="1">
        <v>4</v>
      </c>
      <c r="G520" s="1">
        <v>0</v>
      </c>
      <c r="H520" s="1">
        <v>2</v>
      </c>
      <c r="I520" s="1">
        <v>0</v>
      </c>
      <c r="J520" s="1">
        <v>1</v>
      </c>
      <c r="K520" s="1">
        <v>4</v>
      </c>
      <c r="L520" s="1">
        <v>0</v>
      </c>
      <c r="M520" s="1">
        <v>2</v>
      </c>
      <c r="N520" s="1">
        <v>0</v>
      </c>
      <c r="O520" s="1">
        <v>1</v>
      </c>
      <c r="P520" s="1">
        <v>5</v>
      </c>
      <c r="Q520" s="1">
        <v>0</v>
      </c>
      <c r="R520" s="1">
        <v>2</v>
      </c>
      <c r="S520" s="1">
        <v>0</v>
      </c>
      <c r="T520" s="1">
        <v>0</v>
      </c>
      <c r="U520" s="1">
        <v>5</v>
      </c>
      <c r="V520" s="1">
        <v>0</v>
      </c>
      <c r="W520" s="1">
        <v>2</v>
      </c>
      <c r="X520" s="1">
        <v>0</v>
      </c>
      <c r="Y520" s="1">
        <v>0</v>
      </c>
      <c r="Z520" s="1">
        <v>7</v>
      </c>
      <c r="AA520" s="1">
        <v>0</v>
      </c>
      <c r="AB520" s="1">
        <v>0</v>
      </c>
      <c r="AC520" s="1">
        <v>0</v>
      </c>
      <c r="AD520" s="1">
        <v>0</v>
      </c>
      <c r="AE520" s="1">
        <v>3</v>
      </c>
      <c r="AF520" s="1">
        <v>1</v>
      </c>
      <c r="AG520" s="12">
        <v>0.75</v>
      </c>
      <c r="AH520" s="1">
        <v>3</v>
      </c>
      <c r="AI520" s="1">
        <v>1</v>
      </c>
      <c r="AJ520" s="12">
        <v>0.75</v>
      </c>
      <c r="AK520" s="1">
        <v>4</v>
      </c>
      <c r="AL520" s="1">
        <v>1</v>
      </c>
      <c r="AM520" s="12">
        <v>0.8</v>
      </c>
      <c r="AN520" s="1">
        <v>4</v>
      </c>
      <c r="AO520" s="1">
        <v>1</v>
      </c>
      <c r="AP520" s="12">
        <v>0.8</v>
      </c>
      <c r="AQ520" s="1">
        <v>6</v>
      </c>
      <c r="AR520" s="1">
        <v>1</v>
      </c>
      <c r="AS520" s="12">
        <v>0.8571428571428571</v>
      </c>
      <c r="AT520" s="25">
        <v>10135.700000000001</v>
      </c>
      <c r="AU520" s="1">
        <v>6</v>
      </c>
      <c r="AV520" s="25">
        <v>1689.2833333333335</v>
      </c>
      <c r="AW520" s="25">
        <v>10162.08</v>
      </c>
      <c r="AX520" s="1">
        <v>6</v>
      </c>
      <c r="AY520" s="25">
        <v>1693.68</v>
      </c>
      <c r="AZ520" s="25">
        <v>10609.71</v>
      </c>
      <c r="BA520" s="1">
        <v>7</v>
      </c>
      <c r="BB520" s="25">
        <v>1515.6728571428571</v>
      </c>
      <c r="BC520" s="25">
        <v>11746.76</v>
      </c>
      <c r="BD520" s="1">
        <v>7</v>
      </c>
      <c r="BE520" s="25">
        <v>1678.1085714285714</v>
      </c>
      <c r="BF520" s="25">
        <v>9756.69</v>
      </c>
      <c r="BG520" s="1">
        <v>7</v>
      </c>
      <c r="BH520" s="25">
        <v>1393.8128571428572</v>
      </c>
      <c r="BI520" s="12">
        <v>1</v>
      </c>
    </row>
    <row r="521" spans="1:61" x14ac:dyDescent="0.35">
      <c r="A521" s="6" t="s">
        <v>54</v>
      </c>
      <c r="B521" s="1" t="s">
        <v>58</v>
      </c>
      <c r="C521" s="1">
        <v>2016</v>
      </c>
      <c r="D521" s="1" t="s">
        <v>153</v>
      </c>
      <c r="E521" s="1">
        <v>0</v>
      </c>
      <c r="F521" s="1">
        <v>0</v>
      </c>
      <c r="G521" s="1">
        <v>0</v>
      </c>
      <c r="H521" s="1">
        <v>0</v>
      </c>
      <c r="I521" s="1">
        <v>0</v>
      </c>
      <c r="J521" s="1">
        <v>0</v>
      </c>
      <c r="K521" s="1">
        <v>0</v>
      </c>
      <c r="L521" s="1">
        <v>0</v>
      </c>
      <c r="M521" s="1">
        <v>0</v>
      </c>
      <c r="N521" s="1">
        <v>0</v>
      </c>
      <c r="O521" s="1">
        <v>0</v>
      </c>
      <c r="P521" s="1">
        <v>0</v>
      </c>
      <c r="Q521" s="1">
        <v>0</v>
      </c>
      <c r="R521" s="1">
        <v>0</v>
      </c>
      <c r="S521" s="1">
        <v>0</v>
      </c>
      <c r="T521" s="1">
        <v>0</v>
      </c>
      <c r="U521" s="1">
        <v>0</v>
      </c>
      <c r="V521" s="1">
        <v>0</v>
      </c>
      <c r="W521" s="1">
        <v>0</v>
      </c>
      <c r="X521" s="1">
        <v>0</v>
      </c>
      <c r="Y521" s="1">
        <v>0</v>
      </c>
      <c r="Z521" s="1">
        <v>0</v>
      </c>
      <c r="AA521" s="1">
        <v>0</v>
      </c>
      <c r="AB521" s="1">
        <v>0</v>
      </c>
      <c r="AC521" s="1">
        <v>0</v>
      </c>
      <c r="AD521" s="1">
        <v>0</v>
      </c>
      <c r="AE521" s="1">
        <v>0</v>
      </c>
      <c r="AF521" s="1">
        <v>0</v>
      </c>
      <c r="AG521" s="12"/>
      <c r="AH521" s="1">
        <v>0</v>
      </c>
      <c r="AI521" s="1">
        <v>0</v>
      </c>
      <c r="AJ521" s="12"/>
      <c r="AK521" s="1">
        <v>0</v>
      </c>
      <c r="AL521" s="1">
        <v>0</v>
      </c>
      <c r="AM521" s="12"/>
      <c r="AN521" s="1">
        <v>0</v>
      </c>
      <c r="AO521" s="1">
        <v>0</v>
      </c>
      <c r="AP521" s="12"/>
      <c r="AQ521" s="1">
        <v>0</v>
      </c>
      <c r="AR521" s="1">
        <v>0</v>
      </c>
      <c r="AS521" s="12"/>
      <c r="AT521" s="25" t="s">
        <v>160</v>
      </c>
      <c r="AU521" s="1">
        <v>0</v>
      </c>
      <c r="AV521" s="25" t="s">
        <v>160</v>
      </c>
      <c r="AW521" s="25" t="s">
        <v>160</v>
      </c>
      <c r="AX521" s="1">
        <v>0</v>
      </c>
      <c r="AY521" s="25" t="s">
        <v>160</v>
      </c>
      <c r="AZ521" s="25" t="s">
        <v>160</v>
      </c>
      <c r="BA521" s="1">
        <v>0</v>
      </c>
      <c r="BB521" s="25" t="s">
        <v>160</v>
      </c>
      <c r="BC521" s="25" t="s">
        <v>160</v>
      </c>
      <c r="BD521" s="1">
        <v>0</v>
      </c>
      <c r="BE521" s="25" t="s">
        <v>160</v>
      </c>
      <c r="BF521" s="25" t="s">
        <v>160</v>
      </c>
      <c r="BG521" s="1">
        <v>0</v>
      </c>
      <c r="BH521" s="25"/>
      <c r="BI521" s="12"/>
    </row>
    <row r="522" spans="1:61" x14ac:dyDescent="0.35">
      <c r="A522" s="6" t="s">
        <v>54</v>
      </c>
      <c r="B522" s="1" t="s">
        <v>59</v>
      </c>
      <c r="C522" s="1">
        <v>2016</v>
      </c>
      <c r="D522" s="1" t="s">
        <v>153</v>
      </c>
      <c r="E522" s="1">
        <v>0</v>
      </c>
      <c r="F522" s="1">
        <v>0</v>
      </c>
      <c r="G522" s="1">
        <v>0</v>
      </c>
      <c r="H522" s="1">
        <v>0</v>
      </c>
      <c r="I522" s="1">
        <v>0</v>
      </c>
      <c r="J522" s="1">
        <v>0</v>
      </c>
      <c r="K522" s="1">
        <v>0</v>
      </c>
      <c r="L522" s="1">
        <v>0</v>
      </c>
      <c r="M522" s="1">
        <v>0</v>
      </c>
      <c r="N522" s="1">
        <v>0</v>
      </c>
      <c r="O522" s="1">
        <v>0</v>
      </c>
      <c r="P522" s="1">
        <v>0</v>
      </c>
      <c r="Q522" s="1">
        <v>0</v>
      </c>
      <c r="R522" s="1">
        <v>0</v>
      </c>
      <c r="S522" s="1">
        <v>0</v>
      </c>
      <c r="T522" s="1">
        <v>0</v>
      </c>
      <c r="U522" s="1">
        <v>0</v>
      </c>
      <c r="V522" s="1">
        <v>0</v>
      </c>
      <c r="W522" s="1">
        <v>0</v>
      </c>
      <c r="X522" s="1">
        <v>0</v>
      </c>
      <c r="Y522" s="1">
        <v>0</v>
      </c>
      <c r="Z522" s="1">
        <v>0</v>
      </c>
      <c r="AA522" s="1">
        <v>0</v>
      </c>
      <c r="AB522" s="1">
        <v>0</v>
      </c>
      <c r="AC522" s="1">
        <v>0</v>
      </c>
      <c r="AD522" s="1">
        <v>0</v>
      </c>
      <c r="AE522" s="1">
        <v>0</v>
      </c>
      <c r="AF522" s="1">
        <v>0</v>
      </c>
      <c r="AG522" s="12"/>
      <c r="AH522" s="1">
        <v>0</v>
      </c>
      <c r="AI522" s="1">
        <v>0</v>
      </c>
      <c r="AJ522" s="12"/>
      <c r="AK522" s="1">
        <v>0</v>
      </c>
      <c r="AL522" s="1">
        <v>0</v>
      </c>
      <c r="AM522" s="12"/>
      <c r="AN522" s="1">
        <v>0</v>
      </c>
      <c r="AO522" s="1">
        <v>0</v>
      </c>
      <c r="AP522" s="12"/>
      <c r="AQ522" s="1">
        <v>0</v>
      </c>
      <c r="AR522" s="1">
        <v>0</v>
      </c>
      <c r="AS522" s="12"/>
      <c r="AT522" s="25" t="s">
        <v>160</v>
      </c>
      <c r="AU522" s="1">
        <v>0</v>
      </c>
      <c r="AV522" s="25" t="s">
        <v>160</v>
      </c>
      <c r="AW522" s="25" t="s">
        <v>160</v>
      </c>
      <c r="AX522" s="1">
        <v>0</v>
      </c>
      <c r="AY522" s="25" t="s">
        <v>160</v>
      </c>
      <c r="AZ522" s="25" t="s">
        <v>160</v>
      </c>
      <c r="BA522" s="1">
        <v>0</v>
      </c>
      <c r="BB522" s="25" t="s">
        <v>160</v>
      </c>
      <c r="BC522" s="25" t="s">
        <v>160</v>
      </c>
      <c r="BD522" s="1">
        <v>0</v>
      </c>
      <c r="BE522" s="25" t="s">
        <v>160</v>
      </c>
      <c r="BF522" s="25" t="s">
        <v>160</v>
      </c>
      <c r="BG522" s="1">
        <v>0</v>
      </c>
      <c r="BH522" s="25"/>
      <c r="BI522" s="12"/>
    </row>
    <row r="523" spans="1:61" x14ac:dyDescent="0.35">
      <c r="A523" s="6" t="s">
        <v>60</v>
      </c>
      <c r="B523" s="1" t="s">
        <v>61</v>
      </c>
      <c r="C523" s="1">
        <v>2016</v>
      </c>
      <c r="D523" s="1" t="s">
        <v>153</v>
      </c>
      <c r="E523" s="1">
        <v>0</v>
      </c>
      <c r="F523" s="1">
        <v>0</v>
      </c>
      <c r="G523" s="1">
        <v>0</v>
      </c>
      <c r="H523" s="1">
        <v>0</v>
      </c>
      <c r="I523" s="1">
        <v>0</v>
      </c>
      <c r="J523" s="1">
        <v>0</v>
      </c>
      <c r="K523" s="1">
        <v>0</v>
      </c>
      <c r="L523" s="1">
        <v>0</v>
      </c>
      <c r="M523" s="1">
        <v>0</v>
      </c>
      <c r="N523" s="1">
        <v>0</v>
      </c>
      <c r="O523" s="1">
        <v>0</v>
      </c>
      <c r="P523" s="1">
        <v>0</v>
      </c>
      <c r="Q523" s="1">
        <v>0</v>
      </c>
      <c r="R523" s="1">
        <v>0</v>
      </c>
      <c r="S523" s="1">
        <v>0</v>
      </c>
      <c r="T523" s="1">
        <v>0</v>
      </c>
      <c r="U523" s="1">
        <v>0</v>
      </c>
      <c r="V523" s="1">
        <v>0</v>
      </c>
      <c r="W523" s="1">
        <v>0</v>
      </c>
      <c r="X523" s="1">
        <v>0</v>
      </c>
      <c r="Y523" s="1">
        <v>0</v>
      </c>
      <c r="Z523" s="1">
        <v>0</v>
      </c>
      <c r="AA523" s="1">
        <v>0</v>
      </c>
      <c r="AB523" s="1">
        <v>0</v>
      </c>
      <c r="AC523" s="1">
        <v>0</v>
      </c>
      <c r="AD523" s="1">
        <v>0</v>
      </c>
      <c r="AE523" s="1">
        <v>0</v>
      </c>
      <c r="AF523" s="1">
        <v>0</v>
      </c>
      <c r="AG523" s="12"/>
      <c r="AH523" s="1">
        <v>0</v>
      </c>
      <c r="AI523" s="1">
        <v>0</v>
      </c>
      <c r="AJ523" s="12"/>
      <c r="AK523" s="1">
        <v>0</v>
      </c>
      <c r="AL523" s="1">
        <v>0</v>
      </c>
      <c r="AM523" s="12"/>
      <c r="AN523" s="1">
        <v>0</v>
      </c>
      <c r="AO523" s="1">
        <v>0</v>
      </c>
      <c r="AP523" s="12"/>
      <c r="AQ523" s="1">
        <v>0</v>
      </c>
      <c r="AR523" s="1">
        <v>0</v>
      </c>
      <c r="AS523" s="12"/>
      <c r="AT523" s="25" t="s">
        <v>160</v>
      </c>
      <c r="AU523" s="1">
        <v>0</v>
      </c>
      <c r="AV523" s="25" t="s">
        <v>160</v>
      </c>
      <c r="AW523" s="25" t="s">
        <v>160</v>
      </c>
      <c r="AX523" s="1">
        <v>0</v>
      </c>
      <c r="AY523" s="25" t="s">
        <v>160</v>
      </c>
      <c r="AZ523" s="25" t="s">
        <v>160</v>
      </c>
      <c r="BA523" s="1">
        <v>0</v>
      </c>
      <c r="BB523" s="25" t="s">
        <v>160</v>
      </c>
      <c r="BC523" s="25" t="s">
        <v>160</v>
      </c>
      <c r="BD523" s="1">
        <v>0</v>
      </c>
      <c r="BE523" s="25" t="s">
        <v>160</v>
      </c>
      <c r="BF523" s="25" t="s">
        <v>160</v>
      </c>
      <c r="BG523" s="1">
        <v>0</v>
      </c>
      <c r="BH523" s="25"/>
      <c r="BI523" s="12"/>
    </row>
    <row r="524" spans="1:61" x14ac:dyDescent="0.35">
      <c r="A524" s="6" t="s">
        <v>60</v>
      </c>
      <c r="B524" s="1" t="s">
        <v>62</v>
      </c>
      <c r="C524" s="1">
        <v>2016</v>
      </c>
      <c r="D524" s="1" t="s">
        <v>153</v>
      </c>
      <c r="E524" s="1">
        <v>3</v>
      </c>
      <c r="F524" s="1">
        <v>3</v>
      </c>
      <c r="G524" s="1">
        <v>0</v>
      </c>
      <c r="H524" s="1">
        <v>0</v>
      </c>
      <c r="I524" s="1">
        <v>0</v>
      </c>
      <c r="J524" s="1">
        <v>0</v>
      </c>
      <c r="K524" s="1">
        <v>3</v>
      </c>
      <c r="L524" s="1">
        <v>0</v>
      </c>
      <c r="M524" s="1">
        <v>0</v>
      </c>
      <c r="N524" s="1">
        <v>0</v>
      </c>
      <c r="O524" s="1">
        <v>0</v>
      </c>
      <c r="P524" s="1">
        <v>3</v>
      </c>
      <c r="Q524" s="1">
        <v>0</v>
      </c>
      <c r="R524" s="1">
        <v>0</v>
      </c>
      <c r="S524" s="1">
        <v>0</v>
      </c>
      <c r="T524" s="1">
        <v>0</v>
      </c>
      <c r="U524" s="1">
        <v>3</v>
      </c>
      <c r="V524" s="1">
        <v>0</v>
      </c>
      <c r="W524" s="1">
        <v>0</v>
      </c>
      <c r="X524" s="1">
        <v>0</v>
      </c>
      <c r="Y524" s="1">
        <v>0</v>
      </c>
      <c r="Z524" s="1">
        <v>3</v>
      </c>
      <c r="AA524" s="1">
        <v>0</v>
      </c>
      <c r="AB524" s="1">
        <v>0</v>
      </c>
      <c r="AC524" s="1">
        <v>0</v>
      </c>
      <c r="AD524" s="1">
        <v>0</v>
      </c>
      <c r="AE524" s="1">
        <v>3</v>
      </c>
      <c r="AF524" s="1">
        <v>0</v>
      </c>
      <c r="AG524" s="12">
        <v>1</v>
      </c>
      <c r="AH524" s="1">
        <v>3</v>
      </c>
      <c r="AI524" s="1">
        <v>0</v>
      </c>
      <c r="AJ524" s="12">
        <v>1</v>
      </c>
      <c r="AK524" s="1">
        <v>3</v>
      </c>
      <c r="AL524" s="1">
        <v>0</v>
      </c>
      <c r="AM524" s="12">
        <v>1</v>
      </c>
      <c r="AN524" s="1">
        <v>3</v>
      </c>
      <c r="AO524" s="1">
        <v>0</v>
      </c>
      <c r="AP524" s="12">
        <v>1</v>
      </c>
      <c r="AQ524" s="1">
        <v>3</v>
      </c>
      <c r="AR524" s="1">
        <v>0</v>
      </c>
      <c r="AS524" s="12">
        <v>1</v>
      </c>
      <c r="AT524" s="25" t="s">
        <v>160</v>
      </c>
      <c r="AU524" s="1">
        <v>3</v>
      </c>
      <c r="AV524" s="25" t="s">
        <v>160</v>
      </c>
      <c r="AW524" s="25" t="s">
        <v>160</v>
      </c>
      <c r="AX524" s="1">
        <v>3</v>
      </c>
      <c r="AY524" s="25" t="s">
        <v>160</v>
      </c>
      <c r="AZ524" s="25" t="s">
        <v>160</v>
      </c>
      <c r="BA524" s="1">
        <v>3</v>
      </c>
      <c r="BB524" s="25" t="s">
        <v>160</v>
      </c>
      <c r="BC524" s="25" t="s">
        <v>160</v>
      </c>
      <c r="BD524" s="1">
        <v>3</v>
      </c>
      <c r="BE524" s="25" t="s">
        <v>160</v>
      </c>
      <c r="BF524" s="25" t="s">
        <v>160</v>
      </c>
      <c r="BG524" s="1">
        <v>3</v>
      </c>
      <c r="BH524" s="25">
        <v>1090.6666666666667</v>
      </c>
      <c r="BI524" s="12">
        <v>1</v>
      </c>
    </row>
    <row r="525" spans="1:61" x14ac:dyDescent="0.35">
      <c r="A525" s="6" t="s">
        <v>60</v>
      </c>
      <c r="B525" s="1" t="s">
        <v>63</v>
      </c>
      <c r="C525" s="1">
        <v>2016</v>
      </c>
      <c r="D525" s="1" t="s">
        <v>153</v>
      </c>
      <c r="E525" s="1">
        <v>2</v>
      </c>
      <c r="F525" s="1">
        <v>0</v>
      </c>
      <c r="G525" s="1">
        <v>0</v>
      </c>
      <c r="H525" s="1">
        <v>0</v>
      </c>
      <c r="I525" s="1">
        <v>0</v>
      </c>
      <c r="J525" s="1">
        <v>2</v>
      </c>
      <c r="K525" s="1">
        <v>1</v>
      </c>
      <c r="L525" s="1">
        <v>0</v>
      </c>
      <c r="M525" s="1">
        <v>0</v>
      </c>
      <c r="N525" s="1">
        <v>0</v>
      </c>
      <c r="O525" s="1">
        <v>1</v>
      </c>
      <c r="P525" s="1">
        <v>1</v>
      </c>
      <c r="Q525" s="1">
        <v>0</v>
      </c>
      <c r="R525" s="1">
        <v>0</v>
      </c>
      <c r="S525" s="1">
        <v>0</v>
      </c>
      <c r="T525" s="1">
        <v>1</v>
      </c>
      <c r="U525" s="1">
        <v>1</v>
      </c>
      <c r="V525" s="1">
        <v>0</v>
      </c>
      <c r="W525" s="1">
        <v>0</v>
      </c>
      <c r="X525" s="1">
        <v>0</v>
      </c>
      <c r="Y525" s="1">
        <v>1</v>
      </c>
      <c r="Z525" s="1">
        <v>1</v>
      </c>
      <c r="AA525" s="1">
        <v>0</v>
      </c>
      <c r="AB525" s="1">
        <v>0</v>
      </c>
      <c r="AC525" s="1">
        <v>0</v>
      </c>
      <c r="AD525" s="1">
        <v>1</v>
      </c>
      <c r="AE525" s="1">
        <v>0</v>
      </c>
      <c r="AF525" s="1">
        <v>0</v>
      </c>
      <c r="AG525" s="12"/>
      <c r="AH525" s="1">
        <v>0</v>
      </c>
      <c r="AI525" s="1">
        <v>1</v>
      </c>
      <c r="AJ525" s="12">
        <v>0</v>
      </c>
      <c r="AK525" s="1">
        <v>0</v>
      </c>
      <c r="AL525" s="1">
        <v>1</v>
      </c>
      <c r="AM525" s="12">
        <v>0</v>
      </c>
      <c r="AN525" s="1">
        <v>0</v>
      </c>
      <c r="AO525" s="1">
        <v>1</v>
      </c>
      <c r="AP525" s="12">
        <v>0</v>
      </c>
      <c r="AQ525" s="1">
        <v>0</v>
      </c>
      <c r="AR525" s="1">
        <v>1</v>
      </c>
      <c r="AS525" s="12">
        <v>0</v>
      </c>
      <c r="AT525" s="25" t="s">
        <v>160</v>
      </c>
      <c r="AU525" s="1">
        <v>0</v>
      </c>
      <c r="AV525" s="25" t="s">
        <v>160</v>
      </c>
      <c r="AW525" s="25" t="s">
        <v>160</v>
      </c>
      <c r="AX525" s="1">
        <v>1</v>
      </c>
      <c r="AY525" s="25" t="s">
        <v>160</v>
      </c>
      <c r="AZ525" s="25" t="s">
        <v>160</v>
      </c>
      <c r="BA525" s="1">
        <v>1</v>
      </c>
      <c r="BB525" s="25" t="s">
        <v>160</v>
      </c>
      <c r="BC525" s="25" t="s">
        <v>160</v>
      </c>
      <c r="BD525" s="1">
        <v>1</v>
      </c>
      <c r="BE525" s="25" t="s">
        <v>160</v>
      </c>
      <c r="BF525" s="25" t="s">
        <v>160</v>
      </c>
      <c r="BG525" s="1">
        <v>1</v>
      </c>
      <c r="BH525" s="25">
        <v>223.3</v>
      </c>
      <c r="BI525" s="12">
        <v>0.5</v>
      </c>
    </row>
    <row r="526" spans="1:61" x14ac:dyDescent="0.35">
      <c r="A526" s="6" t="s">
        <v>60</v>
      </c>
      <c r="B526" s="1" t="s">
        <v>64</v>
      </c>
      <c r="C526" s="1">
        <v>2016</v>
      </c>
      <c r="D526" s="1" t="s">
        <v>153</v>
      </c>
      <c r="E526" s="1">
        <v>11</v>
      </c>
      <c r="F526" s="1">
        <v>9</v>
      </c>
      <c r="G526" s="1">
        <v>0</v>
      </c>
      <c r="H526" s="1">
        <v>1</v>
      </c>
      <c r="I526" s="1">
        <v>0</v>
      </c>
      <c r="J526" s="1">
        <v>1</v>
      </c>
      <c r="K526" s="1">
        <v>10</v>
      </c>
      <c r="L526" s="1">
        <v>0</v>
      </c>
      <c r="M526" s="1">
        <v>0</v>
      </c>
      <c r="N526" s="1">
        <v>0</v>
      </c>
      <c r="O526" s="1">
        <v>1</v>
      </c>
      <c r="P526" s="1">
        <v>10</v>
      </c>
      <c r="Q526" s="1">
        <v>0</v>
      </c>
      <c r="R526" s="1">
        <v>0</v>
      </c>
      <c r="S526" s="1">
        <v>0</v>
      </c>
      <c r="T526" s="1">
        <v>1</v>
      </c>
      <c r="U526" s="1">
        <v>9</v>
      </c>
      <c r="V526" s="1">
        <v>0</v>
      </c>
      <c r="W526" s="1">
        <v>1</v>
      </c>
      <c r="X526" s="1">
        <v>0</v>
      </c>
      <c r="Y526" s="1">
        <v>1</v>
      </c>
      <c r="Z526" s="1">
        <v>11</v>
      </c>
      <c r="AA526" s="1">
        <v>0</v>
      </c>
      <c r="AB526" s="1">
        <v>0</v>
      </c>
      <c r="AC526" s="1">
        <v>0</v>
      </c>
      <c r="AD526" s="1">
        <v>0</v>
      </c>
      <c r="AE526" s="1">
        <v>7</v>
      </c>
      <c r="AF526" s="1">
        <v>2</v>
      </c>
      <c r="AG526" s="12">
        <v>0.77777777777777779</v>
      </c>
      <c r="AH526" s="1">
        <v>8</v>
      </c>
      <c r="AI526" s="1">
        <v>2</v>
      </c>
      <c r="AJ526" s="12">
        <v>0.8</v>
      </c>
      <c r="AK526" s="1">
        <v>9</v>
      </c>
      <c r="AL526" s="1">
        <v>1</v>
      </c>
      <c r="AM526" s="12">
        <v>0.9</v>
      </c>
      <c r="AN526" s="1">
        <v>8</v>
      </c>
      <c r="AO526" s="1">
        <v>1</v>
      </c>
      <c r="AP526" s="12">
        <v>0.88888888888888884</v>
      </c>
      <c r="AQ526" s="1">
        <v>10</v>
      </c>
      <c r="AR526" s="1">
        <v>1</v>
      </c>
      <c r="AS526" s="12">
        <v>0.90909090909090906</v>
      </c>
      <c r="AT526" s="25">
        <v>10421.170000000002</v>
      </c>
      <c r="AU526" s="1">
        <v>10</v>
      </c>
      <c r="AV526" s="25">
        <v>1042.1170000000002</v>
      </c>
      <c r="AW526" s="25">
        <v>7959.92</v>
      </c>
      <c r="AX526" s="1">
        <v>10</v>
      </c>
      <c r="AY526" s="25">
        <v>795.99199999999996</v>
      </c>
      <c r="AZ526" s="25">
        <v>9747.9</v>
      </c>
      <c r="BA526" s="1">
        <v>10</v>
      </c>
      <c r="BB526" s="25">
        <v>974.79</v>
      </c>
      <c r="BC526" s="25">
        <v>10510.59</v>
      </c>
      <c r="BD526" s="1">
        <v>10</v>
      </c>
      <c r="BE526" s="25">
        <v>1051.059</v>
      </c>
      <c r="BF526" s="25">
        <v>13333.109999999999</v>
      </c>
      <c r="BG526" s="1">
        <v>11</v>
      </c>
      <c r="BH526" s="25">
        <v>1212.100909090909</v>
      </c>
      <c r="BI526" s="12">
        <v>1</v>
      </c>
    </row>
    <row r="527" spans="1:61" x14ac:dyDescent="0.35">
      <c r="A527" s="6" t="s">
        <v>60</v>
      </c>
      <c r="B527" s="1" t="s">
        <v>65</v>
      </c>
      <c r="C527" s="1">
        <v>2016</v>
      </c>
      <c r="D527" s="1" t="s">
        <v>153</v>
      </c>
      <c r="E527" s="1">
        <v>3</v>
      </c>
      <c r="F527" s="1">
        <v>3</v>
      </c>
      <c r="G527" s="1">
        <v>0</v>
      </c>
      <c r="H527" s="1">
        <v>0</v>
      </c>
      <c r="I527" s="1">
        <v>0</v>
      </c>
      <c r="J527" s="1">
        <v>0</v>
      </c>
      <c r="K527" s="1">
        <v>3</v>
      </c>
      <c r="L527" s="1">
        <v>0</v>
      </c>
      <c r="M527" s="1">
        <v>0</v>
      </c>
      <c r="N527" s="1">
        <v>0</v>
      </c>
      <c r="O527" s="1">
        <v>0</v>
      </c>
      <c r="P527" s="1">
        <v>3</v>
      </c>
      <c r="Q527" s="1">
        <v>0</v>
      </c>
      <c r="R527" s="1">
        <v>0</v>
      </c>
      <c r="S527" s="1">
        <v>0</v>
      </c>
      <c r="T527" s="1">
        <v>0</v>
      </c>
      <c r="U527" s="1">
        <v>3</v>
      </c>
      <c r="V527" s="1">
        <v>0</v>
      </c>
      <c r="W527" s="1">
        <v>0</v>
      </c>
      <c r="X527" s="1">
        <v>0</v>
      </c>
      <c r="Y527" s="1">
        <v>0</v>
      </c>
      <c r="Z527" s="1">
        <v>3</v>
      </c>
      <c r="AA527" s="1">
        <v>0</v>
      </c>
      <c r="AB527" s="1">
        <v>0</v>
      </c>
      <c r="AC527" s="1">
        <v>0</v>
      </c>
      <c r="AD527" s="1">
        <v>0</v>
      </c>
      <c r="AE527" s="1">
        <v>2</v>
      </c>
      <c r="AF527" s="1">
        <v>1</v>
      </c>
      <c r="AG527" s="12">
        <v>0.66666666666666663</v>
      </c>
      <c r="AH527" s="1">
        <v>2</v>
      </c>
      <c r="AI527" s="1">
        <v>1</v>
      </c>
      <c r="AJ527" s="12">
        <v>0.66666666666666663</v>
      </c>
      <c r="AK527" s="1">
        <v>2</v>
      </c>
      <c r="AL527" s="1">
        <v>1</v>
      </c>
      <c r="AM527" s="12">
        <v>0.66666666666666663</v>
      </c>
      <c r="AN527" s="1">
        <v>2</v>
      </c>
      <c r="AO527" s="1">
        <v>1</v>
      </c>
      <c r="AP527" s="12">
        <v>0.66666666666666663</v>
      </c>
      <c r="AQ527" s="1">
        <v>2</v>
      </c>
      <c r="AR527" s="1">
        <v>1</v>
      </c>
      <c r="AS527" s="12">
        <v>0.66666666666666663</v>
      </c>
      <c r="AT527" s="25" t="s">
        <v>160</v>
      </c>
      <c r="AU527" s="1">
        <v>3</v>
      </c>
      <c r="AV527" s="25" t="s">
        <v>160</v>
      </c>
      <c r="AW527" s="25" t="s">
        <v>160</v>
      </c>
      <c r="AX527" s="1">
        <v>3</v>
      </c>
      <c r="AY527" s="25" t="s">
        <v>160</v>
      </c>
      <c r="AZ527" s="25" t="s">
        <v>160</v>
      </c>
      <c r="BA527" s="1">
        <v>3</v>
      </c>
      <c r="BB527" s="25" t="s">
        <v>160</v>
      </c>
      <c r="BC527" s="25" t="s">
        <v>160</v>
      </c>
      <c r="BD527" s="1">
        <v>3</v>
      </c>
      <c r="BE527" s="25" t="s">
        <v>160</v>
      </c>
      <c r="BF527" s="25" t="s">
        <v>160</v>
      </c>
      <c r="BG527" s="1">
        <v>3</v>
      </c>
      <c r="BH527" s="25">
        <v>753.36666666666667</v>
      </c>
      <c r="BI527" s="12">
        <v>1</v>
      </c>
    </row>
    <row r="528" spans="1:61" x14ac:dyDescent="0.35">
      <c r="A528" s="6" t="s">
        <v>60</v>
      </c>
      <c r="B528" s="1" t="s">
        <v>66</v>
      </c>
      <c r="C528" s="1">
        <v>2016</v>
      </c>
      <c r="D528" s="1" t="s">
        <v>153</v>
      </c>
      <c r="E528" s="1">
        <v>1</v>
      </c>
      <c r="F528" s="1">
        <v>0</v>
      </c>
      <c r="G528" s="1">
        <v>1</v>
      </c>
      <c r="H528" s="1">
        <v>0</v>
      </c>
      <c r="I528" s="1">
        <v>0</v>
      </c>
      <c r="J528" s="1">
        <v>0</v>
      </c>
      <c r="K528" s="1">
        <v>0</v>
      </c>
      <c r="L528" s="1">
        <v>1</v>
      </c>
      <c r="M528" s="1">
        <v>0</v>
      </c>
      <c r="N528" s="1">
        <v>0</v>
      </c>
      <c r="O528" s="1">
        <v>0</v>
      </c>
      <c r="P528" s="1">
        <v>0</v>
      </c>
      <c r="Q528" s="1">
        <v>0</v>
      </c>
      <c r="R528" s="1">
        <v>1</v>
      </c>
      <c r="S528" s="1">
        <v>0</v>
      </c>
      <c r="T528" s="1">
        <v>0</v>
      </c>
      <c r="U528" s="1">
        <v>0</v>
      </c>
      <c r="V528" s="1">
        <v>0</v>
      </c>
      <c r="W528" s="1">
        <v>1</v>
      </c>
      <c r="X528" s="1">
        <v>0</v>
      </c>
      <c r="Y528" s="1">
        <v>0</v>
      </c>
      <c r="Z528" s="1">
        <v>1</v>
      </c>
      <c r="AA528" s="1">
        <v>0</v>
      </c>
      <c r="AB528" s="1">
        <v>0</v>
      </c>
      <c r="AC528" s="1">
        <v>0</v>
      </c>
      <c r="AD528" s="1">
        <v>0</v>
      </c>
      <c r="AE528" s="1">
        <v>0</v>
      </c>
      <c r="AF528" s="1">
        <v>0</v>
      </c>
      <c r="AG528" s="12"/>
      <c r="AH528" s="1">
        <v>0</v>
      </c>
      <c r="AI528" s="1">
        <v>0</v>
      </c>
      <c r="AJ528" s="12"/>
      <c r="AK528" s="1">
        <v>0</v>
      </c>
      <c r="AL528" s="1">
        <v>0</v>
      </c>
      <c r="AM528" s="12"/>
      <c r="AN528" s="1">
        <v>0</v>
      </c>
      <c r="AO528" s="1">
        <v>0</v>
      </c>
      <c r="AP528" s="12"/>
      <c r="AQ528" s="1">
        <v>1</v>
      </c>
      <c r="AR528" s="1">
        <v>0</v>
      </c>
      <c r="AS528" s="12">
        <v>1</v>
      </c>
      <c r="AT528" s="25" t="s">
        <v>160</v>
      </c>
      <c r="AU528" s="1">
        <v>0</v>
      </c>
      <c r="AV528" s="25" t="s">
        <v>160</v>
      </c>
      <c r="AW528" s="25" t="s">
        <v>160</v>
      </c>
      <c r="AX528" s="1">
        <v>0</v>
      </c>
      <c r="AY528" s="25" t="s">
        <v>160</v>
      </c>
      <c r="AZ528" s="25" t="s">
        <v>160</v>
      </c>
      <c r="BA528" s="1">
        <v>1</v>
      </c>
      <c r="BB528" s="25" t="s">
        <v>160</v>
      </c>
      <c r="BC528" s="25" t="s">
        <v>160</v>
      </c>
      <c r="BD528" s="1">
        <v>1</v>
      </c>
      <c r="BE528" s="25" t="s">
        <v>160</v>
      </c>
      <c r="BF528" s="25" t="s">
        <v>160</v>
      </c>
      <c r="BG528" s="1">
        <v>1</v>
      </c>
      <c r="BH528" s="25">
        <v>111.02</v>
      </c>
      <c r="BI528" s="12">
        <v>1</v>
      </c>
    </row>
    <row r="529" spans="1:61" x14ac:dyDescent="0.35">
      <c r="A529" s="6" t="s">
        <v>60</v>
      </c>
      <c r="B529" s="1" t="s">
        <v>67</v>
      </c>
      <c r="C529" s="1">
        <v>2016</v>
      </c>
      <c r="D529" s="1" t="s">
        <v>153</v>
      </c>
      <c r="E529" s="1">
        <v>2</v>
      </c>
      <c r="F529" s="1">
        <v>1</v>
      </c>
      <c r="G529" s="1">
        <v>0</v>
      </c>
      <c r="H529" s="1">
        <v>0</v>
      </c>
      <c r="I529" s="1">
        <v>0</v>
      </c>
      <c r="J529" s="1">
        <v>1</v>
      </c>
      <c r="K529" s="1">
        <v>2</v>
      </c>
      <c r="L529" s="1">
        <v>0</v>
      </c>
      <c r="M529" s="1">
        <v>0</v>
      </c>
      <c r="N529" s="1">
        <v>0</v>
      </c>
      <c r="O529" s="1">
        <v>0</v>
      </c>
      <c r="P529" s="1">
        <v>2</v>
      </c>
      <c r="Q529" s="1">
        <v>0</v>
      </c>
      <c r="R529" s="1">
        <v>0</v>
      </c>
      <c r="S529" s="1">
        <v>0</v>
      </c>
      <c r="T529" s="1">
        <v>0</v>
      </c>
      <c r="U529" s="1">
        <v>1</v>
      </c>
      <c r="V529" s="1">
        <v>0</v>
      </c>
      <c r="W529" s="1">
        <v>0</v>
      </c>
      <c r="X529" s="1">
        <v>0</v>
      </c>
      <c r="Y529" s="1">
        <v>1</v>
      </c>
      <c r="Z529" s="1">
        <v>1</v>
      </c>
      <c r="AA529" s="1">
        <v>0</v>
      </c>
      <c r="AB529" s="1">
        <v>0</v>
      </c>
      <c r="AC529" s="1">
        <v>0</v>
      </c>
      <c r="AD529" s="1">
        <v>1</v>
      </c>
      <c r="AE529" s="1">
        <v>1</v>
      </c>
      <c r="AF529" s="1">
        <v>0</v>
      </c>
      <c r="AG529" s="12">
        <v>1</v>
      </c>
      <c r="AH529" s="1">
        <v>1</v>
      </c>
      <c r="AI529" s="1">
        <v>1</v>
      </c>
      <c r="AJ529" s="12">
        <v>0.5</v>
      </c>
      <c r="AK529" s="1">
        <v>2</v>
      </c>
      <c r="AL529" s="1">
        <v>0</v>
      </c>
      <c r="AM529" s="12">
        <v>1</v>
      </c>
      <c r="AN529" s="1">
        <v>1</v>
      </c>
      <c r="AO529" s="1">
        <v>0</v>
      </c>
      <c r="AP529" s="12">
        <v>1</v>
      </c>
      <c r="AQ529" s="1">
        <v>1</v>
      </c>
      <c r="AR529" s="1">
        <v>0</v>
      </c>
      <c r="AS529" s="12">
        <v>1</v>
      </c>
      <c r="AT529" s="25" t="s">
        <v>160</v>
      </c>
      <c r="AU529" s="1">
        <v>1</v>
      </c>
      <c r="AV529" s="25" t="s">
        <v>160</v>
      </c>
      <c r="AW529" s="25" t="s">
        <v>160</v>
      </c>
      <c r="AX529" s="1">
        <v>2</v>
      </c>
      <c r="AY529" s="25" t="s">
        <v>160</v>
      </c>
      <c r="AZ529" s="25" t="s">
        <v>160</v>
      </c>
      <c r="BA529" s="1">
        <v>2</v>
      </c>
      <c r="BB529" s="25" t="s">
        <v>160</v>
      </c>
      <c r="BC529" s="25" t="s">
        <v>160</v>
      </c>
      <c r="BD529" s="1">
        <v>1</v>
      </c>
      <c r="BE529" s="25" t="s">
        <v>160</v>
      </c>
      <c r="BF529" s="25" t="s">
        <v>160</v>
      </c>
      <c r="BG529" s="1">
        <v>1</v>
      </c>
      <c r="BH529" s="25">
        <v>421.52</v>
      </c>
      <c r="BI529" s="12">
        <v>0.5</v>
      </c>
    </row>
    <row r="530" spans="1:61" x14ac:dyDescent="0.35">
      <c r="A530" s="6" t="s">
        <v>60</v>
      </c>
      <c r="B530" s="1" t="s">
        <v>68</v>
      </c>
      <c r="C530" s="1">
        <v>2016</v>
      </c>
      <c r="D530" s="1" t="s">
        <v>153</v>
      </c>
      <c r="E530" s="1">
        <v>0</v>
      </c>
      <c r="F530" s="1">
        <v>0</v>
      </c>
      <c r="G530" s="1">
        <v>0</v>
      </c>
      <c r="H530" s="1">
        <v>0</v>
      </c>
      <c r="I530" s="1">
        <v>0</v>
      </c>
      <c r="J530" s="1">
        <v>0</v>
      </c>
      <c r="K530" s="1">
        <v>0</v>
      </c>
      <c r="L530" s="1">
        <v>0</v>
      </c>
      <c r="M530" s="1">
        <v>0</v>
      </c>
      <c r="N530" s="1">
        <v>0</v>
      </c>
      <c r="O530" s="1">
        <v>0</v>
      </c>
      <c r="P530" s="1">
        <v>0</v>
      </c>
      <c r="Q530" s="1">
        <v>0</v>
      </c>
      <c r="R530" s="1">
        <v>0</v>
      </c>
      <c r="S530" s="1">
        <v>0</v>
      </c>
      <c r="T530" s="1">
        <v>0</v>
      </c>
      <c r="U530" s="1">
        <v>0</v>
      </c>
      <c r="V530" s="1">
        <v>0</v>
      </c>
      <c r="W530" s="1">
        <v>0</v>
      </c>
      <c r="X530" s="1">
        <v>0</v>
      </c>
      <c r="Y530" s="1">
        <v>0</v>
      </c>
      <c r="Z530" s="1">
        <v>0</v>
      </c>
      <c r="AA530" s="1">
        <v>0</v>
      </c>
      <c r="AB530" s="1">
        <v>0</v>
      </c>
      <c r="AC530" s="1">
        <v>0</v>
      </c>
      <c r="AD530" s="1">
        <v>0</v>
      </c>
      <c r="AE530" s="1">
        <v>0</v>
      </c>
      <c r="AF530" s="1">
        <v>0</v>
      </c>
      <c r="AG530" s="12"/>
      <c r="AH530" s="1">
        <v>0</v>
      </c>
      <c r="AI530" s="1">
        <v>0</v>
      </c>
      <c r="AJ530" s="12"/>
      <c r="AK530" s="1">
        <v>0</v>
      </c>
      <c r="AL530" s="1">
        <v>0</v>
      </c>
      <c r="AM530" s="12"/>
      <c r="AN530" s="1">
        <v>0</v>
      </c>
      <c r="AO530" s="1">
        <v>0</v>
      </c>
      <c r="AP530" s="12"/>
      <c r="AQ530" s="1">
        <v>0</v>
      </c>
      <c r="AR530" s="1">
        <v>0</v>
      </c>
      <c r="AS530" s="12"/>
      <c r="AT530" s="25" t="s">
        <v>160</v>
      </c>
      <c r="AU530" s="1">
        <v>0</v>
      </c>
      <c r="AV530" s="25" t="s">
        <v>160</v>
      </c>
      <c r="AW530" s="25" t="s">
        <v>160</v>
      </c>
      <c r="AX530" s="1">
        <v>0</v>
      </c>
      <c r="AY530" s="25" t="s">
        <v>160</v>
      </c>
      <c r="AZ530" s="25" t="s">
        <v>160</v>
      </c>
      <c r="BA530" s="1">
        <v>0</v>
      </c>
      <c r="BB530" s="25" t="s">
        <v>160</v>
      </c>
      <c r="BC530" s="25" t="s">
        <v>160</v>
      </c>
      <c r="BD530" s="1">
        <v>0</v>
      </c>
      <c r="BE530" s="25" t="s">
        <v>160</v>
      </c>
      <c r="BF530" s="25" t="s">
        <v>160</v>
      </c>
      <c r="BG530" s="1">
        <v>0</v>
      </c>
      <c r="BH530" s="25"/>
      <c r="BI530" s="12"/>
    </row>
    <row r="531" spans="1:61" x14ac:dyDescent="0.35">
      <c r="A531" s="6" t="s">
        <v>60</v>
      </c>
      <c r="B531" s="1" t="s">
        <v>69</v>
      </c>
      <c r="C531" s="1">
        <v>2016</v>
      </c>
      <c r="D531" s="1" t="s">
        <v>153</v>
      </c>
      <c r="E531" s="1">
        <v>1</v>
      </c>
      <c r="F531" s="1">
        <v>0</v>
      </c>
      <c r="G531" s="1">
        <v>0</v>
      </c>
      <c r="H531" s="1">
        <v>0</v>
      </c>
      <c r="I531" s="1">
        <v>0</v>
      </c>
      <c r="J531" s="1">
        <v>1</v>
      </c>
      <c r="K531" s="1">
        <v>1</v>
      </c>
      <c r="L531" s="1">
        <v>0</v>
      </c>
      <c r="M531" s="1">
        <v>0</v>
      </c>
      <c r="N531" s="1">
        <v>0</v>
      </c>
      <c r="O531" s="1">
        <v>0</v>
      </c>
      <c r="P531" s="1">
        <v>1</v>
      </c>
      <c r="Q531" s="1">
        <v>0</v>
      </c>
      <c r="R531" s="1">
        <v>0</v>
      </c>
      <c r="S531" s="1">
        <v>0</v>
      </c>
      <c r="T531" s="1">
        <v>0</v>
      </c>
      <c r="U531" s="1">
        <v>0</v>
      </c>
      <c r="V531" s="1">
        <v>0</v>
      </c>
      <c r="W531" s="1">
        <v>0</v>
      </c>
      <c r="X531" s="1">
        <v>0</v>
      </c>
      <c r="Y531" s="1">
        <v>1</v>
      </c>
      <c r="Z531" s="1">
        <v>0</v>
      </c>
      <c r="AA531" s="1">
        <v>0</v>
      </c>
      <c r="AB531" s="1">
        <v>0</v>
      </c>
      <c r="AC531" s="1">
        <v>0</v>
      </c>
      <c r="AD531" s="1">
        <v>1</v>
      </c>
      <c r="AE531" s="1">
        <v>0</v>
      </c>
      <c r="AF531" s="1">
        <v>0</v>
      </c>
      <c r="AG531" s="12"/>
      <c r="AH531" s="1">
        <v>0</v>
      </c>
      <c r="AI531" s="1">
        <v>1</v>
      </c>
      <c r="AJ531" s="12">
        <v>0</v>
      </c>
      <c r="AK531" s="1">
        <v>0</v>
      </c>
      <c r="AL531" s="1">
        <v>1</v>
      </c>
      <c r="AM531" s="12">
        <v>0</v>
      </c>
      <c r="AN531" s="1">
        <v>0</v>
      </c>
      <c r="AO531" s="1">
        <v>0</v>
      </c>
      <c r="AP531" s="12"/>
      <c r="AQ531" s="1">
        <v>0</v>
      </c>
      <c r="AR531" s="1">
        <v>0</v>
      </c>
      <c r="AS531" s="12"/>
      <c r="AT531" s="25" t="s">
        <v>160</v>
      </c>
      <c r="AU531" s="1">
        <v>0</v>
      </c>
      <c r="AV531" s="25" t="s">
        <v>160</v>
      </c>
      <c r="AW531" s="25" t="s">
        <v>160</v>
      </c>
      <c r="AX531" s="1">
        <v>1</v>
      </c>
      <c r="AY531" s="25" t="s">
        <v>160</v>
      </c>
      <c r="AZ531" s="25" t="s">
        <v>160</v>
      </c>
      <c r="BA531" s="1">
        <v>1</v>
      </c>
      <c r="BB531" s="25" t="s">
        <v>160</v>
      </c>
      <c r="BC531" s="25" t="s">
        <v>160</v>
      </c>
      <c r="BD531" s="1">
        <v>0</v>
      </c>
      <c r="BE531" s="25" t="s">
        <v>160</v>
      </c>
      <c r="BF531" s="25" t="s">
        <v>160</v>
      </c>
      <c r="BG531" s="1">
        <v>0</v>
      </c>
      <c r="BH531" s="25"/>
      <c r="BI531" s="12">
        <v>0</v>
      </c>
    </row>
    <row r="532" spans="1:61" x14ac:dyDescent="0.35">
      <c r="A532" s="6" t="s">
        <v>60</v>
      </c>
      <c r="B532" s="1" t="s">
        <v>70</v>
      </c>
      <c r="C532" s="1">
        <v>2016</v>
      </c>
      <c r="D532" s="1" t="s">
        <v>153</v>
      </c>
      <c r="E532" s="1">
        <v>3</v>
      </c>
      <c r="F532" s="1">
        <v>2</v>
      </c>
      <c r="G532" s="1">
        <v>0</v>
      </c>
      <c r="H532" s="1">
        <v>1</v>
      </c>
      <c r="I532" s="1">
        <v>0</v>
      </c>
      <c r="J532" s="1">
        <v>0</v>
      </c>
      <c r="K532" s="1">
        <v>2</v>
      </c>
      <c r="L532" s="1">
        <v>1</v>
      </c>
      <c r="M532" s="1">
        <v>0</v>
      </c>
      <c r="N532" s="1">
        <v>0</v>
      </c>
      <c r="O532" s="1">
        <v>0</v>
      </c>
      <c r="P532" s="1">
        <v>2</v>
      </c>
      <c r="Q532" s="1">
        <v>1</v>
      </c>
      <c r="R532" s="1">
        <v>0</v>
      </c>
      <c r="S532" s="1">
        <v>0</v>
      </c>
      <c r="T532" s="1">
        <v>0</v>
      </c>
      <c r="U532" s="1">
        <v>2</v>
      </c>
      <c r="V532" s="1">
        <v>0</v>
      </c>
      <c r="W532" s="1">
        <v>1</v>
      </c>
      <c r="X532" s="1">
        <v>0</v>
      </c>
      <c r="Y532" s="1">
        <v>0</v>
      </c>
      <c r="Z532" s="1">
        <v>2</v>
      </c>
      <c r="AA532" s="1">
        <v>0</v>
      </c>
      <c r="AB532" s="1">
        <v>0</v>
      </c>
      <c r="AC532" s="1">
        <v>0</v>
      </c>
      <c r="AD532" s="1">
        <v>1</v>
      </c>
      <c r="AE532" s="1">
        <v>1</v>
      </c>
      <c r="AF532" s="1">
        <v>1</v>
      </c>
      <c r="AG532" s="12">
        <v>0.5</v>
      </c>
      <c r="AH532" s="1">
        <v>1</v>
      </c>
      <c r="AI532" s="1">
        <v>1</v>
      </c>
      <c r="AJ532" s="12">
        <v>0.5</v>
      </c>
      <c r="AK532" s="1">
        <v>1</v>
      </c>
      <c r="AL532" s="1">
        <v>1</v>
      </c>
      <c r="AM532" s="12">
        <v>0.5</v>
      </c>
      <c r="AN532" s="1">
        <v>1</v>
      </c>
      <c r="AO532" s="1">
        <v>1</v>
      </c>
      <c r="AP532" s="12">
        <v>0.5</v>
      </c>
      <c r="AQ532" s="1">
        <v>1</v>
      </c>
      <c r="AR532" s="1">
        <v>1</v>
      </c>
      <c r="AS532" s="12">
        <v>0.5</v>
      </c>
      <c r="AT532" s="25" t="s">
        <v>160</v>
      </c>
      <c r="AU532" s="1">
        <v>3</v>
      </c>
      <c r="AV532" s="25" t="s">
        <v>160</v>
      </c>
      <c r="AW532" s="25" t="s">
        <v>160</v>
      </c>
      <c r="AX532" s="1">
        <v>2</v>
      </c>
      <c r="AY532" s="25" t="s">
        <v>160</v>
      </c>
      <c r="AZ532" s="25" t="s">
        <v>160</v>
      </c>
      <c r="BA532" s="1">
        <v>2</v>
      </c>
      <c r="BB532" s="25" t="s">
        <v>160</v>
      </c>
      <c r="BC532" s="25" t="s">
        <v>160</v>
      </c>
      <c r="BD532" s="1">
        <v>3</v>
      </c>
      <c r="BE532" s="25" t="s">
        <v>160</v>
      </c>
      <c r="BF532" s="25" t="s">
        <v>160</v>
      </c>
      <c r="BG532" s="1">
        <v>2</v>
      </c>
      <c r="BH532" s="25">
        <v>1332.02</v>
      </c>
      <c r="BI532" s="12">
        <v>0.66666666666666663</v>
      </c>
    </row>
    <row r="533" spans="1:61" x14ac:dyDescent="0.35">
      <c r="A533" s="6" t="s">
        <v>60</v>
      </c>
      <c r="B533" s="1" t="s">
        <v>71</v>
      </c>
      <c r="C533" s="1">
        <v>2016</v>
      </c>
      <c r="D533" s="1" t="s">
        <v>153</v>
      </c>
      <c r="E533" s="1">
        <v>5</v>
      </c>
      <c r="F533" s="1">
        <v>4</v>
      </c>
      <c r="G533" s="1">
        <v>0</v>
      </c>
      <c r="H533" s="1">
        <v>1</v>
      </c>
      <c r="I533" s="1">
        <v>0</v>
      </c>
      <c r="J533" s="1">
        <v>0</v>
      </c>
      <c r="K533" s="1">
        <v>4</v>
      </c>
      <c r="L533" s="1">
        <v>0</v>
      </c>
      <c r="M533" s="1">
        <v>1</v>
      </c>
      <c r="N533" s="1">
        <v>0</v>
      </c>
      <c r="O533" s="1">
        <v>0</v>
      </c>
      <c r="P533" s="1">
        <v>4</v>
      </c>
      <c r="Q533" s="1">
        <v>0</v>
      </c>
      <c r="R533" s="1">
        <v>1</v>
      </c>
      <c r="S533" s="1">
        <v>0</v>
      </c>
      <c r="T533" s="1">
        <v>0</v>
      </c>
      <c r="U533" s="1">
        <v>4</v>
      </c>
      <c r="V533" s="1">
        <v>0</v>
      </c>
      <c r="W533" s="1">
        <v>1</v>
      </c>
      <c r="X533" s="1">
        <v>0</v>
      </c>
      <c r="Y533" s="1">
        <v>0</v>
      </c>
      <c r="Z533" s="1">
        <v>5</v>
      </c>
      <c r="AA533" s="1">
        <v>0</v>
      </c>
      <c r="AB533" s="1">
        <v>0</v>
      </c>
      <c r="AC533" s="1">
        <v>0</v>
      </c>
      <c r="AD533" s="1">
        <v>0</v>
      </c>
      <c r="AE533" s="1">
        <v>1</v>
      </c>
      <c r="AF533" s="1">
        <v>3</v>
      </c>
      <c r="AG533" s="12">
        <v>0.25</v>
      </c>
      <c r="AH533" s="1">
        <v>2</v>
      </c>
      <c r="AI533" s="1">
        <v>2</v>
      </c>
      <c r="AJ533" s="12">
        <v>0.5</v>
      </c>
      <c r="AK533" s="1">
        <v>2</v>
      </c>
      <c r="AL533" s="1">
        <v>2</v>
      </c>
      <c r="AM533" s="12">
        <v>0.5</v>
      </c>
      <c r="AN533" s="1">
        <v>2</v>
      </c>
      <c r="AO533" s="1">
        <v>2</v>
      </c>
      <c r="AP533" s="12">
        <v>0.5</v>
      </c>
      <c r="AQ533" s="1">
        <v>3</v>
      </c>
      <c r="AR533" s="1">
        <v>2</v>
      </c>
      <c r="AS533" s="12">
        <v>0.6</v>
      </c>
      <c r="AT533" s="25">
        <v>3722.8199999999997</v>
      </c>
      <c r="AU533" s="1">
        <v>5</v>
      </c>
      <c r="AV533" s="25">
        <v>744.56399999999996</v>
      </c>
      <c r="AW533" s="25">
        <v>3837.2799999999997</v>
      </c>
      <c r="AX533" s="1">
        <v>5</v>
      </c>
      <c r="AY533" s="25">
        <v>767.4559999999999</v>
      </c>
      <c r="AZ533" s="25">
        <v>4222.0599999999995</v>
      </c>
      <c r="BA533" s="1">
        <v>5</v>
      </c>
      <c r="BB533" s="25">
        <v>844.41199999999992</v>
      </c>
      <c r="BC533" s="25">
        <v>4724.63</v>
      </c>
      <c r="BD533" s="1">
        <v>5</v>
      </c>
      <c r="BE533" s="25">
        <v>944.92600000000004</v>
      </c>
      <c r="BF533" s="25">
        <v>3662.16</v>
      </c>
      <c r="BG533" s="1">
        <v>5</v>
      </c>
      <c r="BH533" s="25">
        <v>732.43200000000002</v>
      </c>
      <c r="BI533" s="12">
        <v>1</v>
      </c>
    </row>
    <row r="534" spans="1:61" x14ac:dyDescent="0.35">
      <c r="A534" s="6" t="s">
        <v>60</v>
      </c>
      <c r="B534" s="1" t="s">
        <v>72</v>
      </c>
      <c r="C534" s="1">
        <v>2016</v>
      </c>
      <c r="D534" s="1" t="s">
        <v>153</v>
      </c>
      <c r="E534" s="1">
        <v>5</v>
      </c>
      <c r="F534" s="1">
        <v>4</v>
      </c>
      <c r="G534" s="1">
        <v>0</v>
      </c>
      <c r="H534" s="1">
        <v>0</v>
      </c>
      <c r="I534" s="1">
        <v>0</v>
      </c>
      <c r="J534" s="1">
        <v>1</v>
      </c>
      <c r="K534" s="1">
        <v>5</v>
      </c>
      <c r="L534" s="1">
        <v>0</v>
      </c>
      <c r="M534" s="1">
        <v>0</v>
      </c>
      <c r="N534" s="1">
        <v>0</v>
      </c>
      <c r="O534" s="1">
        <v>0</v>
      </c>
      <c r="P534" s="1">
        <v>5</v>
      </c>
      <c r="Q534" s="1">
        <v>0</v>
      </c>
      <c r="R534" s="1">
        <v>0</v>
      </c>
      <c r="S534" s="1">
        <v>0</v>
      </c>
      <c r="T534" s="1">
        <v>0</v>
      </c>
      <c r="U534" s="1">
        <v>5</v>
      </c>
      <c r="V534" s="1">
        <v>0</v>
      </c>
      <c r="W534" s="1">
        <v>0</v>
      </c>
      <c r="X534" s="1">
        <v>0</v>
      </c>
      <c r="Y534" s="1">
        <v>0</v>
      </c>
      <c r="Z534" s="1">
        <v>5</v>
      </c>
      <c r="AA534" s="1">
        <v>0</v>
      </c>
      <c r="AB534" s="1">
        <v>0</v>
      </c>
      <c r="AC534" s="1">
        <v>0</v>
      </c>
      <c r="AD534" s="1">
        <v>0</v>
      </c>
      <c r="AE534" s="1">
        <v>3</v>
      </c>
      <c r="AF534" s="1">
        <v>1</v>
      </c>
      <c r="AG534" s="12">
        <v>0.75</v>
      </c>
      <c r="AH534" s="1">
        <v>3</v>
      </c>
      <c r="AI534" s="1">
        <v>2</v>
      </c>
      <c r="AJ534" s="12">
        <v>0.6</v>
      </c>
      <c r="AK534" s="1">
        <v>4</v>
      </c>
      <c r="AL534" s="1">
        <v>1</v>
      </c>
      <c r="AM534" s="12">
        <v>0.8</v>
      </c>
      <c r="AN534" s="1">
        <v>4</v>
      </c>
      <c r="AO534" s="1">
        <v>1</v>
      </c>
      <c r="AP534" s="12">
        <v>0.8</v>
      </c>
      <c r="AQ534" s="1">
        <v>4</v>
      </c>
      <c r="AR534" s="1">
        <v>1</v>
      </c>
      <c r="AS534" s="12">
        <v>0.8</v>
      </c>
      <c r="AT534" s="25">
        <v>3721.08</v>
      </c>
      <c r="AU534" s="1">
        <v>4</v>
      </c>
      <c r="AV534" s="25">
        <v>930.27</v>
      </c>
      <c r="AW534" s="25">
        <v>4002.24</v>
      </c>
      <c r="AX534" s="1">
        <v>5</v>
      </c>
      <c r="AY534" s="25">
        <v>800.44799999999998</v>
      </c>
      <c r="AZ534" s="25">
        <v>5346.47</v>
      </c>
      <c r="BA534" s="1">
        <v>5</v>
      </c>
      <c r="BB534" s="25">
        <v>1069.2940000000001</v>
      </c>
      <c r="BC534" s="25">
        <v>4383.7900000000009</v>
      </c>
      <c r="BD534" s="1">
        <v>5</v>
      </c>
      <c r="BE534" s="25">
        <v>876.75800000000015</v>
      </c>
      <c r="BF534" s="25">
        <v>4534.01</v>
      </c>
      <c r="BG534" s="1">
        <v>5</v>
      </c>
      <c r="BH534" s="25">
        <v>906.80200000000002</v>
      </c>
      <c r="BI534" s="12">
        <v>1</v>
      </c>
    </row>
    <row r="535" spans="1:61" x14ac:dyDescent="0.35">
      <c r="A535" s="6" t="s">
        <v>73</v>
      </c>
      <c r="B535" s="1" t="s">
        <v>74</v>
      </c>
      <c r="C535" s="1">
        <v>2016</v>
      </c>
      <c r="D535" s="1" t="s">
        <v>153</v>
      </c>
      <c r="E535" s="1">
        <v>6</v>
      </c>
      <c r="F535" s="1">
        <v>5</v>
      </c>
      <c r="G535" s="1">
        <v>0</v>
      </c>
      <c r="H535" s="1">
        <v>0</v>
      </c>
      <c r="I535" s="1">
        <v>0</v>
      </c>
      <c r="J535" s="1">
        <v>1</v>
      </c>
      <c r="K535" s="1">
        <v>6</v>
      </c>
      <c r="L535" s="1">
        <v>0</v>
      </c>
      <c r="M535" s="1">
        <v>0</v>
      </c>
      <c r="N535" s="1">
        <v>0</v>
      </c>
      <c r="O535" s="1">
        <v>0</v>
      </c>
      <c r="P535" s="1">
        <v>6</v>
      </c>
      <c r="Q535" s="1">
        <v>0</v>
      </c>
      <c r="R535" s="1">
        <v>0</v>
      </c>
      <c r="S535" s="1">
        <v>0</v>
      </c>
      <c r="T535" s="1">
        <v>0</v>
      </c>
      <c r="U535" s="1">
        <v>6</v>
      </c>
      <c r="V535" s="1">
        <v>0</v>
      </c>
      <c r="W535" s="1">
        <v>0</v>
      </c>
      <c r="X535" s="1">
        <v>0</v>
      </c>
      <c r="Y535" s="1">
        <v>0</v>
      </c>
      <c r="Z535" s="1">
        <v>5</v>
      </c>
      <c r="AA535" s="1">
        <v>0</v>
      </c>
      <c r="AB535" s="1">
        <v>0</v>
      </c>
      <c r="AC535" s="1">
        <v>0</v>
      </c>
      <c r="AD535" s="1">
        <v>1</v>
      </c>
      <c r="AE535" s="1">
        <v>3</v>
      </c>
      <c r="AF535" s="1">
        <v>2</v>
      </c>
      <c r="AG535" s="12">
        <v>0.6</v>
      </c>
      <c r="AH535" s="1">
        <v>4</v>
      </c>
      <c r="AI535" s="1">
        <v>2</v>
      </c>
      <c r="AJ535" s="12">
        <v>0.66666666666666663</v>
      </c>
      <c r="AK535" s="1">
        <v>4</v>
      </c>
      <c r="AL535" s="1">
        <v>2</v>
      </c>
      <c r="AM535" s="12">
        <v>0.66666666666666663</v>
      </c>
      <c r="AN535" s="1">
        <v>4</v>
      </c>
      <c r="AO535" s="1">
        <v>2</v>
      </c>
      <c r="AP535" s="12">
        <v>0.66666666666666663</v>
      </c>
      <c r="AQ535" s="1">
        <v>3</v>
      </c>
      <c r="AR535" s="1">
        <v>2</v>
      </c>
      <c r="AS535" s="12">
        <v>0.6</v>
      </c>
      <c r="AT535" s="25">
        <v>2688.68</v>
      </c>
      <c r="AU535" s="1">
        <v>5</v>
      </c>
      <c r="AV535" s="25">
        <v>537.73599999999999</v>
      </c>
      <c r="AW535" s="25">
        <v>3438.76</v>
      </c>
      <c r="AX535" s="1">
        <v>6</v>
      </c>
      <c r="AY535" s="25">
        <v>573.12666666666667</v>
      </c>
      <c r="AZ535" s="25">
        <v>4496.9400000000005</v>
      </c>
      <c r="BA535" s="1">
        <v>6</v>
      </c>
      <c r="BB535" s="25">
        <v>749.49000000000012</v>
      </c>
      <c r="BC535" s="25">
        <v>4307.3100000000004</v>
      </c>
      <c r="BD535" s="1">
        <v>6</v>
      </c>
      <c r="BE535" s="25">
        <v>717.8850000000001</v>
      </c>
      <c r="BF535" s="25">
        <v>5311.1299999999992</v>
      </c>
      <c r="BG535" s="1">
        <v>5</v>
      </c>
      <c r="BH535" s="25">
        <v>1062.2259999999999</v>
      </c>
      <c r="BI535" s="12">
        <v>0.83333333333333337</v>
      </c>
    </row>
    <row r="536" spans="1:61" x14ac:dyDescent="0.35">
      <c r="A536" s="6" t="s">
        <v>73</v>
      </c>
      <c r="B536" s="1" t="s">
        <v>75</v>
      </c>
      <c r="C536" s="1">
        <v>2016</v>
      </c>
      <c r="D536" s="1" t="s">
        <v>153</v>
      </c>
      <c r="E536" s="1">
        <v>1</v>
      </c>
      <c r="F536" s="1">
        <v>1</v>
      </c>
      <c r="G536" s="1">
        <v>0</v>
      </c>
      <c r="H536" s="1">
        <v>0</v>
      </c>
      <c r="I536" s="1">
        <v>0</v>
      </c>
      <c r="J536" s="1">
        <v>0</v>
      </c>
      <c r="K536" s="1">
        <v>1</v>
      </c>
      <c r="L536" s="1">
        <v>0</v>
      </c>
      <c r="M536" s="1">
        <v>0</v>
      </c>
      <c r="N536" s="1">
        <v>0</v>
      </c>
      <c r="O536" s="1">
        <v>0</v>
      </c>
      <c r="P536" s="1">
        <v>1</v>
      </c>
      <c r="Q536" s="1">
        <v>0</v>
      </c>
      <c r="R536" s="1">
        <v>0</v>
      </c>
      <c r="S536" s="1">
        <v>0</v>
      </c>
      <c r="T536" s="1">
        <v>0</v>
      </c>
      <c r="U536" s="1">
        <v>1</v>
      </c>
      <c r="V536" s="1">
        <v>0</v>
      </c>
      <c r="W536" s="1">
        <v>0</v>
      </c>
      <c r="X536" s="1">
        <v>0</v>
      </c>
      <c r="Y536" s="1">
        <v>0</v>
      </c>
      <c r="Z536" s="1">
        <v>1</v>
      </c>
      <c r="AA536" s="1">
        <v>0</v>
      </c>
      <c r="AB536" s="1">
        <v>0</v>
      </c>
      <c r="AC536" s="1">
        <v>0</v>
      </c>
      <c r="AD536" s="1">
        <v>0</v>
      </c>
      <c r="AE536" s="1">
        <v>1</v>
      </c>
      <c r="AF536" s="1">
        <v>0</v>
      </c>
      <c r="AG536" s="12">
        <v>1</v>
      </c>
      <c r="AH536" s="1">
        <v>1</v>
      </c>
      <c r="AI536" s="1">
        <v>0</v>
      </c>
      <c r="AJ536" s="12">
        <v>1</v>
      </c>
      <c r="AK536" s="1">
        <v>1</v>
      </c>
      <c r="AL536" s="1">
        <v>0</v>
      </c>
      <c r="AM536" s="12">
        <v>1</v>
      </c>
      <c r="AN536" s="1">
        <v>1</v>
      </c>
      <c r="AO536" s="1">
        <v>0</v>
      </c>
      <c r="AP536" s="12">
        <v>1</v>
      </c>
      <c r="AQ536" s="1">
        <v>1</v>
      </c>
      <c r="AR536" s="1">
        <v>0</v>
      </c>
      <c r="AS536" s="12">
        <v>1</v>
      </c>
      <c r="AT536" s="25" t="s">
        <v>160</v>
      </c>
      <c r="AU536" s="1">
        <v>1</v>
      </c>
      <c r="AV536" s="25" t="s">
        <v>160</v>
      </c>
      <c r="AW536" s="25" t="s">
        <v>160</v>
      </c>
      <c r="AX536" s="1">
        <v>1</v>
      </c>
      <c r="AY536" s="25" t="s">
        <v>160</v>
      </c>
      <c r="AZ536" s="25" t="s">
        <v>160</v>
      </c>
      <c r="BA536" s="1">
        <v>1</v>
      </c>
      <c r="BB536" s="25" t="s">
        <v>160</v>
      </c>
      <c r="BC536" s="25" t="s">
        <v>160</v>
      </c>
      <c r="BD536" s="1">
        <v>1</v>
      </c>
      <c r="BE536" s="25" t="s">
        <v>160</v>
      </c>
      <c r="BF536" s="25" t="s">
        <v>160</v>
      </c>
      <c r="BG536" s="1">
        <v>1</v>
      </c>
      <c r="BH536" s="25">
        <v>1080</v>
      </c>
      <c r="BI536" s="12">
        <v>1</v>
      </c>
    </row>
    <row r="537" spans="1:61" x14ac:dyDescent="0.35">
      <c r="A537" s="6" t="s">
        <v>76</v>
      </c>
      <c r="B537" s="1" t="s">
        <v>77</v>
      </c>
      <c r="C537" s="1">
        <v>2016</v>
      </c>
      <c r="D537" s="1" t="s">
        <v>153</v>
      </c>
      <c r="E537" s="1">
        <v>0</v>
      </c>
      <c r="F537" s="1">
        <v>0</v>
      </c>
      <c r="G537" s="1">
        <v>0</v>
      </c>
      <c r="H537" s="1">
        <v>0</v>
      </c>
      <c r="I537" s="1">
        <v>0</v>
      </c>
      <c r="J537" s="1">
        <v>0</v>
      </c>
      <c r="K537" s="1">
        <v>0</v>
      </c>
      <c r="L537" s="1">
        <v>0</v>
      </c>
      <c r="M537" s="1">
        <v>0</v>
      </c>
      <c r="N537" s="1">
        <v>0</v>
      </c>
      <c r="O537" s="1">
        <v>0</v>
      </c>
      <c r="P537" s="1">
        <v>0</v>
      </c>
      <c r="Q537" s="1">
        <v>0</v>
      </c>
      <c r="R537" s="1">
        <v>0</v>
      </c>
      <c r="S537" s="1">
        <v>0</v>
      </c>
      <c r="T537" s="1">
        <v>0</v>
      </c>
      <c r="U537" s="1">
        <v>0</v>
      </c>
      <c r="V537" s="1">
        <v>0</v>
      </c>
      <c r="W537" s="1">
        <v>0</v>
      </c>
      <c r="X537" s="1">
        <v>0</v>
      </c>
      <c r="Y537" s="1">
        <v>0</v>
      </c>
      <c r="Z537" s="1">
        <v>0</v>
      </c>
      <c r="AA537" s="1">
        <v>0</v>
      </c>
      <c r="AB537" s="1">
        <v>0</v>
      </c>
      <c r="AC537" s="1">
        <v>0</v>
      </c>
      <c r="AD537" s="1">
        <v>0</v>
      </c>
      <c r="AE537" s="1">
        <v>0</v>
      </c>
      <c r="AF537" s="1">
        <v>0</v>
      </c>
      <c r="AG537" s="12"/>
      <c r="AH537" s="1">
        <v>0</v>
      </c>
      <c r="AI537" s="1">
        <v>0</v>
      </c>
      <c r="AJ537" s="12"/>
      <c r="AK537" s="1">
        <v>0</v>
      </c>
      <c r="AL537" s="1">
        <v>0</v>
      </c>
      <c r="AM537" s="12"/>
      <c r="AN537" s="1">
        <v>0</v>
      </c>
      <c r="AO537" s="1">
        <v>0</v>
      </c>
      <c r="AP537" s="12"/>
      <c r="AQ537" s="1">
        <v>0</v>
      </c>
      <c r="AR537" s="1">
        <v>0</v>
      </c>
      <c r="AS537" s="12"/>
      <c r="AT537" s="25" t="s">
        <v>160</v>
      </c>
      <c r="AU537" s="1">
        <v>0</v>
      </c>
      <c r="AV537" s="25" t="s">
        <v>160</v>
      </c>
      <c r="AW537" s="25" t="s">
        <v>160</v>
      </c>
      <c r="AX537" s="1">
        <v>0</v>
      </c>
      <c r="AY537" s="25" t="s">
        <v>160</v>
      </c>
      <c r="AZ537" s="25" t="s">
        <v>160</v>
      </c>
      <c r="BA537" s="1">
        <v>0</v>
      </c>
      <c r="BB537" s="25" t="s">
        <v>160</v>
      </c>
      <c r="BC537" s="25" t="s">
        <v>160</v>
      </c>
      <c r="BD537" s="1">
        <v>0</v>
      </c>
      <c r="BE537" s="25" t="s">
        <v>160</v>
      </c>
      <c r="BF537" s="25" t="s">
        <v>160</v>
      </c>
      <c r="BG537" s="1">
        <v>0</v>
      </c>
      <c r="BH537" s="25"/>
      <c r="BI537" s="12"/>
    </row>
    <row r="538" spans="1:61" x14ac:dyDescent="0.35">
      <c r="A538" s="6" t="s">
        <v>76</v>
      </c>
      <c r="B538" s="1" t="s">
        <v>78</v>
      </c>
      <c r="C538" s="1">
        <v>2016</v>
      </c>
      <c r="D538" s="1" t="s">
        <v>153</v>
      </c>
      <c r="E538" s="1">
        <v>4</v>
      </c>
      <c r="F538" s="1">
        <v>3</v>
      </c>
      <c r="G538" s="1">
        <v>0</v>
      </c>
      <c r="H538" s="1">
        <v>0</v>
      </c>
      <c r="I538" s="1">
        <v>0</v>
      </c>
      <c r="J538" s="1">
        <v>1</v>
      </c>
      <c r="K538" s="1">
        <v>1</v>
      </c>
      <c r="L538" s="1">
        <v>0</v>
      </c>
      <c r="M538" s="1">
        <v>0</v>
      </c>
      <c r="N538" s="1">
        <v>0</v>
      </c>
      <c r="O538" s="1">
        <v>3</v>
      </c>
      <c r="P538" s="1">
        <v>1</v>
      </c>
      <c r="Q538" s="1">
        <v>1</v>
      </c>
      <c r="R538" s="1">
        <v>1</v>
      </c>
      <c r="S538" s="1">
        <v>0</v>
      </c>
      <c r="T538" s="1">
        <v>1</v>
      </c>
      <c r="U538" s="1">
        <v>1</v>
      </c>
      <c r="V538" s="1">
        <v>1</v>
      </c>
      <c r="W538" s="1">
        <v>1</v>
      </c>
      <c r="X538" s="1">
        <v>0</v>
      </c>
      <c r="Y538" s="1">
        <v>1</v>
      </c>
      <c r="Z538" s="1">
        <v>2</v>
      </c>
      <c r="AA538" s="1">
        <v>0</v>
      </c>
      <c r="AB538" s="1">
        <v>0</v>
      </c>
      <c r="AC538" s="1">
        <v>0</v>
      </c>
      <c r="AD538" s="1">
        <v>2</v>
      </c>
      <c r="AE538" s="1">
        <v>0</v>
      </c>
      <c r="AF538" s="1">
        <v>3</v>
      </c>
      <c r="AG538" s="12">
        <v>0</v>
      </c>
      <c r="AH538" s="1">
        <v>0</v>
      </c>
      <c r="AI538" s="1">
        <v>1</v>
      </c>
      <c r="AJ538" s="12">
        <v>0</v>
      </c>
      <c r="AK538" s="1">
        <v>0</v>
      </c>
      <c r="AL538" s="1">
        <v>1</v>
      </c>
      <c r="AM538" s="12">
        <v>0</v>
      </c>
      <c r="AN538" s="1">
        <v>0</v>
      </c>
      <c r="AO538" s="1">
        <v>1</v>
      </c>
      <c r="AP538" s="12">
        <v>0</v>
      </c>
      <c r="AQ538" s="1">
        <v>0</v>
      </c>
      <c r="AR538" s="1">
        <v>2</v>
      </c>
      <c r="AS538" s="12">
        <v>0</v>
      </c>
      <c r="AT538" s="25" t="s">
        <v>160</v>
      </c>
      <c r="AU538" s="1">
        <v>3</v>
      </c>
      <c r="AV538" s="25" t="s">
        <v>160</v>
      </c>
      <c r="AW538" s="25" t="s">
        <v>160</v>
      </c>
      <c r="AX538" s="1">
        <v>1</v>
      </c>
      <c r="AY538" s="25" t="s">
        <v>160</v>
      </c>
      <c r="AZ538" s="25" t="s">
        <v>160</v>
      </c>
      <c r="BA538" s="1">
        <v>2</v>
      </c>
      <c r="BB538" s="25" t="s">
        <v>160</v>
      </c>
      <c r="BC538" s="25" t="s">
        <v>160</v>
      </c>
      <c r="BD538" s="1">
        <v>2</v>
      </c>
      <c r="BE538" s="25" t="s">
        <v>160</v>
      </c>
      <c r="BF538" s="25" t="s">
        <v>160</v>
      </c>
      <c r="BG538" s="1">
        <v>2</v>
      </c>
      <c r="BH538" s="25">
        <v>311.05</v>
      </c>
      <c r="BI538" s="12">
        <v>0.5</v>
      </c>
    </row>
    <row r="539" spans="1:61" x14ac:dyDescent="0.35">
      <c r="A539" s="6" t="s">
        <v>76</v>
      </c>
      <c r="B539" s="1" t="s">
        <v>79</v>
      </c>
      <c r="C539" s="1">
        <v>2016</v>
      </c>
      <c r="D539" s="1" t="s">
        <v>153</v>
      </c>
      <c r="E539" s="1">
        <v>2</v>
      </c>
      <c r="F539" s="1">
        <v>0</v>
      </c>
      <c r="G539" s="1">
        <v>0</v>
      </c>
      <c r="H539" s="1">
        <v>0</v>
      </c>
      <c r="I539" s="1">
        <v>0</v>
      </c>
      <c r="J539" s="1">
        <v>2</v>
      </c>
      <c r="K539" s="1">
        <v>0</v>
      </c>
      <c r="L539" s="1">
        <v>0</v>
      </c>
      <c r="M539" s="1">
        <v>0</v>
      </c>
      <c r="N539" s="1">
        <v>0</v>
      </c>
      <c r="O539" s="1">
        <v>2</v>
      </c>
      <c r="P539" s="1">
        <v>0</v>
      </c>
      <c r="Q539" s="1">
        <v>1</v>
      </c>
      <c r="R539" s="1">
        <v>0</v>
      </c>
      <c r="S539" s="1">
        <v>0</v>
      </c>
      <c r="T539" s="1">
        <v>1</v>
      </c>
      <c r="U539" s="1">
        <v>1</v>
      </c>
      <c r="V539" s="1">
        <v>1</v>
      </c>
      <c r="W539" s="1">
        <v>0</v>
      </c>
      <c r="X539" s="1">
        <v>0</v>
      </c>
      <c r="Y539" s="1">
        <v>0</v>
      </c>
      <c r="Z539" s="1">
        <v>0</v>
      </c>
      <c r="AA539" s="1">
        <v>0</v>
      </c>
      <c r="AB539" s="1">
        <v>0</v>
      </c>
      <c r="AC539" s="1">
        <v>0</v>
      </c>
      <c r="AD539" s="1">
        <v>2</v>
      </c>
      <c r="AE539" s="1">
        <v>0</v>
      </c>
      <c r="AF539" s="1">
        <v>0</v>
      </c>
      <c r="AG539" s="12"/>
      <c r="AH539" s="1">
        <v>0</v>
      </c>
      <c r="AI539" s="1">
        <v>0</v>
      </c>
      <c r="AJ539" s="12"/>
      <c r="AK539" s="1">
        <v>0</v>
      </c>
      <c r="AL539" s="1">
        <v>0</v>
      </c>
      <c r="AM539" s="12"/>
      <c r="AN539" s="1">
        <v>1</v>
      </c>
      <c r="AO539" s="1">
        <v>0</v>
      </c>
      <c r="AP539" s="12">
        <v>1</v>
      </c>
      <c r="AQ539" s="1">
        <v>0</v>
      </c>
      <c r="AR539" s="1">
        <v>0</v>
      </c>
      <c r="AS539" s="12"/>
      <c r="AT539" s="25" t="s">
        <v>160</v>
      </c>
      <c r="AU539" s="1">
        <v>0</v>
      </c>
      <c r="AV539" s="25" t="s">
        <v>160</v>
      </c>
      <c r="AW539" s="25" t="s">
        <v>160</v>
      </c>
      <c r="AX539" s="1">
        <v>0</v>
      </c>
      <c r="AY539" s="25" t="s">
        <v>160</v>
      </c>
      <c r="AZ539" s="25" t="s">
        <v>160</v>
      </c>
      <c r="BA539" s="1">
        <v>0</v>
      </c>
      <c r="BB539" s="25" t="s">
        <v>160</v>
      </c>
      <c r="BC539" s="25" t="s">
        <v>160</v>
      </c>
      <c r="BD539" s="1">
        <v>1</v>
      </c>
      <c r="BE539" s="25" t="s">
        <v>160</v>
      </c>
      <c r="BF539" s="25" t="s">
        <v>160</v>
      </c>
      <c r="BG539" s="1">
        <v>0</v>
      </c>
      <c r="BH539" s="25"/>
      <c r="BI539" s="12">
        <v>0</v>
      </c>
    </row>
    <row r="540" spans="1:61" x14ac:dyDescent="0.35">
      <c r="A540" s="6" t="s">
        <v>76</v>
      </c>
      <c r="B540" s="1" t="s">
        <v>80</v>
      </c>
      <c r="C540" s="1">
        <v>2016</v>
      </c>
      <c r="D540" s="1" t="s">
        <v>153</v>
      </c>
      <c r="E540" s="1">
        <v>1</v>
      </c>
      <c r="F540" s="1">
        <v>0</v>
      </c>
      <c r="G540" s="1">
        <v>0</v>
      </c>
      <c r="H540" s="1">
        <v>0</v>
      </c>
      <c r="I540" s="1">
        <v>0</v>
      </c>
      <c r="J540" s="1">
        <v>1</v>
      </c>
      <c r="K540" s="1">
        <v>0</v>
      </c>
      <c r="L540" s="1">
        <v>0</v>
      </c>
      <c r="M540" s="1">
        <v>0</v>
      </c>
      <c r="N540" s="1">
        <v>0</v>
      </c>
      <c r="O540" s="1">
        <v>1</v>
      </c>
      <c r="P540" s="1">
        <v>0</v>
      </c>
      <c r="Q540" s="1">
        <v>0</v>
      </c>
      <c r="R540" s="1">
        <v>0</v>
      </c>
      <c r="S540" s="1">
        <v>0</v>
      </c>
      <c r="T540" s="1">
        <v>1</v>
      </c>
      <c r="U540" s="1">
        <v>0</v>
      </c>
      <c r="V540" s="1">
        <v>0</v>
      </c>
      <c r="W540" s="1">
        <v>0</v>
      </c>
      <c r="X540" s="1">
        <v>0</v>
      </c>
      <c r="Y540" s="1">
        <v>1</v>
      </c>
      <c r="Z540" s="1">
        <v>1</v>
      </c>
      <c r="AA540" s="1">
        <v>0</v>
      </c>
      <c r="AB540" s="1">
        <v>0</v>
      </c>
      <c r="AC540" s="1">
        <v>0</v>
      </c>
      <c r="AD540" s="1">
        <v>0</v>
      </c>
      <c r="AE540" s="1">
        <v>0</v>
      </c>
      <c r="AF540" s="1">
        <v>0</v>
      </c>
      <c r="AG540" s="12"/>
      <c r="AH540" s="1">
        <v>0</v>
      </c>
      <c r="AI540" s="1">
        <v>0</v>
      </c>
      <c r="AJ540" s="12"/>
      <c r="AK540" s="1">
        <v>0</v>
      </c>
      <c r="AL540" s="1">
        <v>0</v>
      </c>
      <c r="AM540" s="12"/>
      <c r="AN540" s="1">
        <v>0</v>
      </c>
      <c r="AO540" s="1">
        <v>0</v>
      </c>
      <c r="AP540" s="12"/>
      <c r="AQ540" s="1">
        <v>0</v>
      </c>
      <c r="AR540" s="1">
        <v>1</v>
      </c>
      <c r="AS540" s="12">
        <v>0</v>
      </c>
      <c r="AT540" s="25" t="s">
        <v>160</v>
      </c>
      <c r="AU540" s="1">
        <v>0</v>
      </c>
      <c r="AV540" s="25" t="s">
        <v>160</v>
      </c>
      <c r="AW540" s="25" t="s">
        <v>160</v>
      </c>
      <c r="AX540" s="1">
        <v>0</v>
      </c>
      <c r="AY540" s="25" t="s">
        <v>160</v>
      </c>
      <c r="AZ540" s="25" t="s">
        <v>160</v>
      </c>
      <c r="BA540" s="1">
        <v>0</v>
      </c>
      <c r="BB540" s="25" t="s">
        <v>160</v>
      </c>
      <c r="BC540" s="25" t="s">
        <v>160</v>
      </c>
      <c r="BD540" s="1">
        <v>0</v>
      </c>
      <c r="BE540" s="25" t="s">
        <v>160</v>
      </c>
      <c r="BF540" s="25" t="s">
        <v>160</v>
      </c>
      <c r="BG540" s="1">
        <v>1</v>
      </c>
      <c r="BH540" s="25">
        <v>200</v>
      </c>
      <c r="BI540" s="12">
        <v>1</v>
      </c>
    </row>
    <row r="541" spans="1:61" x14ac:dyDescent="0.35">
      <c r="A541" s="6" t="s">
        <v>76</v>
      </c>
      <c r="B541" s="1" t="s">
        <v>81</v>
      </c>
      <c r="C541" s="1">
        <v>2016</v>
      </c>
      <c r="D541" s="1" t="s">
        <v>153</v>
      </c>
      <c r="E541" s="1">
        <v>0</v>
      </c>
      <c r="F541" s="1">
        <v>0</v>
      </c>
      <c r="G541" s="1">
        <v>0</v>
      </c>
      <c r="H541" s="1">
        <v>0</v>
      </c>
      <c r="I541" s="1">
        <v>0</v>
      </c>
      <c r="J541" s="1">
        <v>0</v>
      </c>
      <c r="K541" s="1">
        <v>0</v>
      </c>
      <c r="L541" s="1">
        <v>0</v>
      </c>
      <c r="M541" s="1">
        <v>0</v>
      </c>
      <c r="N541" s="1">
        <v>0</v>
      </c>
      <c r="O541" s="1">
        <v>0</v>
      </c>
      <c r="P541" s="1">
        <v>0</v>
      </c>
      <c r="Q541" s="1">
        <v>0</v>
      </c>
      <c r="R541" s="1">
        <v>0</v>
      </c>
      <c r="S541" s="1">
        <v>0</v>
      </c>
      <c r="T541" s="1">
        <v>0</v>
      </c>
      <c r="U541" s="1">
        <v>0</v>
      </c>
      <c r="V541" s="1">
        <v>0</v>
      </c>
      <c r="W541" s="1">
        <v>0</v>
      </c>
      <c r="X541" s="1">
        <v>0</v>
      </c>
      <c r="Y541" s="1">
        <v>0</v>
      </c>
      <c r="Z541" s="1">
        <v>0</v>
      </c>
      <c r="AA541" s="1">
        <v>0</v>
      </c>
      <c r="AB541" s="1">
        <v>0</v>
      </c>
      <c r="AC541" s="1">
        <v>0</v>
      </c>
      <c r="AD541" s="1">
        <v>0</v>
      </c>
      <c r="AE541" s="1">
        <v>0</v>
      </c>
      <c r="AF541" s="1">
        <v>0</v>
      </c>
      <c r="AG541" s="12"/>
      <c r="AH541" s="1">
        <v>0</v>
      </c>
      <c r="AI541" s="1">
        <v>0</v>
      </c>
      <c r="AJ541" s="12"/>
      <c r="AK541" s="1">
        <v>0</v>
      </c>
      <c r="AL541" s="1">
        <v>0</v>
      </c>
      <c r="AM541" s="12"/>
      <c r="AN541" s="1">
        <v>0</v>
      </c>
      <c r="AO541" s="1">
        <v>0</v>
      </c>
      <c r="AP541" s="12"/>
      <c r="AQ541" s="1">
        <v>0</v>
      </c>
      <c r="AR541" s="1">
        <v>0</v>
      </c>
      <c r="AS541" s="12"/>
      <c r="AT541" s="25" t="s">
        <v>160</v>
      </c>
      <c r="AU541" s="1">
        <v>0</v>
      </c>
      <c r="AV541" s="25" t="s">
        <v>160</v>
      </c>
      <c r="AW541" s="25" t="s">
        <v>160</v>
      </c>
      <c r="AX541" s="1">
        <v>0</v>
      </c>
      <c r="AY541" s="25" t="s">
        <v>160</v>
      </c>
      <c r="AZ541" s="25" t="s">
        <v>160</v>
      </c>
      <c r="BA541" s="1">
        <v>0</v>
      </c>
      <c r="BB541" s="25" t="s">
        <v>160</v>
      </c>
      <c r="BC541" s="25" t="s">
        <v>160</v>
      </c>
      <c r="BD541" s="1">
        <v>0</v>
      </c>
      <c r="BE541" s="25" t="s">
        <v>160</v>
      </c>
      <c r="BF541" s="25" t="s">
        <v>160</v>
      </c>
      <c r="BG541" s="1">
        <v>0</v>
      </c>
      <c r="BH541" s="25"/>
      <c r="BI541" s="12"/>
    </row>
    <row r="542" spans="1:61" x14ac:dyDescent="0.35">
      <c r="A542" s="6" t="s">
        <v>76</v>
      </c>
      <c r="B542" s="1" t="s">
        <v>82</v>
      </c>
      <c r="C542" s="1">
        <v>2016</v>
      </c>
      <c r="D542" s="1" t="s">
        <v>153</v>
      </c>
      <c r="E542" s="1">
        <v>5</v>
      </c>
      <c r="F542" s="1">
        <v>2</v>
      </c>
      <c r="G542" s="1">
        <v>1</v>
      </c>
      <c r="H542" s="1">
        <v>0</v>
      </c>
      <c r="I542" s="1">
        <v>0</v>
      </c>
      <c r="J542" s="1">
        <v>2</v>
      </c>
      <c r="K542" s="1">
        <v>1</v>
      </c>
      <c r="L542" s="1">
        <v>1</v>
      </c>
      <c r="M542" s="1">
        <v>1</v>
      </c>
      <c r="N542" s="1">
        <v>0</v>
      </c>
      <c r="O542" s="1">
        <v>2</v>
      </c>
      <c r="P542" s="1">
        <v>3</v>
      </c>
      <c r="Q542" s="1">
        <v>0</v>
      </c>
      <c r="R542" s="1">
        <v>2</v>
      </c>
      <c r="S542" s="1">
        <v>0</v>
      </c>
      <c r="T542" s="1">
        <v>0</v>
      </c>
      <c r="U542" s="1">
        <v>3</v>
      </c>
      <c r="V542" s="1">
        <v>0</v>
      </c>
      <c r="W542" s="1">
        <v>2</v>
      </c>
      <c r="X542" s="1">
        <v>0</v>
      </c>
      <c r="Y542" s="1">
        <v>0</v>
      </c>
      <c r="Z542" s="1">
        <v>5</v>
      </c>
      <c r="AA542" s="1">
        <v>0</v>
      </c>
      <c r="AB542" s="1">
        <v>0</v>
      </c>
      <c r="AC542" s="1">
        <v>0</v>
      </c>
      <c r="AD542" s="1">
        <v>0</v>
      </c>
      <c r="AE542" s="1">
        <v>2</v>
      </c>
      <c r="AF542" s="1">
        <v>0</v>
      </c>
      <c r="AG542" s="12">
        <v>1</v>
      </c>
      <c r="AH542" s="1">
        <v>1</v>
      </c>
      <c r="AI542" s="1">
        <v>0</v>
      </c>
      <c r="AJ542" s="12">
        <v>1</v>
      </c>
      <c r="AK542" s="1">
        <v>3</v>
      </c>
      <c r="AL542" s="1">
        <v>0</v>
      </c>
      <c r="AM542" s="12">
        <v>1</v>
      </c>
      <c r="AN542" s="1">
        <v>3</v>
      </c>
      <c r="AO542" s="1">
        <v>0</v>
      </c>
      <c r="AP542" s="12">
        <v>1</v>
      </c>
      <c r="AQ542" s="1">
        <v>5</v>
      </c>
      <c r="AR542" s="1">
        <v>0</v>
      </c>
      <c r="AS542" s="12">
        <v>1</v>
      </c>
      <c r="AT542" s="25" t="s">
        <v>160</v>
      </c>
      <c r="AU542" s="1">
        <v>2</v>
      </c>
      <c r="AV542" s="25" t="s">
        <v>160</v>
      </c>
      <c r="AW542" s="25" t="s">
        <v>160</v>
      </c>
      <c r="AX542" s="1">
        <v>2</v>
      </c>
      <c r="AY542" s="25" t="s">
        <v>160</v>
      </c>
      <c r="AZ542" s="25">
        <v>5462.1699999999992</v>
      </c>
      <c r="BA542" s="1">
        <v>5</v>
      </c>
      <c r="BB542" s="25">
        <v>1092.4339999999997</v>
      </c>
      <c r="BC542" s="25">
        <v>4329.37</v>
      </c>
      <c r="BD542" s="1">
        <v>5</v>
      </c>
      <c r="BE542" s="25">
        <v>865.87400000000002</v>
      </c>
      <c r="BF542" s="25">
        <v>2306.4700000000003</v>
      </c>
      <c r="BG542" s="1">
        <v>5</v>
      </c>
      <c r="BH542" s="25">
        <v>461.29400000000004</v>
      </c>
      <c r="BI542" s="12">
        <v>1</v>
      </c>
    </row>
    <row r="543" spans="1:61" x14ac:dyDescent="0.35">
      <c r="A543" s="6" t="s">
        <v>76</v>
      </c>
      <c r="B543" s="1" t="s">
        <v>83</v>
      </c>
      <c r="C543" s="1">
        <v>2016</v>
      </c>
      <c r="D543" s="1" t="s">
        <v>153</v>
      </c>
      <c r="E543" s="1">
        <v>0</v>
      </c>
      <c r="F543" s="1">
        <v>0</v>
      </c>
      <c r="G543" s="1">
        <v>0</v>
      </c>
      <c r="H543" s="1">
        <v>0</v>
      </c>
      <c r="I543" s="1">
        <v>0</v>
      </c>
      <c r="J543" s="1">
        <v>0</v>
      </c>
      <c r="K543" s="1">
        <v>0</v>
      </c>
      <c r="L543" s="1">
        <v>0</v>
      </c>
      <c r="M543" s="1">
        <v>0</v>
      </c>
      <c r="N543" s="1">
        <v>0</v>
      </c>
      <c r="O543" s="1">
        <v>0</v>
      </c>
      <c r="P543" s="1">
        <v>0</v>
      </c>
      <c r="Q543" s="1">
        <v>0</v>
      </c>
      <c r="R543" s="1">
        <v>0</v>
      </c>
      <c r="S543" s="1">
        <v>0</v>
      </c>
      <c r="T543" s="1">
        <v>0</v>
      </c>
      <c r="U543" s="1">
        <v>0</v>
      </c>
      <c r="V543" s="1">
        <v>0</v>
      </c>
      <c r="W543" s="1">
        <v>0</v>
      </c>
      <c r="X543" s="1">
        <v>0</v>
      </c>
      <c r="Y543" s="1">
        <v>0</v>
      </c>
      <c r="Z543" s="1">
        <v>0</v>
      </c>
      <c r="AA543" s="1">
        <v>0</v>
      </c>
      <c r="AB543" s="1">
        <v>0</v>
      </c>
      <c r="AC543" s="1">
        <v>0</v>
      </c>
      <c r="AD543" s="1">
        <v>0</v>
      </c>
      <c r="AE543" s="1">
        <v>0</v>
      </c>
      <c r="AF543" s="1">
        <v>0</v>
      </c>
      <c r="AG543" s="12"/>
      <c r="AH543" s="1">
        <v>0</v>
      </c>
      <c r="AI543" s="1">
        <v>0</v>
      </c>
      <c r="AJ543" s="12"/>
      <c r="AK543" s="1">
        <v>0</v>
      </c>
      <c r="AL543" s="1">
        <v>0</v>
      </c>
      <c r="AM543" s="12"/>
      <c r="AN543" s="1">
        <v>0</v>
      </c>
      <c r="AO543" s="1">
        <v>0</v>
      </c>
      <c r="AP543" s="12"/>
      <c r="AQ543" s="1">
        <v>0</v>
      </c>
      <c r="AR543" s="1">
        <v>0</v>
      </c>
      <c r="AS543" s="12"/>
      <c r="AT543" s="25" t="s">
        <v>160</v>
      </c>
      <c r="AU543" s="1">
        <v>0</v>
      </c>
      <c r="AV543" s="25" t="s">
        <v>160</v>
      </c>
      <c r="AW543" s="25" t="s">
        <v>160</v>
      </c>
      <c r="AX543" s="1">
        <v>0</v>
      </c>
      <c r="AY543" s="25" t="s">
        <v>160</v>
      </c>
      <c r="AZ543" s="25" t="s">
        <v>160</v>
      </c>
      <c r="BA543" s="1">
        <v>0</v>
      </c>
      <c r="BB543" s="25" t="s">
        <v>160</v>
      </c>
      <c r="BC543" s="25" t="s">
        <v>160</v>
      </c>
      <c r="BD543" s="1">
        <v>0</v>
      </c>
      <c r="BE543" s="25" t="s">
        <v>160</v>
      </c>
      <c r="BF543" s="25" t="s">
        <v>160</v>
      </c>
      <c r="BG543" s="1">
        <v>0</v>
      </c>
      <c r="BH543" s="25"/>
      <c r="BI543" s="12"/>
    </row>
    <row r="544" spans="1:61" x14ac:dyDescent="0.35">
      <c r="A544" s="6" t="s">
        <v>76</v>
      </c>
      <c r="B544" s="1" t="s">
        <v>84</v>
      </c>
      <c r="C544" s="1">
        <v>2016</v>
      </c>
      <c r="D544" s="1" t="s">
        <v>153</v>
      </c>
      <c r="E544" s="1">
        <v>0</v>
      </c>
      <c r="F544" s="1">
        <v>0</v>
      </c>
      <c r="G544" s="1">
        <v>0</v>
      </c>
      <c r="H544" s="1">
        <v>0</v>
      </c>
      <c r="I544" s="1">
        <v>0</v>
      </c>
      <c r="J544" s="1">
        <v>0</v>
      </c>
      <c r="K544" s="1">
        <v>0</v>
      </c>
      <c r="L544" s="1">
        <v>0</v>
      </c>
      <c r="M544" s="1">
        <v>0</v>
      </c>
      <c r="N544" s="1">
        <v>0</v>
      </c>
      <c r="O544" s="1">
        <v>0</v>
      </c>
      <c r="P544" s="1">
        <v>0</v>
      </c>
      <c r="Q544" s="1">
        <v>0</v>
      </c>
      <c r="R544" s="1">
        <v>0</v>
      </c>
      <c r="S544" s="1">
        <v>0</v>
      </c>
      <c r="T544" s="1">
        <v>0</v>
      </c>
      <c r="U544" s="1">
        <v>0</v>
      </c>
      <c r="V544" s="1">
        <v>0</v>
      </c>
      <c r="W544" s="1">
        <v>0</v>
      </c>
      <c r="X544" s="1">
        <v>0</v>
      </c>
      <c r="Y544" s="1">
        <v>0</v>
      </c>
      <c r="Z544" s="1">
        <v>0</v>
      </c>
      <c r="AA544" s="1">
        <v>0</v>
      </c>
      <c r="AB544" s="1">
        <v>0</v>
      </c>
      <c r="AC544" s="1">
        <v>0</v>
      </c>
      <c r="AD544" s="1">
        <v>0</v>
      </c>
      <c r="AE544" s="1">
        <v>0</v>
      </c>
      <c r="AF544" s="1">
        <v>0</v>
      </c>
      <c r="AG544" s="12"/>
      <c r="AH544" s="1">
        <v>0</v>
      </c>
      <c r="AI544" s="1">
        <v>0</v>
      </c>
      <c r="AJ544" s="12"/>
      <c r="AK544" s="1">
        <v>0</v>
      </c>
      <c r="AL544" s="1">
        <v>0</v>
      </c>
      <c r="AM544" s="12"/>
      <c r="AN544" s="1">
        <v>0</v>
      </c>
      <c r="AO544" s="1">
        <v>0</v>
      </c>
      <c r="AP544" s="12"/>
      <c r="AQ544" s="1">
        <v>0</v>
      </c>
      <c r="AR544" s="1">
        <v>0</v>
      </c>
      <c r="AS544" s="12"/>
      <c r="AT544" s="25" t="s">
        <v>160</v>
      </c>
      <c r="AU544" s="1">
        <v>0</v>
      </c>
      <c r="AV544" s="25" t="s">
        <v>160</v>
      </c>
      <c r="AW544" s="25" t="s">
        <v>160</v>
      </c>
      <c r="AX544" s="1">
        <v>0</v>
      </c>
      <c r="AY544" s="25" t="s">
        <v>160</v>
      </c>
      <c r="AZ544" s="25" t="s">
        <v>160</v>
      </c>
      <c r="BA544" s="1">
        <v>0</v>
      </c>
      <c r="BB544" s="25" t="s">
        <v>160</v>
      </c>
      <c r="BC544" s="25" t="s">
        <v>160</v>
      </c>
      <c r="BD544" s="1">
        <v>0</v>
      </c>
      <c r="BE544" s="25" t="s">
        <v>160</v>
      </c>
      <c r="BF544" s="25" t="s">
        <v>160</v>
      </c>
      <c r="BG544" s="1">
        <v>0</v>
      </c>
      <c r="BH544" s="25"/>
      <c r="BI544" s="12"/>
    </row>
    <row r="545" spans="1:61" x14ac:dyDescent="0.35">
      <c r="A545" s="6" t="s">
        <v>85</v>
      </c>
      <c r="B545" s="1" t="s">
        <v>86</v>
      </c>
      <c r="C545" s="1">
        <v>2016</v>
      </c>
      <c r="D545" s="1" t="s">
        <v>153</v>
      </c>
      <c r="E545" s="1">
        <v>0</v>
      </c>
      <c r="F545" s="1">
        <v>0</v>
      </c>
      <c r="G545" s="1">
        <v>0</v>
      </c>
      <c r="H545" s="1">
        <v>0</v>
      </c>
      <c r="I545" s="1">
        <v>0</v>
      </c>
      <c r="J545" s="1">
        <v>0</v>
      </c>
      <c r="K545" s="1">
        <v>0</v>
      </c>
      <c r="L545" s="1">
        <v>0</v>
      </c>
      <c r="M545" s="1">
        <v>0</v>
      </c>
      <c r="N545" s="1">
        <v>0</v>
      </c>
      <c r="O545" s="1">
        <v>0</v>
      </c>
      <c r="P545" s="1">
        <v>0</v>
      </c>
      <c r="Q545" s="1">
        <v>0</v>
      </c>
      <c r="R545" s="1">
        <v>0</v>
      </c>
      <c r="S545" s="1">
        <v>0</v>
      </c>
      <c r="T545" s="1">
        <v>0</v>
      </c>
      <c r="U545" s="1">
        <v>0</v>
      </c>
      <c r="V545" s="1">
        <v>0</v>
      </c>
      <c r="W545" s="1">
        <v>0</v>
      </c>
      <c r="X545" s="1">
        <v>0</v>
      </c>
      <c r="Y545" s="1">
        <v>0</v>
      </c>
      <c r="Z545" s="1">
        <v>0</v>
      </c>
      <c r="AA545" s="1">
        <v>0</v>
      </c>
      <c r="AB545" s="1">
        <v>0</v>
      </c>
      <c r="AC545" s="1">
        <v>0</v>
      </c>
      <c r="AD545" s="1">
        <v>0</v>
      </c>
      <c r="AE545" s="1">
        <v>0</v>
      </c>
      <c r="AF545" s="1">
        <v>0</v>
      </c>
      <c r="AG545" s="12"/>
      <c r="AH545" s="1">
        <v>0</v>
      </c>
      <c r="AI545" s="1">
        <v>0</v>
      </c>
      <c r="AJ545" s="12"/>
      <c r="AK545" s="1">
        <v>0</v>
      </c>
      <c r="AL545" s="1">
        <v>0</v>
      </c>
      <c r="AM545" s="12"/>
      <c r="AN545" s="1">
        <v>0</v>
      </c>
      <c r="AO545" s="1">
        <v>0</v>
      </c>
      <c r="AP545" s="12"/>
      <c r="AQ545" s="1">
        <v>0</v>
      </c>
      <c r="AR545" s="1">
        <v>0</v>
      </c>
      <c r="AS545" s="12"/>
      <c r="AT545" s="25" t="s">
        <v>160</v>
      </c>
      <c r="AU545" s="1">
        <v>0</v>
      </c>
      <c r="AV545" s="25" t="s">
        <v>160</v>
      </c>
      <c r="AW545" s="25" t="s">
        <v>160</v>
      </c>
      <c r="AX545" s="1">
        <v>0</v>
      </c>
      <c r="AY545" s="25" t="s">
        <v>160</v>
      </c>
      <c r="AZ545" s="25" t="s">
        <v>160</v>
      </c>
      <c r="BA545" s="1">
        <v>0</v>
      </c>
      <c r="BB545" s="25" t="s">
        <v>160</v>
      </c>
      <c r="BC545" s="25" t="s">
        <v>160</v>
      </c>
      <c r="BD545" s="1">
        <v>0</v>
      </c>
      <c r="BE545" s="25" t="s">
        <v>160</v>
      </c>
      <c r="BF545" s="25" t="s">
        <v>160</v>
      </c>
      <c r="BG545" s="1">
        <v>0</v>
      </c>
      <c r="BH545" s="25"/>
      <c r="BI545" s="12"/>
    </row>
    <row r="546" spans="1:61" x14ac:dyDescent="0.35">
      <c r="A546" s="6" t="s">
        <v>85</v>
      </c>
      <c r="B546" s="1" t="s">
        <v>87</v>
      </c>
      <c r="C546" s="1">
        <v>2016</v>
      </c>
      <c r="D546" s="1" t="s">
        <v>153</v>
      </c>
      <c r="E546" s="1">
        <v>8</v>
      </c>
      <c r="F546" s="1">
        <v>6</v>
      </c>
      <c r="G546" s="1">
        <v>1</v>
      </c>
      <c r="H546" s="1">
        <v>0</v>
      </c>
      <c r="I546" s="1">
        <v>0</v>
      </c>
      <c r="J546" s="1">
        <v>1</v>
      </c>
      <c r="K546" s="1">
        <v>7</v>
      </c>
      <c r="L546" s="1">
        <v>1</v>
      </c>
      <c r="M546" s="1">
        <v>0</v>
      </c>
      <c r="N546" s="1">
        <v>0</v>
      </c>
      <c r="O546" s="1">
        <v>0</v>
      </c>
      <c r="P546" s="1">
        <v>7</v>
      </c>
      <c r="Q546" s="1">
        <v>1</v>
      </c>
      <c r="R546" s="1">
        <v>0</v>
      </c>
      <c r="S546" s="1">
        <v>0</v>
      </c>
      <c r="T546" s="1">
        <v>0</v>
      </c>
      <c r="U546" s="1">
        <v>7</v>
      </c>
      <c r="V546" s="1">
        <v>1</v>
      </c>
      <c r="W546" s="1">
        <v>0</v>
      </c>
      <c r="X546" s="1">
        <v>0</v>
      </c>
      <c r="Y546" s="1">
        <v>0</v>
      </c>
      <c r="Z546" s="1">
        <v>7</v>
      </c>
      <c r="AA546" s="1">
        <v>0</v>
      </c>
      <c r="AB546" s="1">
        <v>0</v>
      </c>
      <c r="AC546" s="1">
        <v>0</v>
      </c>
      <c r="AD546" s="1">
        <v>1</v>
      </c>
      <c r="AE546" s="1">
        <v>3</v>
      </c>
      <c r="AF546" s="1">
        <v>3</v>
      </c>
      <c r="AG546" s="12">
        <v>0.5</v>
      </c>
      <c r="AH546" s="1">
        <v>3</v>
      </c>
      <c r="AI546" s="1">
        <v>4</v>
      </c>
      <c r="AJ546" s="12">
        <v>0.42857142857142855</v>
      </c>
      <c r="AK546" s="1">
        <v>3</v>
      </c>
      <c r="AL546" s="1">
        <v>4</v>
      </c>
      <c r="AM546" s="12">
        <v>0.42857142857142855</v>
      </c>
      <c r="AN546" s="1">
        <v>3</v>
      </c>
      <c r="AO546" s="1">
        <v>4</v>
      </c>
      <c r="AP546" s="12">
        <v>0.42857142857142855</v>
      </c>
      <c r="AQ546" s="1">
        <v>3</v>
      </c>
      <c r="AR546" s="1">
        <v>4</v>
      </c>
      <c r="AS546" s="12">
        <v>0.42857142857142855</v>
      </c>
      <c r="AT546" s="25">
        <v>4078.4300000000003</v>
      </c>
      <c r="AU546" s="1">
        <v>6</v>
      </c>
      <c r="AV546" s="25">
        <v>679.73833333333334</v>
      </c>
      <c r="AW546" s="25">
        <v>4922.93</v>
      </c>
      <c r="AX546" s="1">
        <v>7</v>
      </c>
      <c r="AY546" s="25">
        <v>703.27571428571434</v>
      </c>
      <c r="AZ546" s="25">
        <v>5477.2</v>
      </c>
      <c r="BA546" s="1">
        <v>7</v>
      </c>
      <c r="BB546" s="25">
        <v>782.4571428571428</v>
      </c>
      <c r="BC546" s="25">
        <v>5385.5099999999993</v>
      </c>
      <c r="BD546" s="1">
        <v>7</v>
      </c>
      <c r="BE546" s="25">
        <v>769.35857142857128</v>
      </c>
      <c r="BF546" s="25">
        <v>6503.28</v>
      </c>
      <c r="BG546" s="1">
        <v>7</v>
      </c>
      <c r="BH546" s="25">
        <v>929.04</v>
      </c>
      <c r="BI546" s="12">
        <v>0.875</v>
      </c>
    </row>
    <row r="547" spans="1:61" x14ac:dyDescent="0.35">
      <c r="A547" s="6" t="s">
        <v>85</v>
      </c>
      <c r="B547" s="1" t="s">
        <v>88</v>
      </c>
      <c r="C547" s="1">
        <v>2016</v>
      </c>
      <c r="D547" s="1" t="s">
        <v>153</v>
      </c>
      <c r="E547" s="1">
        <v>1</v>
      </c>
      <c r="F547" s="1">
        <v>1</v>
      </c>
      <c r="G547" s="1">
        <v>0</v>
      </c>
      <c r="H547" s="1">
        <v>0</v>
      </c>
      <c r="I547" s="1">
        <v>0</v>
      </c>
      <c r="J547" s="1">
        <v>0</v>
      </c>
      <c r="K547" s="1">
        <v>1</v>
      </c>
      <c r="L547" s="1">
        <v>0</v>
      </c>
      <c r="M547" s="1">
        <v>0</v>
      </c>
      <c r="N547" s="1">
        <v>0</v>
      </c>
      <c r="O547" s="1">
        <v>0</v>
      </c>
      <c r="P547" s="1">
        <v>1</v>
      </c>
      <c r="Q547" s="1">
        <v>0</v>
      </c>
      <c r="R547" s="1">
        <v>0</v>
      </c>
      <c r="S547" s="1">
        <v>0</v>
      </c>
      <c r="T547" s="1">
        <v>0</v>
      </c>
      <c r="U547" s="1">
        <v>1</v>
      </c>
      <c r="V547" s="1">
        <v>0</v>
      </c>
      <c r="W547" s="1">
        <v>0</v>
      </c>
      <c r="X547" s="1">
        <v>0</v>
      </c>
      <c r="Y547" s="1">
        <v>0</v>
      </c>
      <c r="Z547" s="1">
        <v>1</v>
      </c>
      <c r="AA547" s="1">
        <v>0</v>
      </c>
      <c r="AB547" s="1">
        <v>0</v>
      </c>
      <c r="AC547" s="1">
        <v>0</v>
      </c>
      <c r="AD547" s="1">
        <v>0</v>
      </c>
      <c r="AE547" s="1">
        <v>1</v>
      </c>
      <c r="AF547" s="1">
        <v>0</v>
      </c>
      <c r="AG547" s="12">
        <v>1</v>
      </c>
      <c r="AH547" s="1">
        <v>1</v>
      </c>
      <c r="AI547" s="1">
        <v>0</v>
      </c>
      <c r="AJ547" s="12">
        <v>1</v>
      </c>
      <c r="AK547" s="1">
        <v>1</v>
      </c>
      <c r="AL547" s="1">
        <v>0</v>
      </c>
      <c r="AM547" s="12">
        <v>1</v>
      </c>
      <c r="AN547" s="1">
        <v>1</v>
      </c>
      <c r="AO547" s="1">
        <v>0</v>
      </c>
      <c r="AP547" s="12">
        <v>1</v>
      </c>
      <c r="AQ547" s="1">
        <v>1</v>
      </c>
      <c r="AR547" s="1">
        <v>0</v>
      </c>
      <c r="AS547" s="12">
        <v>1</v>
      </c>
      <c r="AT547" s="25" t="s">
        <v>160</v>
      </c>
      <c r="AU547" s="1">
        <v>1</v>
      </c>
      <c r="AV547" s="25" t="s">
        <v>160</v>
      </c>
      <c r="AW547" s="25" t="s">
        <v>160</v>
      </c>
      <c r="AX547" s="1">
        <v>1</v>
      </c>
      <c r="AY547" s="25" t="s">
        <v>160</v>
      </c>
      <c r="AZ547" s="25" t="s">
        <v>160</v>
      </c>
      <c r="BA547" s="1">
        <v>1</v>
      </c>
      <c r="BB547" s="25" t="s">
        <v>160</v>
      </c>
      <c r="BC547" s="25" t="s">
        <v>160</v>
      </c>
      <c r="BD547" s="1">
        <v>1</v>
      </c>
      <c r="BE547" s="25" t="s">
        <v>160</v>
      </c>
      <c r="BF547" s="25" t="s">
        <v>160</v>
      </c>
      <c r="BG547" s="1">
        <v>1</v>
      </c>
      <c r="BH547" s="25">
        <v>755.16</v>
      </c>
      <c r="BI547" s="12">
        <v>1</v>
      </c>
    </row>
    <row r="548" spans="1:61" x14ac:dyDescent="0.35">
      <c r="A548" s="6" t="s">
        <v>85</v>
      </c>
      <c r="B548" s="1" t="s">
        <v>89</v>
      </c>
      <c r="C548" s="1">
        <v>2016</v>
      </c>
      <c r="D548" s="1" t="s">
        <v>153</v>
      </c>
      <c r="E548" s="1">
        <v>0</v>
      </c>
      <c r="F548" s="1">
        <v>0</v>
      </c>
      <c r="G548" s="1">
        <v>0</v>
      </c>
      <c r="H548" s="1">
        <v>0</v>
      </c>
      <c r="I548" s="1">
        <v>0</v>
      </c>
      <c r="J548" s="1">
        <v>0</v>
      </c>
      <c r="K548" s="1">
        <v>0</v>
      </c>
      <c r="L548" s="1">
        <v>0</v>
      </c>
      <c r="M548" s="1">
        <v>0</v>
      </c>
      <c r="N548" s="1">
        <v>0</v>
      </c>
      <c r="O548" s="1">
        <v>0</v>
      </c>
      <c r="P548" s="1">
        <v>0</v>
      </c>
      <c r="Q548" s="1">
        <v>0</v>
      </c>
      <c r="R548" s="1">
        <v>0</v>
      </c>
      <c r="S548" s="1">
        <v>0</v>
      </c>
      <c r="T548" s="1">
        <v>0</v>
      </c>
      <c r="U548" s="1">
        <v>0</v>
      </c>
      <c r="V548" s="1">
        <v>0</v>
      </c>
      <c r="W548" s="1">
        <v>0</v>
      </c>
      <c r="X548" s="1">
        <v>0</v>
      </c>
      <c r="Y548" s="1">
        <v>0</v>
      </c>
      <c r="Z548" s="1">
        <v>0</v>
      </c>
      <c r="AA548" s="1">
        <v>0</v>
      </c>
      <c r="AB548" s="1">
        <v>0</v>
      </c>
      <c r="AC548" s="1">
        <v>0</v>
      </c>
      <c r="AD548" s="1">
        <v>0</v>
      </c>
      <c r="AE548" s="1">
        <v>0</v>
      </c>
      <c r="AF548" s="1">
        <v>0</v>
      </c>
      <c r="AG548" s="12"/>
      <c r="AH548" s="1">
        <v>0</v>
      </c>
      <c r="AI548" s="1">
        <v>0</v>
      </c>
      <c r="AJ548" s="12"/>
      <c r="AK548" s="1">
        <v>0</v>
      </c>
      <c r="AL548" s="1">
        <v>0</v>
      </c>
      <c r="AM548" s="12"/>
      <c r="AN548" s="1">
        <v>0</v>
      </c>
      <c r="AO548" s="1">
        <v>0</v>
      </c>
      <c r="AP548" s="12"/>
      <c r="AQ548" s="1">
        <v>0</v>
      </c>
      <c r="AR548" s="1">
        <v>0</v>
      </c>
      <c r="AS548" s="12"/>
      <c r="AT548" s="25" t="s">
        <v>160</v>
      </c>
      <c r="AU548" s="1">
        <v>0</v>
      </c>
      <c r="AV548" s="25" t="s">
        <v>160</v>
      </c>
      <c r="AW548" s="25" t="s">
        <v>160</v>
      </c>
      <c r="AX548" s="1">
        <v>0</v>
      </c>
      <c r="AY548" s="25" t="s">
        <v>160</v>
      </c>
      <c r="AZ548" s="25" t="s">
        <v>160</v>
      </c>
      <c r="BA548" s="1">
        <v>0</v>
      </c>
      <c r="BB548" s="25" t="s">
        <v>160</v>
      </c>
      <c r="BC548" s="25" t="s">
        <v>160</v>
      </c>
      <c r="BD548" s="1">
        <v>0</v>
      </c>
      <c r="BE548" s="25" t="s">
        <v>160</v>
      </c>
      <c r="BF548" s="25" t="s">
        <v>160</v>
      </c>
      <c r="BG548" s="1">
        <v>0</v>
      </c>
      <c r="BH548" s="25"/>
      <c r="BI548" s="12"/>
    </row>
    <row r="549" spans="1:61" x14ac:dyDescent="0.35">
      <c r="A549" s="6" t="s">
        <v>85</v>
      </c>
      <c r="B549" s="1" t="s">
        <v>90</v>
      </c>
      <c r="C549" s="1">
        <v>2016</v>
      </c>
      <c r="D549" s="1" t="s">
        <v>153</v>
      </c>
      <c r="E549" s="1">
        <v>0</v>
      </c>
      <c r="F549" s="1">
        <v>0</v>
      </c>
      <c r="G549" s="1">
        <v>0</v>
      </c>
      <c r="H549" s="1">
        <v>0</v>
      </c>
      <c r="I549" s="1">
        <v>0</v>
      </c>
      <c r="J549" s="1">
        <v>0</v>
      </c>
      <c r="K549" s="1">
        <v>0</v>
      </c>
      <c r="L549" s="1">
        <v>0</v>
      </c>
      <c r="M549" s="1">
        <v>0</v>
      </c>
      <c r="N549" s="1">
        <v>0</v>
      </c>
      <c r="O549" s="1">
        <v>0</v>
      </c>
      <c r="P549" s="1">
        <v>0</v>
      </c>
      <c r="Q549" s="1">
        <v>0</v>
      </c>
      <c r="R549" s="1">
        <v>0</v>
      </c>
      <c r="S549" s="1">
        <v>0</v>
      </c>
      <c r="T549" s="1">
        <v>0</v>
      </c>
      <c r="U549" s="1">
        <v>0</v>
      </c>
      <c r="V549" s="1">
        <v>0</v>
      </c>
      <c r="W549" s="1">
        <v>0</v>
      </c>
      <c r="X549" s="1">
        <v>0</v>
      </c>
      <c r="Y549" s="1">
        <v>0</v>
      </c>
      <c r="Z549" s="1">
        <v>0</v>
      </c>
      <c r="AA549" s="1">
        <v>0</v>
      </c>
      <c r="AB549" s="1">
        <v>0</v>
      </c>
      <c r="AC549" s="1">
        <v>0</v>
      </c>
      <c r="AD549" s="1">
        <v>0</v>
      </c>
      <c r="AE549" s="1">
        <v>0</v>
      </c>
      <c r="AF549" s="1">
        <v>0</v>
      </c>
      <c r="AG549" s="12"/>
      <c r="AH549" s="1">
        <v>0</v>
      </c>
      <c r="AI549" s="1">
        <v>0</v>
      </c>
      <c r="AJ549" s="12"/>
      <c r="AK549" s="1">
        <v>0</v>
      </c>
      <c r="AL549" s="1">
        <v>0</v>
      </c>
      <c r="AM549" s="12"/>
      <c r="AN549" s="1">
        <v>0</v>
      </c>
      <c r="AO549" s="1">
        <v>0</v>
      </c>
      <c r="AP549" s="12"/>
      <c r="AQ549" s="1">
        <v>0</v>
      </c>
      <c r="AR549" s="1">
        <v>0</v>
      </c>
      <c r="AS549" s="12"/>
      <c r="AT549" s="25" t="s">
        <v>160</v>
      </c>
      <c r="AU549" s="1">
        <v>0</v>
      </c>
      <c r="AV549" s="25" t="s">
        <v>160</v>
      </c>
      <c r="AW549" s="25" t="s">
        <v>160</v>
      </c>
      <c r="AX549" s="1">
        <v>0</v>
      </c>
      <c r="AY549" s="25" t="s">
        <v>160</v>
      </c>
      <c r="AZ549" s="25" t="s">
        <v>160</v>
      </c>
      <c r="BA549" s="1">
        <v>0</v>
      </c>
      <c r="BB549" s="25" t="s">
        <v>160</v>
      </c>
      <c r="BC549" s="25" t="s">
        <v>160</v>
      </c>
      <c r="BD549" s="1">
        <v>0</v>
      </c>
      <c r="BE549" s="25" t="s">
        <v>160</v>
      </c>
      <c r="BF549" s="25" t="s">
        <v>160</v>
      </c>
      <c r="BG549" s="1">
        <v>0</v>
      </c>
      <c r="BH549" s="25"/>
      <c r="BI549" s="12"/>
    </row>
    <row r="550" spans="1:61" x14ac:dyDescent="0.35">
      <c r="A550" s="6" t="s">
        <v>85</v>
      </c>
      <c r="B550" s="1" t="s">
        <v>91</v>
      </c>
      <c r="C550" s="1">
        <v>2016</v>
      </c>
      <c r="D550" s="1" t="s">
        <v>153</v>
      </c>
      <c r="E550" s="1">
        <v>4</v>
      </c>
      <c r="F550" s="1">
        <v>4</v>
      </c>
      <c r="G550" s="1">
        <v>0</v>
      </c>
      <c r="H550" s="1">
        <v>0</v>
      </c>
      <c r="I550" s="1">
        <v>0</v>
      </c>
      <c r="J550" s="1">
        <v>0</v>
      </c>
      <c r="K550" s="1">
        <v>4</v>
      </c>
      <c r="L550" s="1">
        <v>0</v>
      </c>
      <c r="M550" s="1">
        <v>0</v>
      </c>
      <c r="N550" s="1">
        <v>0</v>
      </c>
      <c r="O550" s="1">
        <v>0</v>
      </c>
      <c r="P550" s="1">
        <v>4</v>
      </c>
      <c r="Q550" s="1">
        <v>0</v>
      </c>
      <c r="R550" s="1">
        <v>0</v>
      </c>
      <c r="S550" s="1">
        <v>0</v>
      </c>
      <c r="T550" s="1">
        <v>0</v>
      </c>
      <c r="U550" s="1">
        <v>4</v>
      </c>
      <c r="V550" s="1">
        <v>0</v>
      </c>
      <c r="W550" s="1">
        <v>0</v>
      </c>
      <c r="X550" s="1">
        <v>0</v>
      </c>
      <c r="Y550" s="1">
        <v>0</v>
      </c>
      <c r="Z550" s="1">
        <v>4</v>
      </c>
      <c r="AA550" s="1">
        <v>0</v>
      </c>
      <c r="AB550" s="1">
        <v>0</v>
      </c>
      <c r="AC550" s="1">
        <v>0</v>
      </c>
      <c r="AD550" s="1">
        <v>0</v>
      </c>
      <c r="AE550" s="1">
        <v>2</v>
      </c>
      <c r="AF550" s="1">
        <v>2</v>
      </c>
      <c r="AG550" s="12">
        <v>0.5</v>
      </c>
      <c r="AH550" s="1">
        <v>2</v>
      </c>
      <c r="AI550" s="1">
        <v>2</v>
      </c>
      <c r="AJ550" s="12">
        <v>0.5</v>
      </c>
      <c r="AK550" s="1">
        <v>2</v>
      </c>
      <c r="AL550" s="1">
        <v>2</v>
      </c>
      <c r="AM550" s="12">
        <v>0.5</v>
      </c>
      <c r="AN550" s="1">
        <v>2</v>
      </c>
      <c r="AO550" s="1">
        <v>2</v>
      </c>
      <c r="AP550" s="12">
        <v>0.5</v>
      </c>
      <c r="AQ550" s="1">
        <v>3</v>
      </c>
      <c r="AR550" s="1">
        <v>1</v>
      </c>
      <c r="AS550" s="12">
        <v>0.75</v>
      </c>
      <c r="AT550" s="25">
        <v>2951.27</v>
      </c>
      <c r="AU550" s="1">
        <v>4</v>
      </c>
      <c r="AV550" s="25">
        <v>737.8175</v>
      </c>
      <c r="AW550" s="25">
        <v>2899.14</v>
      </c>
      <c r="AX550" s="1">
        <v>4</v>
      </c>
      <c r="AY550" s="25">
        <v>724.78499999999997</v>
      </c>
      <c r="AZ550" s="25">
        <v>2995.52</v>
      </c>
      <c r="BA550" s="1">
        <v>4</v>
      </c>
      <c r="BB550" s="25">
        <v>748.88</v>
      </c>
      <c r="BC550" s="25">
        <v>3291.1099999999997</v>
      </c>
      <c r="BD550" s="1">
        <v>4</v>
      </c>
      <c r="BE550" s="25">
        <v>822.77749999999992</v>
      </c>
      <c r="BF550" s="25">
        <v>3847.3900000000003</v>
      </c>
      <c r="BG550" s="1">
        <v>4</v>
      </c>
      <c r="BH550" s="25">
        <v>961.84750000000008</v>
      </c>
      <c r="BI550" s="12">
        <v>1</v>
      </c>
    </row>
    <row r="551" spans="1:61" x14ac:dyDescent="0.35">
      <c r="A551" s="6" t="s">
        <v>85</v>
      </c>
      <c r="B551" s="1" t="s">
        <v>92</v>
      </c>
      <c r="C551" s="1">
        <v>2016</v>
      </c>
      <c r="D551" s="1" t="s">
        <v>153</v>
      </c>
      <c r="E551" s="1">
        <v>3</v>
      </c>
      <c r="F551" s="1">
        <v>1</v>
      </c>
      <c r="G551" s="1">
        <v>0</v>
      </c>
      <c r="H551" s="1">
        <v>1</v>
      </c>
      <c r="I551" s="1">
        <v>0</v>
      </c>
      <c r="J551" s="1">
        <v>1</v>
      </c>
      <c r="K551" s="1">
        <v>1</v>
      </c>
      <c r="L551" s="1">
        <v>0</v>
      </c>
      <c r="M551" s="1">
        <v>1</v>
      </c>
      <c r="N551" s="1">
        <v>0</v>
      </c>
      <c r="O551" s="1">
        <v>1</v>
      </c>
      <c r="P551" s="1">
        <v>1</v>
      </c>
      <c r="Q551" s="1">
        <v>0</v>
      </c>
      <c r="R551" s="1">
        <v>1</v>
      </c>
      <c r="S551" s="1">
        <v>0</v>
      </c>
      <c r="T551" s="1">
        <v>1</v>
      </c>
      <c r="U551" s="1">
        <v>2</v>
      </c>
      <c r="V551" s="1">
        <v>0</v>
      </c>
      <c r="W551" s="1">
        <v>1</v>
      </c>
      <c r="X551" s="1">
        <v>0</v>
      </c>
      <c r="Y551" s="1">
        <v>0</v>
      </c>
      <c r="Z551" s="1">
        <v>3</v>
      </c>
      <c r="AA551" s="1">
        <v>0</v>
      </c>
      <c r="AB551" s="1">
        <v>0</v>
      </c>
      <c r="AC551" s="1">
        <v>0</v>
      </c>
      <c r="AD551" s="1">
        <v>0</v>
      </c>
      <c r="AE551" s="1">
        <v>1</v>
      </c>
      <c r="AF551" s="1">
        <v>0</v>
      </c>
      <c r="AG551" s="12">
        <v>1</v>
      </c>
      <c r="AH551" s="1">
        <v>1</v>
      </c>
      <c r="AI551" s="1">
        <v>0</v>
      </c>
      <c r="AJ551" s="12">
        <v>1</v>
      </c>
      <c r="AK551" s="1">
        <v>1</v>
      </c>
      <c r="AL551" s="1">
        <v>0</v>
      </c>
      <c r="AM551" s="12">
        <v>1</v>
      </c>
      <c r="AN551" s="1">
        <v>2</v>
      </c>
      <c r="AO551" s="1">
        <v>0</v>
      </c>
      <c r="AP551" s="12">
        <v>1</v>
      </c>
      <c r="AQ551" s="1">
        <v>3</v>
      </c>
      <c r="AR551" s="1">
        <v>0</v>
      </c>
      <c r="AS551" s="12">
        <v>1</v>
      </c>
      <c r="AT551" s="25" t="s">
        <v>160</v>
      </c>
      <c r="AU551" s="1">
        <v>2</v>
      </c>
      <c r="AV551" s="25" t="s">
        <v>160</v>
      </c>
      <c r="AW551" s="25" t="s">
        <v>160</v>
      </c>
      <c r="AX551" s="1">
        <v>2</v>
      </c>
      <c r="AY551" s="25" t="s">
        <v>160</v>
      </c>
      <c r="AZ551" s="25" t="s">
        <v>160</v>
      </c>
      <c r="BA551" s="1">
        <v>2</v>
      </c>
      <c r="BB551" s="25" t="s">
        <v>160</v>
      </c>
      <c r="BC551" s="25" t="s">
        <v>160</v>
      </c>
      <c r="BD551" s="1">
        <v>3</v>
      </c>
      <c r="BE551" s="25" t="s">
        <v>160</v>
      </c>
      <c r="BF551" s="25" t="s">
        <v>160</v>
      </c>
      <c r="BG551" s="1">
        <v>3</v>
      </c>
      <c r="BH551" s="25">
        <v>518.33000000000004</v>
      </c>
      <c r="BI551" s="12">
        <v>1</v>
      </c>
    </row>
    <row r="552" spans="1:61" x14ac:dyDescent="0.35">
      <c r="A552" s="6" t="s">
        <v>85</v>
      </c>
      <c r="B552" s="1" t="s">
        <v>93</v>
      </c>
      <c r="C552" s="1">
        <v>2016</v>
      </c>
      <c r="D552" s="1" t="s">
        <v>153</v>
      </c>
      <c r="E552" s="1">
        <v>1</v>
      </c>
      <c r="F552" s="1">
        <v>0</v>
      </c>
      <c r="G552" s="1">
        <v>0</v>
      </c>
      <c r="H552" s="1">
        <v>0</v>
      </c>
      <c r="I552" s="1">
        <v>0</v>
      </c>
      <c r="J552" s="1">
        <v>1</v>
      </c>
      <c r="K552" s="1">
        <v>0</v>
      </c>
      <c r="L552" s="1">
        <v>0</v>
      </c>
      <c r="M552" s="1">
        <v>0</v>
      </c>
      <c r="N552" s="1">
        <v>1</v>
      </c>
      <c r="O552" s="1">
        <v>0</v>
      </c>
      <c r="P552" s="1">
        <v>1</v>
      </c>
      <c r="Q552" s="1">
        <v>0</v>
      </c>
      <c r="R552" s="1">
        <v>0</v>
      </c>
      <c r="S552" s="1">
        <v>0</v>
      </c>
      <c r="T552" s="1">
        <v>0</v>
      </c>
      <c r="U552" s="1">
        <v>1</v>
      </c>
      <c r="V552" s="1">
        <v>0</v>
      </c>
      <c r="W552" s="1">
        <v>0</v>
      </c>
      <c r="X552" s="1">
        <v>0</v>
      </c>
      <c r="Y552" s="1">
        <v>0</v>
      </c>
      <c r="Z552" s="1">
        <v>0</v>
      </c>
      <c r="AA552" s="1">
        <v>0</v>
      </c>
      <c r="AB552" s="1">
        <v>0</v>
      </c>
      <c r="AC552" s="1">
        <v>0</v>
      </c>
      <c r="AD552" s="1">
        <v>1</v>
      </c>
      <c r="AE552" s="1">
        <v>0</v>
      </c>
      <c r="AF552" s="1">
        <v>0</v>
      </c>
      <c r="AG552" s="12"/>
      <c r="AH552" s="1">
        <v>0</v>
      </c>
      <c r="AI552" s="1">
        <v>0</v>
      </c>
      <c r="AJ552" s="12"/>
      <c r="AK552" s="1">
        <v>1</v>
      </c>
      <c r="AL552" s="1">
        <v>0</v>
      </c>
      <c r="AM552" s="12">
        <v>1</v>
      </c>
      <c r="AN552" s="1">
        <v>1</v>
      </c>
      <c r="AO552" s="1">
        <v>0</v>
      </c>
      <c r="AP552" s="12">
        <v>1</v>
      </c>
      <c r="AQ552" s="1">
        <v>0</v>
      </c>
      <c r="AR552" s="1">
        <v>0</v>
      </c>
      <c r="AS552" s="12"/>
      <c r="AT552" s="25" t="s">
        <v>160</v>
      </c>
      <c r="AU552" s="1">
        <v>0</v>
      </c>
      <c r="AV552" s="25" t="s">
        <v>160</v>
      </c>
      <c r="AW552" s="25" t="s">
        <v>160</v>
      </c>
      <c r="AX552" s="1">
        <v>0</v>
      </c>
      <c r="AY552" s="25" t="s">
        <v>160</v>
      </c>
      <c r="AZ552" s="25" t="s">
        <v>160</v>
      </c>
      <c r="BA552" s="1">
        <v>1</v>
      </c>
      <c r="BB552" s="25" t="s">
        <v>160</v>
      </c>
      <c r="BC552" s="25" t="s">
        <v>160</v>
      </c>
      <c r="BD552" s="1">
        <v>1</v>
      </c>
      <c r="BE552" s="25" t="s">
        <v>160</v>
      </c>
      <c r="BF552" s="25" t="s">
        <v>160</v>
      </c>
      <c r="BG552" s="1">
        <v>0</v>
      </c>
      <c r="BH552" s="25"/>
      <c r="BI552" s="12">
        <v>0</v>
      </c>
    </row>
    <row r="553" spans="1:61" x14ac:dyDescent="0.35">
      <c r="A553" s="6" t="s">
        <v>85</v>
      </c>
      <c r="B553" s="1" t="s">
        <v>94</v>
      </c>
      <c r="C553" s="1">
        <v>2016</v>
      </c>
      <c r="D553" s="1" t="s">
        <v>153</v>
      </c>
      <c r="E553" s="1">
        <v>0</v>
      </c>
      <c r="F553" s="1">
        <v>0</v>
      </c>
      <c r="G553" s="1">
        <v>0</v>
      </c>
      <c r="H553" s="1">
        <v>0</v>
      </c>
      <c r="I553" s="1">
        <v>0</v>
      </c>
      <c r="J553" s="1">
        <v>0</v>
      </c>
      <c r="K553" s="1">
        <v>0</v>
      </c>
      <c r="L553" s="1">
        <v>0</v>
      </c>
      <c r="M553" s="1">
        <v>0</v>
      </c>
      <c r="N553" s="1">
        <v>0</v>
      </c>
      <c r="O553" s="1">
        <v>0</v>
      </c>
      <c r="P553" s="1">
        <v>0</v>
      </c>
      <c r="Q553" s="1">
        <v>0</v>
      </c>
      <c r="R553" s="1">
        <v>0</v>
      </c>
      <c r="S553" s="1">
        <v>0</v>
      </c>
      <c r="T553" s="1">
        <v>0</v>
      </c>
      <c r="U553" s="1">
        <v>0</v>
      </c>
      <c r="V553" s="1">
        <v>0</v>
      </c>
      <c r="W553" s="1">
        <v>0</v>
      </c>
      <c r="X553" s="1">
        <v>0</v>
      </c>
      <c r="Y553" s="1">
        <v>0</v>
      </c>
      <c r="Z553" s="1">
        <v>0</v>
      </c>
      <c r="AA553" s="1">
        <v>0</v>
      </c>
      <c r="AB553" s="1">
        <v>0</v>
      </c>
      <c r="AC553" s="1">
        <v>0</v>
      </c>
      <c r="AD553" s="1">
        <v>0</v>
      </c>
      <c r="AE553" s="1">
        <v>0</v>
      </c>
      <c r="AF553" s="1">
        <v>0</v>
      </c>
      <c r="AG553" s="12"/>
      <c r="AH553" s="1">
        <v>0</v>
      </c>
      <c r="AI553" s="1">
        <v>0</v>
      </c>
      <c r="AJ553" s="12"/>
      <c r="AK553" s="1">
        <v>0</v>
      </c>
      <c r="AL553" s="1">
        <v>0</v>
      </c>
      <c r="AM553" s="12"/>
      <c r="AN553" s="1">
        <v>0</v>
      </c>
      <c r="AO553" s="1">
        <v>0</v>
      </c>
      <c r="AP553" s="12"/>
      <c r="AQ553" s="1">
        <v>0</v>
      </c>
      <c r="AR553" s="1">
        <v>0</v>
      </c>
      <c r="AS553" s="12"/>
      <c r="AT553" s="25" t="s">
        <v>160</v>
      </c>
      <c r="AU553" s="1">
        <v>0</v>
      </c>
      <c r="AV553" s="25" t="s">
        <v>160</v>
      </c>
      <c r="AW553" s="25" t="s">
        <v>160</v>
      </c>
      <c r="AX553" s="1">
        <v>0</v>
      </c>
      <c r="AY553" s="25" t="s">
        <v>160</v>
      </c>
      <c r="AZ553" s="25" t="s">
        <v>160</v>
      </c>
      <c r="BA553" s="1">
        <v>0</v>
      </c>
      <c r="BB553" s="25" t="s">
        <v>160</v>
      </c>
      <c r="BC553" s="25" t="s">
        <v>160</v>
      </c>
      <c r="BD553" s="1">
        <v>0</v>
      </c>
      <c r="BE553" s="25" t="s">
        <v>160</v>
      </c>
      <c r="BF553" s="25" t="s">
        <v>160</v>
      </c>
      <c r="BG553" s="1">
        <v>0</v>
      </c>
      <c r="BH553" s="25"/>
      <c r="BI553" s="12"/>
    </row>
    <row r="554" spans="1:61" x14ac:dyDescent="0.35">
      <c r="A554" s="6" t="s">
        <v>85</v>
      </c>
      <c r="B554" s="1" t="s">
        <v>95</v>
      </c>
      <c r="C554" s="1">
        <v>2016</v>
      </c>
      <c r="D554" s="1" t="s">
        <v>153</v>
      </c>
      <c r="E554" s="1">
        <v>1</v>
      </c>
      <c r="F554" s="1">
        <v>1</v>
      </c>
      <c r="G554" s="1">
        <v>0</v>
      </c>
      <c r="H554" s="1">
        <v>0</v>
      </c>
      <c r="I554" s="1">
        <v>0</v>
      </c>
      <c r="J554" s="1">
        <v>0</v>
      </c>
      <c r="K554" s="1">
        <v>1</v>
      </c>
      <c r="L554" s="1">
        <v>0</v>
      </c>
      <c r="M554" s="1">
        <v>0</v>
      </c>
      <c r="N554" s="1">
        <v>0</v>
      </c>
      <c r="O554" s="1">
        <v>0</v>
      </c>
      <c r="P554" s="1">
        <v>1</v>
      </c>
      <c r="Q554" s="1">
        <v>0</v>
      </c>
      <c r="R554" s="1">
        <v>0</v>
      </c>
      <c r="S554" s="1">
        <v>0</v>
      </c>
      <c r="T554" s="1">
        <v>0</v>
      </c>
      <c r="U554" s="1">
        <v>1</v>
      </c>
      <c r="V554" s="1">
        <v>0</v>
      </c>
      <c r="W554" s="1">
        <v>0</v>
      </c>
      <c r="X554" s="1">
        <v>0</v>
      </c>
      <c r="Y554" s="1">
        <v>0</v>
      </c>
      <c r="Z554" s="1">
        <v>1</v>
      </c>
      <c r="AA554" s="1">
        <v>0</v>
      </c>
      <c r="AB554" s="1">
        <v>0</v>
      </c>
      <c r="AC554" s="1">
        <v>0</v>
      </c>
      <c r="AD554" s="1">
        <v>0</v>
      </c>
      <c r="AE554" s="1">
        <v>1</v>
      </c>
      <c r="AF554" s="1">
        <v>0</v>
      </c>
      <c r="AG554" s="12">
        <v>1</v>
      </c>
      <c r="AH554" s="1">
        <v>1</v>
      </c>
      <c r="AI554" s="1">
        <v>0</v>
      </c>
      <c r="AJ554" s="12">
        <v>1</v>
      </c>
      <c r="AK554" s="1">
        <v>1</v>
      </c>
      <c r="AL554" s="1">
        <v>0</v>
      </c>
      <c r="AM554" s="12">
        <v>1</v>
      </c>
      <c r="AN554" s="1">
        <v>1</v>
      </c>
      <c r="AO554" s="1">
        <v>0</v>
      </c>
      <c r="AP554" s="12">
        <v>1</v>
      </c>
      <c r="AQ554" s="1">
        <v>1</v>
      </c>
      <c r="AR554" s="1">
        <v>0</v>
      </c>
      <c r="AS554" s="12">
        <v>1</v>
      </c>
      <c r="AT554" s="25" t="s">
        <v>160</v>
      </c>
      <c r="AU554" s="1">
        <v>1</v>
      </c>
      <c r="AV554" s="25" t="s">
        <v>160</v>
      </c>
      <c r="AW554" s="25" t="s">
        <v>160</v>
      </c>
      <c r="AX554" s="1">
        <v>1</v>
      </c>
      <c r="AY554" s="25" t="s">
        <v>160</v>
      </c>
      <c r="AZ554" s="25" t="s">
        <v>160</v>
      </c>
      <c r="BA554" s="1">
        <v>1</v>
      </c>
      <c r="BB554" s="25" t="s">
        <v>160</v>
      </c>
      <c r="BC554" s="25" t="s">
        <v>160</v>
      </c>
      <c r="BD554" s="1">
        <v>1</v>
      </c>
      <c r="BE554" s="25" t="s">
        <v>160</v>
      </c>
      <c r="BF554" s="25" t="s">
        <v>160</v>
      </c>
      <c r="BG554" s="1">
        <v>1</v>
      </c>
      <c r="BH554" s="25">
        <v>0</v>
      </c>
      <c r="BI554" s="12">
        <v>1</v>
      </c>
    </row>
    <row r="555" spans="1:61" x14ac:dyDescent="0.35">
      <c r="A555" s="6" t="s">
        <v>85</v>
      </c>
      <c r="B555" s="1" t="s">
        <v>96</v>
      </c>
      <c r="C555" s="1">
        <v>2016</v>
      </c>
      <c r="D555" s="1" t="s">
        <v>153</v>
      </c>
      <c r="E555" s="1">
        <v>0</v>
      </c>
      <c r="F555" s="1">
        <v>0</v>
      </c>
      <c r="G555" s="1">
        <v>0</v>
      </c>
      <c r="H555" s="1">
        <v>0</v>
      </c>
      <c r="I555" s="1">
        <v>0</v>
      </c>
      <c r="J555" s="1">
        <v>0</v>
      </c>
      <c r="K555" s="1">
        <v>0</v>
      </c>
      <c r="L555" s="1">
        <v>0</v>
      </c>
      <c r="M555" s="1">
        <v>0</v>
      </c>
      <c r="N555" s="1">
        <v>0</v>
      </c>
      <c r="O555" s="1">
        <v>0</v>
      </c>
      <c r="P555" s="1">
        <v>0</v>
      </c>
      <c r="Q555" s="1">
        <v>0</v>
      </c>
      <c r="R555" s="1">
        <v>0</v>
      </c>
      <c r="S555" s="1">
        <v>0</v>
      </c>
      <c r="T555" s="1">
        <v>0</v>
      </c>
      <c r="U555" s="1">
        <v>0</v>
      </c>
      <c r="V555" s="1">
        <v>0</v>
      </c>
      <c r="W555" s="1">
        <v>0</v>
      </c>
      <c r="X555" s="1">
        <v>0</v>
      </c>
      <c r="Y555" s="1">
        <v>0</v>
      </c>
      <c r="Z555" s="1">
        <v>0</v>
      </c>
      <c r="AA555" s="1">
        <v>0</v>
      </c>
      <c r="AB555" s="1">
        <v>0</v>
      </c>
      <c r="AC555" s="1">
        <v>0</v>
      </c>
      <c r="AD555" s="1">
        <v>0</v>
      </c>
      <c r="AE555" s="1">
        <v>0</v>
      </c>
      <c r="AF555" s="1">
        <v>0</v>
      </c>
      <c r="AG555" s="12"/>
      <c r="AH555" s="1">
        <v>0</v>
      </c>
      <c r="AI555" s="1">
        <v>0</v>
      </c>
      <c r="AJ555" s="12"/>
      <c r="AK555" s="1">
        <v>0</v>
      </c>
      <c r="AL555" s="1">
        <v>0</v>
      </c>
      <c r="AM555" s="12"/>
      <c r="AN555" s="1">
        <v>0</v>
      </c>
      <c r="AO555" s="1">
        <v>0</v>
      </c>
      <c r="AP555" s="12"/>
      <c r="AQ555" s="1">
        <v>0</v>
      </c>
      <c r="AR555" s="1">
        <v>0</v>
      </c>
      <c r="AS555" s="12"/>
      <c r="AT555" s="25" t="s">
        <v>160</v>
      </c>
      <c r="AU555" s="1">
        <v>0</v>
      </c>
      <c r="AV555" s="25" t="s">
        <v>160</v>
      </c>
      <c r="AW555" s="25" t="s">
        <v>160</v>
      </c>
      <c r="AX555" s="1">
        <v>0</v>
      </c>
      <c r="AY555" s="25" t="s">
        <v>160</v>
      </c>
      <c r="AZ555" s="25" t="s">
        <v>160</v>
      </c>
      <c r="BA555" s="1">
        <v>0</v>
      </c>
      <c r="BB555" s="25" t="s">
        <v>160</v>
      </c>
      <c r="BC555" s="25" t="s">
        <v>160</v>
      </c>
      <c r="BD555" s="1">
        <v>0</v>
      </c>
      <c r="BE555" s="25" t="s">
        <v>160</v>
      </c>
      <c r="BF555" s="25" t="s">
        <v>160</v>
      </c>
      <c r="BG555" s="1">
        <v>0</v>
      </c>
      <c r="BH555" s="25"/>
      <c r="BI555" s="12"/>
    </row>
    <row r="556" spans="1:61" x14ac:dyDescent="0.35">
      <c r="A556" s="6" t="s">
        <v>85</v>
      </c>
      <c r="B556" s="1" t="s">
        <v>97</v>
      </c>
      <c r="C556" s="1">
        <v>2016</v>
      </c>
      <c r="D556" s="1" t="s">
        <v>153</v>
      </c>
      <c r="E556" s="1">
        <v>1</v>
      </c>
      <c r="F556" s="1">
        <v>0</v>
      </c>
      <c r="G556" s="1">
        <v>0</v>
      </c>
      <c r="H556" s="1">
        <v>0</v>
      </c>
      <c r="I556" s="1">
        <v>0</v>
      </c>
      <c r="J556" s="1">
        <v>1</v>
      </c>
      <c r="K556" s="1">
        <v>0</v>
      </c>
      <c r="L556" s="1">
        <v>0</v>
      </c>
      <c r="M556" s="1">
        <v>0</v>
      </c>
      <c r="N556" s="1">
        <v>0</v>
      </c>
      <c r="O556" s="1">
        <v>1</v>
      </c>
      <c r="P556" s="1">
        <v>0</v>
      </c>
      <c r="Q556" s="1">
        <v>0</v>
      </c>
      <c r="R556" s="1">
        <v>0</v>
      </c>
      <c r="S556" s="1">
        <v>0</v>
      </c>
      <c r="T556" s="1">
        <v>1</v>
      </c>
      <c r="U556" s="1">
        <v>0</v>
      </c>
      <c r="V556" s="1">
        <v>0</v>
      </c>
      <c r="W556" s="1">
        <v>0</v>
      </c>
      <c r="X556" s="1">
        <v>1</v>
      </c>
      <c r="Y556" s="1">
        <v>0</v>
      </c>
      <c r="Z556" s="1">
        <v>1</v>
      </c>
      <c r="AA556" s="1">
        <v>0</v>
      </c>
      <c r="AB556" s="1">
        <v>0</v>
      </c>
      <c r="AC556" s="1">
        <v>0</v>
      </c>
      <c r="AD556" s="1">
        <v>0</v>
      </c>
      <c r="AE556" s="1">
        <v>0</v>
      </c>
      <c r="AF556" s="1">
        <v>0</v>
      </c>
      <c r="AG556" s="12"/>
      <c r="AH556" s="1">
        <v>0</v>
      </c>
      <c r="AI556" s="1">
        <v>0</v>
      </c>
      <c r="AJ556" s="12"/>
      <c r="AK556" s="1">
        <v>0</v>
      </c>
      <c r="AL556" s="1">
        <v>0</v>
      </c>
      <c r="AM556" s="12"/>
      <c r="AN556" s="1">
        <v>0</v>
      </c>
      <c r="AO556" s="1">
        <v>0</v>
      </c>
      <c r="AP556" s="12"/>
      <c r="AQ556" s="1">
        <v>1</v>
      </c>
      <c r="AR556" s="1">
        <v>0</v>
      </c>
      <c r="AS556" s="12">
        <v>1</v>
      </c>
      <c r="AT556" s="25" t="s">
        <v>160</v>
      </c>
      <c r="AU556" s="1">
        <v>0</v>
      </c>
      <c r="AV556" s="25" t="s">
        <v>160</v>
      </c>
      <c r="AW556" s="25" t="s">
        <v>160</v>
      </c>
      <c r="AX556" s="1">
        <v>0</v>
      </c>
      <c r="AY556" s="25" t="s">
        <v>160</v>
      </c>
      <c r="AZ556" s="25" t="s">
        <v>160</v>
      </c>
      <c r="BA556" s="1">
        <v>0</v>
      </c>
      <c r="BB556" s="25" t="s">
        <v>160</v>
      </c>
      <c r="BC556" s="25" t="s">
        <v>160</v>
      </c>
      <c r="BD556" s="1">
        <v>0</v>
      </c>
      <c r="BE556" s="25" t="s">
        <v>160</v>
      </c>
      <c r="BF556" s="25" t="s">
        <v>160</v>
      </c>
      <c r="BG556" s="1">
        <v>1</v>
      </c>
      <c r="BH556" s="25">
        <v>394.1</v>
      </c>
      <c r="BI556" s="12">
        <v>1</v>
      </c>
    </row>
    <row r="557" spans="1:61" x14ac:dyDescent="0.35">
      <c r="A557" s="6" t="s">
        <v>85</v>
      </c>
      <c r="B557" s="1" t="s">
        <v>98</v>
      </c>
      <c r="C557" s="1">
        <v>2016</v>
      </c>
      <c r="D557" s="1" t="s">
        <v>153</v>
      </c>
      <c r="E557" s="1">
        <v>0</v>
      </c>
      <c r="F557" s="1">
        <v>0</v>
      </c>
      <c r="G557" s="1">
        <v>0</v>
      </c>
      <c r="H557" s="1">
        <v>0</v>
      </c>
      <c r="I557" s="1">
        <v>0</v>
      </c>
      <c r="J557" s="1">
        <v>0</v>
      </c>
      <c r="K557" s="1">
        <v>0</v>
      </c>
      <c r="L557" s="1">
        <v>0</v>
      </c>
      <c r="M557" s="1">
        <v>0</v>
      </c>
      <c r="N557" s="1">
        <v>0</v>
      </c>
      <c r="O557" s="1">
        <v>0</v>
      </c>
      <c r="P557" s="1">
        <v>0</v>
      </c>
      <c r="Q557" s="1">
        <v>0</v>
      </c>
      <c r="R557" s="1">
        <v>0</v>
      </c>
      <c r="S557" s="1">
        <v>0</v>
      </c>
      <c r="T557" s="1">
        <v>0</v>
      </c>
      <c r="U557" s="1">
        <v>0</v>
      </c>
      <c r="V557" s="1">
        <v>0</v>
      </c>
      <c r="W557" s="1">
        <v>0</v>
      </c>
      <c r="X557" s="1">
        <v>0</v>
      </c>
      <c r="Y557" s="1">
        <v>0</v>
      </c>
      <c r="Z557" s="1">
        <v>0</v>
      </c>
      <c r="AA557" s="1">
        <v>0</v>
      </c>
      <c r="AB557" s="1">
        <v>0</v>
      </c>
      <c r="AC557" s="1">
        <v>0</v>
      </c>
      <c r="AD557" s="1">
        <v>0</v>
      </c>
      <c r="AE557" s="1">
        <v>0</v>
      </c>
      <c r="AF557" s="1">
        <v>0</v>
      </c>
      <c r="AG557" s="12"/>
      <c r="AH557" s="1">
        <v>0</v>
      </c>
      <c r="AI557" s="1">
        <v>0</v>
      </c>
      <c r="AJ557" s="12"/>
      <c r="AK557" s="1">
        <v>0</v>
      </c>
      <c r="AL557" s="1">
        <v>0</v>
      </c>
      <c r="AM557" s="12"/>
      <c r="AN557" s="1">
        <v>0</v>
      </c>
      <c r="AO557" s="1">
        <v>0</v>
      </c>
      <c r="AP557" s="12"/>
      <c r="AQ557" s="1">
        <v>0</v>
      </c>
      <c r="AR557" s="1">
        <v>0</v>
      </c>
      <c r="AS557" s="12"/>
      <c r="AT557" s="25" t="s">
        <v>160</v>
      </c>
      <c r="AU557" s="1">
        <v>0</v>
      </c>
      <c r="AV557" s="25" t="s">
        <v>160</v>
      </c>
      <c r="AW557" s="25" t="s">
        <v>160</v>
      </c>
      <c r="AX557" s="1">
        <v>0</v>
      </c>
      <c r="AY557" s="25" t="s">
        <v>160</v>
      </c>
      <c r="AZ557" s="25" t="s">
        <v>160</v>
      </c>
      <c r="BA557" s="1">
        <v>0</v>
      </c>
      <c r="BB557" s="25" t="s">
        <v>160</v>
      </c>
      <c r="BC557" s="25" t="s">
        <v>160</v>
      </c>
      <c r="BD557" s="1">
        <v>0</v>
      </c>
      <c r="BE557" s="25" t="s">
        <v>160</v>
      </c>
      <c r="BF557" s="25" t="s">
        <v>160</v>
      </c>
      <c r="BG557" s="1">
        <v>0</v>
      </c>
      <c r="BH557" s="25"/>
      <c r="BI557" s="12"/>
    </row>
    <row r="558" spans="1:61" x14ac:dyDescent="0.35">
      <c r="A558" s="6" t="s">
        <v>85</v>
      </c>
      <c r="B558" s="1" t="s">
        <v>99</v>
      </c>
      <c r="C558" s="1">
        <v>2016</v>
      </c>
      <c r="D558" s="1" t="s">
        <v>153</v>
      </c>
      <c r="E558" s="1">
        <v>0</v>
      </c>
      <c r="F558" s="1">
        <v>0</v>
      </c>
      <c r="G558" s="1">
        <v>0</v>
      </c>
      <c r="H558" s="1">
        <v>0</v>
      </c>
      <c r="I558" s="1">
        <v>0</v>
      </c>
      <c r="J558" s="1">
        <v>0</v>
      </c>
      <c r="K558" s="1">
        <v>0</v>
      </c>
      <c r="L558" s="1">
        <v>0</v>
      </c>
      <c r="M558" s="1">
        <v>0</v>
      </c>
      <c r="N558" s="1">
        <v>0</v>
      </c>
      <c r="O558" s="1">
        <v>0</v>
      </c>
      <c r="P558" s="1">
        <v>0</v>
      </c>
      <c r="Q558" s="1">
        <v>0</v>
      </c>
      <c r="R558" s="1">
        <v>0</v>
      </c>
      <c r="S558" s="1">
        <v>0</v>
      </c>
      <c r="T558" s="1">
        <v>0</v>
      </c>
      <c r="U558" s="1">
        <v>0</v>
      </c>
      <c r="V558" s="1">
        <v>0</v>
      </c>
      <c r="W558" s="1">
        <v>0</v>
      </c>
      <c r="X558" s="1">
        <v>0</v>
      </c>
      <c r="Y558" s="1">
        <v>0</v>
      </c>
      <c r="Z558" s="1">
        <v>0</v>
      </c>
      <c r="AA558" s="1">
        <v>0</v>
      </c>
      <c r="AB558" s="1">
        <v>0</v>
      </c>
      <c r="AC558" s="1">
        <v>0</v>
      </c>
      <c r="AD558" s="1">
        <v>0</v>
      </c>
      <c r="AE558" s="1">
        <v>0</v>
      </c>
      <c r="AF558" s="1">
        <v>0</v>
      </c>
      <c r="AG558" s="12"/>
      <c r="AH558" s="1">
        <v>0</v>
      </c>
      <c r="AI558" s="1">
        <v>0</v>
      </c>
      <c r="AJ558" s="12"/>
      <c r="AK558" s="1">
        <v>0</v>
      </c>
      <c r="AL558" s="1">
        <v>0</v>
      </c>
      <c r="AM558" s="12"/>
      <c r="AN558" s="1">
        <v>0</v>
      </c>
      <c r="AO558" s="1">
        <v>0</v>
      </c>
      <c r="AP558" s="12"/>
      <c r="AQ558" s="1">
        <v>0</v>
      </c>
      <c r="AR558" s="1">
        <v>0</v>
      </c>
      <c r="AS558" s="12"/>
      <c r="AT558" s="25" t="s">
        <v>160</v>
      </c>
      <c r="AU558" s="1">
        <v>0</v>
      </c>
      <c r="AV558" s="25" t="s">
        <v>160</v>
      </c>
      <c r="AW558" s="25" t="s">
        <v>160</v>
      </c>
      <c r="AX558" s="1">
        <v>0</v>
      </c>
      <c r="AY558" s="25" t="s">
        <v>160</v>
      </c>
      <c r="AZ558" s="25" t="s">
        <v>160</v>
      </c>
      <c r="BA558" s="1">
        <v>0</v>
      </c>
      <c r="BB558" s="25" t="s">
        <v>160</v>
      </c>
      <c r="BC558" s="25" t="s">
        <v>160</v>
      </c>
      <c r="BD558" s="1">
        <v>0</v>
      </c>
      <c r="BE558" s="25" t="s">
        <v>160</v>
      </c>
      <c r="BF558" s="25" t="s">
        <v>160</v>
      </c>
      <c r="BG558" s="1">
        <v>0</v>
      </c>
      <c r="BH558" s="25"/>
      <c r="BI558" s="12"/>
    </row>
    <row r="559" spans="1:61" x14ac:dyDescent="0.35">
      <c r="A559" s="6" t="s">
        <v>85</v>
      </c>
      <c r="B559" s="1" t="s">
        <v>100</v>
      </c>
      <c r="C559" s="1">
        <v>2016</v>
      </c>
      <c r="D559" s="1" t="s">
        <v>153</v>
      </c>
      <c r="E559" s="1">
        <v>1</v>
      </c>
      <c r="F559" s="1">
        <v>0</v>
      </c>
      <c r="G559" s="1">
        <v>0</v>
      </c>
      <c r="H559" s="1">
        <v>0</v>
      </c>
      <c r="I559" s="1">
        <v>0</v>
      </c>
      <c r="J559" s="1">
        <v>1</v>
      </c>
      <c r="K559" s="1">
        <v>1</v>
      </c>
      <c r="L559" s="1">
        <v>0</v>
      </c>
      <c r="M559" s="1">
        <v>0</v>
      </c>
      <c r="N559" s="1">
        <v>0</v>
      </c>
      <c r="O559" s="1">
        <v>0</v>
      </c>
      <c r="P559" s="1">
        <v>1</v>
      </c>
      <c r="Q559" s="1">
        <v>0</v>
      </c>
      <c r="R559" s="1">
        <v>0</v>
      </c>
      <c r="S559" s="1">
        <v>0</v>
      </c>
      <c r="T559" s="1">
        <v>0</v>
      </c>
      <c r="U559" s="1">
        <v>1</v>
      </c>
      <c r="V559" s="1">
        <v>0</v>
      </c>
      <c r="W559" s="1">
        <v>0</v>
      </c>
      <c r="X559" s="1">
        <v>0</v>
      </c>
      <c r="Y559" s="1">
        <v>0</v>
      </c>
      <c r="Z559" s="1">
        <v>1</v>
      </c>
      <c r="AA559" s="1">
        <v>0</v>
      </c>
      <c r="AB559" s="1">
        <v>0</v>
      </c>
      <c r="AC559" s="1">
        <v>0</v>
      </c>
      <c r="AD559" s="1">
        <v>0</v>
      </c>
      <c r="AE559" s="1">
        <v>0</v>
      </c>
      <c r="AF559" s="1">
        <v>0</v>
      </c>
      <c r="AG559" s="12"/>
      <c r="AH559" s="1">
        <v>1</v>
      </c>
      <c r="AI559" s="1">
        <v>0</v>
      </c>
      <c r="AJ559" s="12">
        <v>1</v>
      </c>
      <c r="AK559" s="1">
        <v>1</v>
      </c>
      <c r="AL559" s="1">
        <v>0</v>
      </c>
      <c r="AM559" s="12">
        <v>1</v>
      </c>
      <c r="AN559" s="1">
        <v>1</v>
      </c>
      <c r="AO559" s="1">
        <v>0</v>
      </c>
      <c r="AP559" s="12">
        <v>1</v>
      </c>
      <c r="AQ559" s="1">
        <v>1</v>
      </c>
      <c r="AR559" s="1">
        <v>0</v>
      </c>
      <c r="AS559" s="12">
        <v>1</v>
      </c>
      <c r="AT559" s="25" t="s">
        <v>160</v>
      </c>
      <c r="AU559" s="1">
        <v>0</v>
      </c>
      <c r="AV559" s="25" t="s">
        <v>160</v>
      </c>
      <c r="AW559" s="25" t="s">
        <v>160</v>
      </c>
      <c r="AX559" s="1">
        <v>1</v>
      </c>
      <c r="AY559" s="25" t="s">
        <v>160</v>
      </c>
      <c r="AZ559" s="25" t="s">
        <v>160</v>
      </c>
      <c r="BA559" s="1">
        <v>1</v>
      </c>
      <c r="BB559" s="25" t="s">
        <v>160</v>
      </c>
      <c r="BC559" s="25" t="s">
        <v>160</v>
      </c>
      <c r="BD559" s="1">
        <v>1</v>
      </c>
      <c r="BE559" s="25" t="s">
        <v>160</v>
      </c>
      <c r="BF559" s="25" t="s">
        <v>160</v>
      </c>
      <c r="BG559" s="1">
        <v>1</v>
      </c>
      <c r="BH559" s="25">
        <v>1858.45</v>
      </c>
      <c r="BI559" s="12">
        <v>1</v>
      </c>
    </row>
    <row r="560" spans="1:61" x14ac:dyDescent="0.35">
      <c r="A560" s="6" t="s">
        <v>101</v>
      </c>
      <c r="B560" s="1" t="s">
        <v>101</v>
      </c>
      <c r="C560" s="1">
        <v>2016</v>
      </c>
      <c r="D560" s="1" t="s">
        <v>153</v>
      </c>
      <c r="E560" s="1">
        <v>1</v>
      </c>
      <c r="F560" s="1">
        <v>1</v>
      </c>
      <c r="G560" s="1">
        <v>0</v>
      </c>
      <c r="H560" s="1">
        <v>0</v>
      </c>
      <c r="I560" s="1">
        <v>0</v>
      </c>
      <c r="J560" s="1">
        <v>0</v>
      </c>
      <c r="K560" s="1">
        <v>1</v>
      </c>
      <c r="L560" s="1">
        <v>0</v>
      </c>
      <c r="M560" s="1">
        <v>0</v>
      </c>
      <c r="N560" s="1">
        <v>0</v>
      </c>
      <c r="O560" s="1">
        <v>0</v>
      </c>
      <c r="P560" s="1">
        <v>1</v>
      </c>
      <c r="Q560" s="1">
        <v>0</v>
      </c>
      <c r="R560" s="1">
        <v>0</v>
      </c>
      <c r="S560" s="1">
        <v>0</v>
      </c>
      <c r="T560" s="1">
        <v>0</v>
      </c>
      <c r="U560" s="1">
        <v>1</v>
      </c>
      <c r="V560" s="1">
        <v>0</v>
      </c>
      <c r="W560" s="1">
        <v>0</v>
      </c>
      <c r="X560" s="1">
        <v>0</v>
      </c>
      <c r="Y560" s="1">
        <v>0</v>
      </c>
      <c r="Z560" s="1">
        <v>1</v>
      </c>
      <c r="AA560" s="1">
        <v>0</v>
      </c>
      <c r="AB560" s="1">
        <v>0</v>
      </c>
      <c r="AC560" s="1">
        <v>0</v>
      </c>
      <c r="AD560" s="1">
        <v>0</v>
      </c>
      <c r="AE560" s="1">
        <v>0</v>
      </c>
      <c r="AF560" s="1">
        <v>1</v>
      </c>
      <c r="AG560" s="12">
        <v>0</v>
      </c>
      <c r="AH560" s="1">
        <v>0</v>
      </c>
      <c r="AI560" s="1">
        <v>1</v>
      </c>
      <c r="AJ560" s="12">
        <v>0</v>
      </c>
      <c r="AK560" s="1">
        <v>1</v>
      </c>
      <c r="AL560" s="1">
        <v>0</v>
      </c>
      <c r="AM560" s="12">
        <v>1</v>
      </c>
      <c r="AN560" s="1">
        <v>1</v>
      </c>
      <c r="AO560" s="1">
        <v>0</v>
      </c>
      <c r="AP560" s="12">
        <v>1</v>
      </c>
      <c r="AQ560" s="1">
        <v>0</v>
      </c>
      <c r="AR560" s="1">
        <v>1</v>
      </c>
      <c r="AS560" s="12">
        <v>0</v>
      </c>
      <c r="AT560" s="25" t="s">
        <v>160</v>
      </c>
      <c r="AU560" s="1">
        <v>1</v>
      </c>
      <c r="AV560" s="25" t="s">
        <v>160</v>
      </c>
      <c r="AW560" s="25" t="s">
        <v>160</v>
      </c>
      <c r="AX560" s="1">
        <v>1</v>
      </c>
      <c r="AY560" s="25" t="s">
        <v>160</v>
      </c>
      <c r="AZ560" s="25" t="s">
        <v>160</v>
      </c>
      <c r="BA560" s="1">
        <v>1</v>
      </c>
      <c r="BB560" s="25" t="s">
        <v>160</v>
      </c>
      <c r="BC560" s="25" t="s">
        <v>160</v>
      </c>
      <c r="BD560" s="1">
        <v>1</v>
      </c>
      <c r="BE560" s="25" t="s">
        <v>160</v>
      </c>
      <c r="BF560" s="25" t="s">
        <v>160</v>
      </c>
      <c r="BG560" s="1">
        <v>1</v>
      </c>
      <c r="BH560" s="25">
        <v>548.79999999999995</v>
      </c>
      <c r="BI560" s="12">
        <v>1</v>
      </c>
    </row>
    <row r="561" spans="1:61" x14ac:dyDescent="0.35">
      <c r="A561" s="6" t="s">
        <v>102</v>
      </c>
      <c r="B561" s="1" t="s">
        <v>103</v>
      </c>
      <c r="C561" s="1">
        <v>2016</v>
      </c>
      <c r="D561" s="1" t="s">
        <v>153</v>
      </c>
      <c r="E561" s="1">
        <v>0</v>
      </c>
      <c r="F561" s="1">
        <v>0</v>
      </c>
      <c r="G561" s="1">
        <v>0</v>
      </c>
      <c r="H561" s="1">
        <v>0</v>
      </c>
      <c r="I561" s="1">
        <v>0</v>
      </c>
      <c r="J561" s="1">
        <v>0</v>
      </c>
      <c r="K561" s="1">
        <v>0</v>
      </c>
      <c r="L561" s="1">
        <v>0</v>
      </c>
      <c r="M561" s="1">
        <v>0</v>
      </c>
      <c r="N561" s="1">
        <v>0</v>
      </c>
      <c r="O561" s="1">
        <v>0</v>
      </c>
      <c r="P561" s="1">
        <v>0</v>
      </c>
      <c r="Q561" s="1">
        <v>0</v>
      </c>
      <c r="R561" s="1">
        <v>0</v>
      </c>
      <c r="S561" s="1">
        <v>0</v>
      </c>
      <c r="T561" s="1">
        <v>0</v>
      </c>
      <c r="U561" s="1">
        <v>0</v>
      </c>
      <c r="V561" s="1">
        <v>0</v>
      </c>
      <c r="W561" s="1">
        <v>0</v>
      </c>
      <c r="X561" s="1">
        <v>0</v>
      </c>
      <c r="Y561" s="1">
        <v>0</v>
      </c>
      <c r="Z561" s="1">
        <v>0</v>
      </c>
      <c r="AA561" s="1">
        <v>0</v>
      </c>
      <c r="AB561" s="1">
        <v>0</v>
      </c>
      <c r="AC561" s="1">
        <v>0</v>
      </c>
      <c r="AD561" s="1">
        <v>0</v>
      </c>
      <c r="AE561" s="1">
        <v>0</v>
      </c>
      <c r="AF561" s="1">
        <v>0</v>
      </c>
      <c r="AG561" s="12"/>
      <c r="AH561" s="1">
        <v>0</v>
      </c>
      <c r="AI561" s="1">
        <v>0</v>
      </c>
      <c r="AJ561" s="12"/>
      <c r="AK561" s="1">
        <v>0</v>
      </c>
      <c r="AL561" s="1">
        <v>0</v>
      </c>
      <c r="AM561" s="12"/>
      <c r="AN561" s="1">
        <v>0</v>
      </c>
      <c r="AO561" s="1">
        <v>0</v>
      </c>
      <c r="AP561" s="12"/>
      <c r="AQ561" s="1">
        <v>0</v>
      </c>
      <c r="AR561" s="1">
        <v>0</v>
      </c>
      <c r="AS561" s="12"/>
      <c r="AT561" s="25" t="s">
        <v>160</v>
      </c>
      <c r="AU561" s="1">
        <v>0</v>
      </c>
      <c r="AV561" s="25" t="s">
        <v>160</v>
      </c>
      <c r="AW561" s="25" t="s">
        <v>160</v>
      </c>
      <c r="AX561" s="1">
        <v>0</v>
      </c>
      <c r="AY561" s="25" t="s">
        <v>160</v>
      </c>
      <c r="AZ561" s="25" t="s">
        <v>160</v>
      </c>
      <c r="BA561" s="1">
        <v>0</v>
      </c>
      <c r="BB561" s="25" t="s">
        <v>160</v>
      </c>
      <c r="BC561" s="25" t="s">
        <v>160</v>
      </c>
      <c r="BD561" s="1">
        <v>0</v>
      </c>
      <c r="BE561" s="25" t="s">
        <v>160</v>
      </c>
      <c r="BF561" s="25" t="s">
        <v>160</v>
      </c>
      <c r="BG561" s="1">
        <v>0</v>
      </c>
      <c r="BH561" s="25"/>
      <c r="BI561" s="12"/>
    </row>
    <row r="562" spans="1:61" x14ac:dyDescent="0.35">
      <c r="A562" s="6" t="s">
        <v>102</v>
      </c>
      <c r="B562" s="1" t="s">
        <v>104</v>
      </c>
      <c r="C562" s="1">
        <v>2016</v>
      </c>
      <c r="D562" s="1" t="s">
        <v>153</v>
      </c>
      <c r="E562" s="1">
        <v>0</v>
      </c>
      <c r="F562" s="1">
        <v>0</v>
      </c>
      <c r="G562" s="1">
        <v>0</v>
      </c>
      <c r="H562" s="1">
        <v>0</v>
      </c>
      <c r="I562" s="1">
        <v>0</v>
      </c>
      <c r="J562" s="1">
        <v>0</v>
      </c>
      <c r="K562" s="1">
        <v>0</v>
      </c>
      <c r="L562" s="1">
        <v>0</v>
      </c>
      <c r="M562" s="1">
        <v>0</v>
      </c>
      <c r="N562" s="1">
        <v>0</v>
      </c>
      <c r="O562" s="1">
        <v>0</v>
      </c>
      <c r="P562" s="1">
        <v>0</v>
      </c>
      <c r="Q562" s="1">
        <v>0</v>
      </c>
      <c r="R562" s="1">
        <v>0</v>
      </c>
      <c r="S562" s="1">
        <v>0</v>
      </c>
      <c r="T562" s="1">
        <v>0</v>
      </c>
      <c r="U562" s="1">
        <v>0</v>
      </c>
      <c r="V562" s="1">
        <v>0</v>
      </c>
      <c r="W562" s="1">
        <v>0</v>
      </c>
      <c r="X562" s="1">
        <v>0</v>
      </c>
      <c r="Y562" s="1">
        <v>0</v>
      </c>
      <c r="Z562" s="1">
        <v>0</v>
      </c>
      <c r="AA562" s="1">
        <v>0</v>
      </c>
      <c r="AB562" s="1">
        <v>0</v>
      </c>
      <c r="AC562" s="1">
        <v>0</v>
      </c>
      <c r="AD562" s="1">
        <v>0</v>
      </c>
      <c r="AE562" s="1">
        <v>0</v>
      </c>
      <c r="AF562" s="1">
        <v>0</v>
      </c>
      <c r="AG562" s="12"/>
      <c r="AH562" s="1">
        <v>0</v>
      </c>
      <c r="AI562" s="1">
        <v>0</v>
      </c>
      <c r="AJ562" s="12"/>
      <c r="AK562" s="1">
        <v>0</v>
      </c>
      <c r="AL562" s="1">
        <v>0</v>
      </c>
      <c r="AM562" s="12"/>
      <c r="AN562" s="1">
        <v>0</v>
      </c>
      <c r="AO562" s="1">
        <v>0</v>
      </c>
      <c r="AP562" s="12"/>
      <c r="AQ562" s="1">
        <v>0</v>
      </c>
      <c r="AR562" s="1">
        <v>0</v>
      </c>
      <c r="AS562" s="12"/>
      <c r="AT562" s="25" t="s">
        <v>160</v>
      </c>
      <c r="AU562" s="1">
        <v>0</v>
      </c>
      <c r="AV562" s="25" t="s">
        <v>160</v>
      </c>
      <c r="AW562" s="25" t="s">
        <v>160</v>
      </c>
      <c r="AX562" s="1">
        <v>0</v>
      </c>
      <c r="AY562" s="25" t="s">
        <v>160</v>
      </c>
      <c r="AZ562" s="25" t="s">
        <v>160</v>
      </c>
      <c r="BA562" s="1">
        <v>0</v>
      </c>
      <c r="BB562" s="25" t="s">
        <v>160</v>
      </c>
      <c r="BC562" s="25" t="s">
        <v>160</v>
      </c>
      <c r="BD562" s="1">
        <v>0</v>
      </c>
      <c r="BE562" s="25" t="s">
        <v>160</v>
      </c>
      <c r="BF562" s="25" t="s">
        <v>160</v>
      </c>
      <c r="BG562" s="1">
        <v>0</v>
      </c>
      <c r="BH562" s="25"/>
      <c r="BI562" s="12"/>
    </row>
    <row r="563" spans="1:61" x14ac:dyDescent="0.35">
      <c r="A563" s="6" t="s">
        <v>102</v>
      </c>
      <c r="B563" s="1" t="s">
        <v>105</v>
      </c>
      <c r="C563" s="1">
        <v>2016</v>
      </c>
      <c r="D563" s="1" t="s">
        <v>153</v>
      </c>
      <c r="E563" s="1">
        <v>31</v>
      </c>
      <c r="F563" s="1">
        <v>31</v>
      </c>
      <c r="G563" s="1">
        <v>0</v>
      </c>
      <c r="H563" s="1">
        <v>0</v>
      </c>
      <c r="I563" s="1">
        <v>0</v>
      </c>
      <c r="J563" s="1">
        <v>0</v>
      </c>
      <c r="K563" s="1">
        <v>30</v>
      </c>
      <c r="L563" s="1">
        <v>0</v>
      </c>
      <c r="M563" s="1">
        <v>1</v>
      </c>
      <c r="N563" s="1">
        <v>0</v>
      </c>
      <c r="O563" s="1">
        <v>0</v>
      </c>
      <c r="P563" s="1">
        <v>30</v>
      </c>
      <c r="Q563" s="1">
        <v>0</v>
      </c>
      <c r="R563" s="1">
        <v>1</v>
      </c>
      <c r="S563" s="1">
        <v>0</v>
      </c>
      <c r="T563" s="1">
        <v>0</v>
      </c>
      <c r="U563" s="1">
        <v>29</v>
      </c>
      <c r="V563" s="1">
        <v>0</v>
      </c>
      <c r="W563" s="1">
        <v>1</v>
      </c>
      <c r="X563" s="1">
        <v>0</v>
      </c>
      <c r="Y563" s="1">
        <v>1</v>
      </c>
      <c r="Z563" s="1">
        <v>29</v>
      </c>
      <c r="AA563" s="1">
        <v>0</v>
      </c>
      <c r="AB563" s="1">
        <v>0</v>
      </c>
      <c r="AC563" s="1">
        <v>0</v>
      </c>
      <c r="AD563" s="1">
        <v>2</v>
      </c>
      <c r="AE563" s="1">
        <v>31</v>
      </c>
      <c r="AF563" s="1">
        <v>0</v>
      </c>
      <c r="AG563" s="12">
        <v>1</v>
      </c>
      <c r="AH563" s="1">
        <v>30</v>
      </c>
      <c r="AI563" s="1">
        <v>0</v>
      </c>
      <c r="AJ563" s="12">
        <v>1</v>
      </c>
      <c r="AK563" s="1">
        <v>30</v>
      </c>
      <c r="AL563" s="1">
        <v>0</v>
      </c>
      <c r="AM563" s="12">
        <v>1</v>
      </c>
      <c r="AN563" s="1">
        <v>29</v>
      </c>
      <c r="AO563" s="1">
        <v>0</v>
      </c>
      <c r="AP563" s="12">
        <v>1</v>
      </c>
      <c r="AQ563" s="1">
        <v>29</v>
      </c>
      <c r="AR563" s="1">
        <v>0</v>
      </c>
      <c r="AS563" s="12">
        <v>1</v>
      </c>
      <c r="AT563" s="25">
        <v>24861.300000000003</v>
      </c>
      <c r="AU563" s="1">
        <v>31</v>
      </c>
      <c r="AV563" s="25">
        <v>801.97741935483884</v>
      </c>
      <c r="AW563" s="25">
        <v>32266.670000000006</v>
      </c>
      <c r="AX563" s="1">
        <v>31</v>
      </c>
      <c r="AY563" s="25">
        <v>1040.8603225806453</v>
      </c>
      <c r="AZ563" s="25">
        <v>39603.539999999994</v>
      </c>
      <c r="BA563" s="1">
        <v>31</v>
      </c>
      <c r="BB563" s="25">
        <v>1277.5335483870965</v>
      </c>
      <c r="BC563" s="25">
        <v>48833.409999999996</v>
      </c>
      <c r="BD563" s="1">
        <v>30</v>
      </c>
      <c r="BE563" s="25">
        <v>1627.7803333333331</v>
      </c>
      <c r="BF563" s="25">
        <v>41647.270000000011</v>
      </c>
      <c r="BG563" s="1">
        <v>29</v>
      </c>
      <c r="BH563" s="25">
        <v>1436.1127586206901</v>
      </c>
      <c r="BI563" s="12">
        <v>0.93548387096774188</v>
      </c>
    </row>
    <row r="564" spans="1:61" x14ac:dyDescent="0.35">
      <c r="A564" s="6" t="s">
        <v>102</v>
      </c>
      <c r="B564" s="1" t="s">
        <v>106</v>
      </c>
      <c r="C564" s="1">
        <v>2016</v>
      </c>
      <c r="D564" s="1" t="s">
        <v>153</v>
      </c>
      <c r="E564" s="1">
        <v>1</v>
      </c>
      <c r="F564" s="1">
        <v>1</v>
      </c>
      <c r="G564" s="1">
        <v>0</v>
      </c>
      <c r="H564" s="1">
        <v>0</v>
      </c>
      <c r="I564" s="1">
        <v>0</v>
      </c>
      <c r="J564" s="1">
        <v>0</v>
      </c>
      <c r="K564" s="1">
        <v>1</v>
      </c>
      <c r="L564" s="1">
        <v>0</v>
      </c>
      <c r="M564" s="1">
        <v>0</v>
      </c>
      <c r="N564" s="1">
        <v>0</v>
      </c>
      <c r="O564" s="1">
        <v>0</v>
      </c>
      <c r="P564" s="1">
        <v>1</v>
      </c>
      <c r="Q564" s="1">
        <v>0</v>
      </c>
      <c r="R564" s="1">
        <v>0</v>
      </c>
      <c r="S564" s="1">
        <v>0</v>
      </c>
      <c r="T564" s="1">
        <v>0</v>
      </c>
      <c r="U564" s="1">
        <v>1</v>
      </c>
      <c r="V564" s="1">
        <v>0</v>
      </c>
      <c r="W564" s="1">
        <v>0</v>
      </c>
      <c r="X564" s="1">
        <v>0</v>
      </c>
      <c r="Y564" s="1">
        <v>0</v>
      </c>
      <c r="Z564" s="1">
        <v>1</v>
      </c>
      <c r="AA564" s="1">
        <v>0</v>
      </c>
      <c r="AB564" s="1">
        <v>0</v>
      </c>
      <c r="AC564" s="1">
        <v>0</v>
      </c>
      <c r="AD564" s="1">
        <v>0</v>
      </c>
      <c r="AE564" s="1">
        <v>1</v>
      </c>
      <c r="AF564" s="1">
        <v>0</v>
      </c>
      <c r="AG564" s="12">
        <v>1</v>
      </c>
      <c r="AH564" s="1">
        <v>1</v>
      </c>
      <c r="AI564" s="1">
        <v>0</v>
      </c>
      <c r="AJ564" s="12">
        <v>1</v>
      </c>
      <c r="AK564" s="1">
        <v>1</v>
      </c>
      <c r="AL564" s="1">
        <v>0</v>
      </c>
      <c r="AM564" s="12">
        <v>1</v>
      </c>
      <c r="AN564" s="1">
        <v>1</v>
      </c>
      <c r="AO564" s="1">
        <v>0</v>
      </c>
      <c r="AP564" s="12">
        <v>1</v>
      </c>
      <c r="AQ564" s="1">
        <v>1</v>
      </c>
      <c r="AR564" s="1">
        <v>0</v>
      </c>
      <c r="AS564" s="12">
        <v>1</v>
      </c>
      <c r="AT564" s="25" t="s">
        <v>160</v>
      </c>
      <c r="AU564" s="1">
        <v>1</v>
      </c>
      <c r="AV564" s="25" t="s">
        <v>160</v>
      </c>
      <c r="AW564" s="25" t="s">
        <v>160</v>
      </c>
      <c r="AX564" s="1">
        <v>1</v>
      </c>
      <c r="AY564" s="25" t="s">
        <v>160</v>
      </c>
      <c r="AZ564" s="25" t="s">
        <v>160</v>
      </c>
      <c r="BA564" s="1">
        <v>1</v>
      </c>
      <c r="BB564" s="25" t="s">
        <v>160</v>
      </c>
      <c r="BC564" s="25" t="s">
        <v>160</v>
      </c>
      <c r="BD564" s="1">
        <v>1</v>
      </c>
      <c r="BE564" s="25" t="s">
        <v>160</v>
      </c>
      <c r="BF564" s="25" t="s">
        <v>160</v>
      </c>
      <c r="BG564" s="1">
        <v>1</v>
      </c>
      <c r="BH564" s="25">
        <v>300</v>
      </c>
      <c r="BI564" s="12">
        <v>1</v>
      </c>
    </row>
    <row r="565" spans="1:61" x14ac:dyDescent="0.35">
      <c r="A565" s="6" t="s">
        <v>102</v>
      </c>
      <c r="B565" s="1" t="s">
        <v>107</v>
      </c>
      <c r="C565" s="1">
        <v>2016</v>
      </c>
      <c r="D565" s="1" t="s">
        <v>153</v>
      </c>
      <c r="E565" s="1">
        <v>0</v>
      </c>
      <c r="F565" s="1">
        <v>0</v>
      </c>
      <c r="G565" s="1">
        <v>0</v>
      </c>
      <c r="H565" s="1">
        <v>0</v>
      </c>
      <c r="I565" s="1">
        <v>0</v>
      </c>
      <c r="J565" s="1">
        <v>0</v>
      </c>
      <c r="K565" s="1">
        <v>0</v>
      </c>
      <c r="L565" s="1">
        <v>0</v>
      </c>
      <c r="M565" s="1">
        <v>0</v>
      </c>
      <c r="N565" s="1">
        <v>0</v>
      </c>
      <c r="O565" s="1">
        <v>0</v>
      </c>
      <c r="P565" s="1">
        <v>0</v>
      </c>
      <c r="Q565" s="1">
        <v>0</v>
      </c>
      <c r="R565" s="1">
        <v>0</v>
      </c>
      <c r="S565" s="1">
        <v>0</v>
      </c>
      <c r="T565" s="1">
        <v>0</v>
      </c>
      <c r="U565" s="1">
        <v>0</v>
      </c>
      <c r="V565" s="1">
        <v>0</v>
      </c>
      <c r="W565" s="1">
        <v>0</v>
      </c>
      <c r="X565" s="1">
        <v>0</v>
      </c>
      <c r="Y565" s="1">
        <v>0</v>
      </c>
      <c r="Z565" s="1">
        <v>0</v>
      </c>
      <c r="AA565" s="1">
        <v>0</v>
      </c>
      <c r="AB565" s="1">
        <v>0</v>
      </c>
      <c r="AC565" s="1">
        <v>0</v>
      </c>
      <c r="AD565" s="1">
        <v>0</v>
      </c>
      <c r="AE565" s="1">
        <v>0</v>
      </c>
      <c r="AF565" s="1">
        <v>0</v>
      </c>
      <c r="AG565" s="12"/>
      <c r="AH565" s="1">
        <v>0</v>
      </c>
      <c r="AI565" s="1">
        <v>0</v>
      </c>
      <c r="AJ565" s="12"/>
      <c r="AK565" s="1">
        <v>0</v>
      </c>
      <c r="AL565" s="1">
        <v>0</v>
      </c>
      <c r="AM565" s="12"/>
      <c r="AN565" s="1">
        <v>0</v>
      </c>
      <c r="AO565" s="1">
        <v>0</v>
      </c>
      <c r="AP565" s="12"/>
      <c r="AQ565" s="1">
        <v>0</v>
      </c>
      <c r="AR565" s="1">
        <v>0</v>
      </c>
      <c r="AS565" s="12"/>
      <c r="AT565" s="25" t="s">
        <v>160</v>
      </c>
      <c r="AU565" s="1">
        <v>0</v>
      </c>
      <c r="AV565" s="25" t="s">
        <v>160</v>
      </c>
      <c r="AW565" s="25" t="s">
        <v>160</v>
      </c>
      <c r="AX565" s="1">
        <v>0</v>
      </c>
      <c r="AY565" s="25" t="s">
        <v>160</v>
      </c>
      <c r="AZ565" s="25" t="s">
        <v>160</v>
      </c>
      <c r="BA565" s="1">
        <v>0</v>
      </c>
      <c r="BB565" s="25" t="s">
        <v>160</v>
      </c>
      <c r="BC565" s="25" t="s">
        <v>160</v>
      </c>
      <c r="BD565" s="1">
        <v>0</v>
      </c>
      <c r="BE565" s="25" t="s">
        <v>160</v>
      </c>
      <c r="BF565" s="25" t="s">
        <v>160</v>
      </c>
      <c r="BG565" s="1">
        <v>0</v>
      </c>
      <c r="BH565" s="25"/>
      <c r="BI565" s="12"/>
    </row>
    <row r="566" spans="1:61" x14ac:dyDescent="0.35">
      <c r="A566" s="6" t="s">
        <v>102</v>
      </c>
      <c r="B566" s="1" t="s">
        <v>108</v>
      </c>
      <c r="C566" s="1">
        <v>2016</v>
      </c>
      <c r="D566" s="1" t="s">
        <v>153</v>
      </c>
      <c r="E566" s="1">
        <v>0</v>
      </c>
      <c r="F566" s="1">
        <v>0</v>
      </c>
      <c r="G566" s="1">
        <v>0</v>
      </c>
      <c r="H566" s="1">
        <v>0</v>
      </c>
      <c r="I566" s="1">
        <v>0</v>
      </c>
      <c r="J566" s="1">
        <v>0</v>
      </c>
      <c r="K566" s="1">
        <v>0</v>
      </c>
      <c r="L566" s="1">
        <v>0</v>
      </c>
      <c r="M566" s="1">
        <v>0</v>
      </c>
      <c r="N566" s="1">
        <v>0</v>
      </c>
      <c r="O566" s="1">
        <v>0</v>
      </c>
      <c r="P566" s="1">
        <v>0</v>
      </c>
      <c r="Q566" s="1">
        <v>0</v>
      </c>
      <c r="R566" s="1">
        <v>0</v>
      </c>
      <c r="S566" s="1">
        <v>0</v>
      </c>
      <c r="T566" s="1">
        <v>0</v>
      </c>
      <c r="U566" s="1">
        <v>0</v>
      </c>
      <c r="V566" s="1">
        <v>0</v>
      </c>
      <c r="W566" s="1">
        <v>0</v>
      </c>
      <c r="X566" s="1">
        <v>0</v>
      </c>
      <c r="Y566" s="1">
        <v>0</v>
      </c>
      <c r="Z566" s="1">
        <v>0</v>
      </c>
      <c r="AA566" s="1">
        <v>0</v>
      </c>
      <c r="AB566" s="1">
        <v>0</v>
      </c>
      <c r="AC566" s="1">
        <v>0</v>
      </c>
      <c r="AD566" s="1">
        <v>0</v>
      </c>
      <c r="AE566" s="1">
        <v>0</v>
      </c>
      <c r="AF566" s="1">
        <v>0</v>
      </c>
      <c r="AG566" s="12"/>
      <c r="AH566" s="1">
        <v>0</v>
      </c>
      <c r="AI566" s="1">
        <v>0</v>
      </c>
      <c r="AJ566" s="12"/>
      <c r="AK566" s="1">
        <v>0</v>
      </c>
      <c r="AL566" s="1">
        <v>0</v>
      </c>
      <c r="AM566" s="12"/>
      <c r="AN566" s="1">
        <v>0</v>
      </c>
      <c r="AO566" s="1">
        <v>0</v>
      </c>
      <c r="AP566" s="12"/>
      <c r="AQ566" s="1">
        <v>0</v>
      </c>
      <c r="AR566" s="1">
        <v>0</v>
      </c>
      <c r="AS566" s="12"/>
      <c r="AT566" s="25" t="s">
        <v>160</v>
      </c>
      <c r="AU566" s="1">
        <v>0</v>
      </c>
      <c r="AV566" s="25" t="s">
        <v>160</v>
      </c>
      <c r="AW566" s="25" t="s">
        <v>160</v>
      </c>
      <c r="AX566" s="1">
        <v>0</v>
      </c>
      <c r="AY566" s="25" t="s">
        <v>160</v>
      </c>
      <c r="AZ566" s="25" t="s">
        <v>160</v>
      </c>
      <c r="BA566" s="1">
        <v>0</v>
      </c>
      <c r="BB566" s="25" t="s">
        <v>160</v>
      </c>
      <c r="BC566" s="25" t="s">
        <v>160</v>
      </c>
      <c r="BD566" s="1">
        <v>0</v>
      </c>
      <c r="BE566" s="25" t="s">
        <v>160</v>
      </c>
      <c r="BF566" s="25" t="s">
        <v>160</v>
      </c>
      <c r="BG566" s="1">
        <v>0</v>
      </c>
      <c r="BH566" s="25"/>
      <c r="BI566" s="12"/>
    </row>
    <row r="567" spans="1:61" x14ac:dyDescent="0.35">
      <c r="A567" s="6" t="s">
        <v>102</v>
      </c>
      <c r="B567" s="1" t="s">
        <v>109</v>
      </c>
      <c r="C567" s="1">
        <v>2016</v>
      </c>
      <c r="D567" s="1" t="s">
        <v>153</v>
      </c>
      <c r="E567" s="1">
        <v>3</v>
      </c>
      <c r="F567" s="1">
        <v>3</v>
      </c>
      <c r="G567" s="1">
        <v>0</v>
      </c>
      <c r="H567" s="1">
        <v>0</v>
      </c>
      <c r="I567" s="1">
        <v>0</v>
      </c>
      <c r="J567" s="1">
        <v>0</v>
      </c>
      <c r="K567" s="1">
        <v>3</v>
      </c>
      <c r="L567" s="1">
        <v>0</v>
      </c>
      <c r="M567" s="1">
        <v>0</v>
      </c>
      <c r="N567" s="1">
        <v>0</v>
      </c>
      <c r="O567" s="1">
        <v>0</v>
      </c>
      <c r="P567" s="1">
        <v>3</v>
      </c>
      <c r="Q567" s="1">
        <v>0</v>
      </c>
      <c r="R567" s="1">
        <v>0</v>
      </c>
      <c r="S567" s="1">
        <v>0</v>
      </c>
      <c r="T567" s="1">
        <v>0</v>
      </c>
      <c r="U567" s="1">
        <v>3</v>
      </c>
      <c r="V567" s="1">
        <v>0</v>
      </c>
      <c r="W567" s="1">
        <v>0</v>
      </c>
      <c r="X567" s="1">
        <v>0</v>
      </c>
      <c r="Y567" s="1">
        <v>0</v>
      </c>
      <c r="Z567" s="1">
        <v>3</v>
      </c>
      <c r="AA567" s="1">
        <v>0</v>
      </c>
      <c r="AB567" s="1">
        <v>0</v>
      </c>
      <c r="AC567" s="1">
        <v>0</v>
      </c>
      <c r="AD567" s="1">
        <v>0</v>
      </c>
      <c r="AE567" s="1">
        <v>3</v>
      </c>
      <c r="AF567" s="1">
        <v>0</v>
      </c>
      <c r="AG567" s="12">
        <v>1</v>
      </c>
      <c r="AH567" s="1">
        <v>3</v>
      </c>
      <c r="AI567" s="1">
        <v>0</v>
      </c>
      <c r="AJ567" s="12">
        <v>1</v>
      </c>
      <c r="AK567" s="1">
        <v>3</v>
      </c>
      <c r="AL567" s="1">
        <v>0</v>
      </c>
      <c r="AM567" s="12">
        <v>1</v>
      </c>
      <c r="AN567" s="1">
        <v>3</v>
      </c>
      <c r="AO567" s="1">
        <v>0</v>
      </c>
      <c r="AP567" s="12">
        <v>1</v>
      </c>
      <c r="AQ567" s="1">
        <v>3</v>
      </c>
      <c r="AR567" s="1">
        <v>0</v>
      </c>
      <c r="AS567" s="12">
        <v>1</v>
      </c>
      <c r="AT567" s="25" t="s">
        <v>160</v>
      </c>
      <c r="AU567" s="1">
        <v>3</v>
      </c>
      <c r="AV567" s="25" t="s">
        <v>160</v>
      </c>
      <c r="AW567" s="25" t="s">
        <v>160</v>
      </c>
      <c r="AX567" s="1">
        <v>3</v>
      </c>
      <c r="AY567" s="25" t="s">
        <v>160</v>
      </c>
      <c r="AZ567" s="25" t="s">
        <v>160</v>
      </c>
      <c r="BA567" s="1">
        <v>3</v>
      </c>
      <c r="BB567" s="25" t="s">
        <v>160</v>
      </c>
      <c r="BC567" s="25" t="s">
        <v>160</v>
      </c>
      <c r="BD567" s="1">
        <v>3</v>
      </c>
      <c r="BE567" s="25" t="s">
        <v>160</v>
      </c>
      <c r="BF567" s="25" t="s">
        <v>160</v>
      </c>
      <c r="BG567" s="1">
        <v>3</v>
      </c>
      <c r="BH567" s="25">
        <v>1384.4399999999998</v>
      </c>
      <c r="BI567" s="12">
        <v>1</v>
      </c>
    </row>
    <row r="568" spans="1:61" x14ac:dyDescent="0.35">
      <c r="A568" s="6" t="s">
        <v>102</v>
      </c>
      <c r="B568" s="1" t="s">
        <v>110</v>
      </c>
      <c r="C568" s="1">
        <v>2016</v>
      </c>
      <c r="D568" s="1" t="s">
        <v>153</v>
      </c>
      <c r="E568" s="1">
        <v>4</v>
      </c>
      <c r="F568" s="1">
        <v>2</v>
      </c>
      <c r="G568" s="1">
        <v>0</v>
      </c>
      <c r="H568" s="1">
        <v>0</v>
      </c>
      <c r="I568" s="1">
        <v>0</v>
      </c>
      <c r="J568" s="1">
        <v>2</v>
      </c>
      <c r="K568" s="1">
        <v>3</v>
      </c>
      <c r="L568" s="1">
        <v>0</v>
      </c>
      <c r="M568" s="1">
        <v>0</v>
      </c>
      <c r="N568" s="1">
        <v>0</v>
      </c>
      <c r="O568" s="1">
        <v>1</v>
      </c>
      <c r="P568" s="1">
        <v>2</v>
      </c>
      <c r="Q568" s="1">
        <v>0</v>
      </c>
      <c r="R568" s="1">
        <v>0</v>
      </c>
      <c r="S568" s="1">
        <v>1</v>
      </c>
      <c r="T568" s="1">
        <v>1</v>
      </c>
      <c r="U568" s="1">
        <v>2</v>
      </c>
      <c r="V568" s="1">
        <v>0</v>
      </c>
      <c r="W568" s="1">
        <v>0</v>
      </c>
      <c r="X568" s="1">
        <v>0</v>
      </c>
      <c r="Y568" s="1">
        <v>2</v>
      </c>
      <c r="Z568" s="1">
        <v>4</v>
      </c>
      <c r="AA568" s="1">
        <v>0</v>
      </c>
      <c r="AB568" s="1">
        <v>0</v>
      </c>
      <c r="AC568" s="1">
        <v>0</v>
      </c>
      <c r="AD568" s="1">
        <v>0</v>
      </c>
      <c r="AE568" s="1">
        <v>1</v>
      </c>
      <c r="AF568" s="1">
        <v>1</v>
      </c>
      <c r="AG568" s="12">
        <v>0.5</v>
      </c>
      <c r="AH568" s="1">
        <v>1</v>
      </c>
      <c r="AI568" s="1">
        <v>2</v>
      </c>
      <c r="AJ568" s="12">
        <v>0.33333333333333331</v>
      </c>
      <c r="AK568" s="1">
        <v>1</v>
      </c>
      <c r="AL568" s="1">
        <v>1</v>
      </c>
      <c r="AM568" s="12">
        <v>0.5</v>
      </c>
      <c r="AN568" s="1">
        <v>1</v>
      </c>
      <c r="AO568" s="1">
        <v>1</v>
      </c>
      <c r="AP568" s="12">
        <v>0.5</v>
      </c>
      <c r="AQ568" s="1">
        <v>2</v>
      </c>
      <c r="AR568" s="1">
        <v>2</v>
      </c>
      <c r="AS568" s="12">
        <v>0.5</v>
      </c>
      <c r="AT568" s="25" t="s">
        <v>160</v>
      </c>
      <c r="AU568" s="1">
        <v>2</v>
      </c>
      <c r="AV568" s="25" t="s">
        <v>160</v>
      </c>
      <c r="AW568" s="25" t="s">
        <v>160</v>
      </c>
      <c r="AX568" s="1">
        <v>3</v>
      </c>
      <c r="AY568" s="25" t="s">
        <v>160</v>
      </c>
      <c r="AZ568" s="25" t="s">
        <v>160</v>
      </c>
      <c r="BA568" s="1">
        <v>2</v>
      </c>
      <c r="BB568" s="25" t="s">
        <v>160</v>
      </c>
      <c r="BC568" s="25" t="s">
        <v>160</v>
      </c>
      <c r="BD568" s="1">
        <v>2</v>
      </c>
      <c r="BE568" s="25" t="s">
        <v>160</v>
      </c>
      <c r="BF568" s="25">
        <v>1690.3300000000002</v>
      </c>
      <c r="BG568" s="1">
        <v>4</v>
      </c>
      <c r="BH568" s="25">
        <v>422.58250000000004</v>
      </c>
      <c r="BI568" s="12">
        <v>1</v>
      </c>
    </row>
    <row r="569" spans="1:61" x14ac:dyDescent="0.35">
      <c r="A569" s="6" t="s">
        <v>102</v>
      </c>
      <c r="B569" s="1" t="s">
        <v>111</v>
      </c>
      <c r="C569" s="1">
        <v>2016</v>
      </c>
      <c r="D569" s="1" t="s">
        <v>153</v>
      </c>
      <c r="E569" s="1">
        <v>1</v>
      </c>
      <c r="F569" s="1">
        <v>1</v>
      </c>
      <c r="G569" s="1">
        <v>0</v>
      </c>
      <c r="H569" s="1">
        <v>0</v>
      </c>
      <c r="I569" s="1">
        <v>0</v>
      </c>
      <c r="J569" s="1">
        <v>0</v>
      </c>
      <c r="K569" s="1">
        <v>1</v>
      </c>
      <c r="L569" s="1">
        <v>0</v>
      </c>
      <c r="M569" s="1">
        <v>0</v>
      </c>
      <c r="N569" s="1">
        <v>0</v>
      </c>
      <c r="O569" s="1">
        <v>0</v>
      </c>
      <c r="P569" s="1">
        <v>1</v>
      </c>
      <c r="Q569" s="1">
        <v>0</v>
      </c>
      <c r="R569" s="1">
        <v>0</v>
      </c>
      <c r="S569" s="1">
        <v>0</v>
      </c>
      <c r="T569" s="1">
        <v>0</v>
      </c>
      <c r="U569" s="1">
        <v>1</v>
      </c>
      <c r="V569" s="1">
        <v>0</v>
      </c>
      <c r="W569" s="1">
        <v>0</v>
      </c>
      <c r="X569" s="1">
        <v>0</v>
      </c>
      <c r="Y569" s="1">
        <v>0</v>
      </c>
      <c r="Z569" s="1">
        <v>1</v>
      </c>
      <c r="AA569" s="1">
        <v>0</v>
      </c>
      <c r="AB569" s="1">
        <v>0</v>
      </c>
      <c r="AC569" s="1">
        <v>0</v>
      </c>
      <c r="AD569" s="1">
        <v>0</v>
      </c>
      <c r="AE569" s="1">
        <v>1</v>
      </c>
      <c r="AF569" s="1">
        <v>0</v>
      </c>
      <c r="AG569" s="12">
        <v>1</v>
      </c>
      <c r="AH569" s="1">
        <v>1</v>
      </c>
      <c r="AI569" s="1">
        <v>0</v>
      </c>
      <c r="AJ569" s="12">
        <v>1</v>
      </c>
      <c r="AK569" s="1">
        <v>1</v>
      </c>
      <c r="AL569" s="1">
        <v>0</v>
      </c>
      <c r="AM569" s="12">
        <v>1</v>
      </c>
      <c r="AN569" s="1">
        <v>1</v>
      </c>
      <c r="AO569" s="1">
        <v>0</v>
      </c>
      <c r="AP569" s="12">
        <v>1</v>
      </c>
      <c r="AQ569" s="1">
        <v>1</v>
      </c>
      <c r="AR569" s="1">
        <v>0</v>
      </c>
      <c r="AS569" s="12">
        <v>1</v>
      </c>
      <c r="AT569" s="25" t="s">
        <v>160</v>
      </c>
      <c r="AU569" s="1">
        <v>1</v>
      </c>
      <c r="AV569" s="25" t="s">
        <v>160</v>
      </c>
      <c r="AW569" s="25" t="s">
        <v>160</v>
      </c>
      <c r="AX569" s="1">
        <v>1</v>
      </c>
      <c r="AY569" s="25" t="s">
        <v>160</v>
      </c>
      <c r="AZ569" s="25" t="s">
        <v>160</v>
      </c>
      <c r="BA569" s="1">
        <v>1</v>
      </c>
      <c r="BB569" s="25" t="s">
        <v>160</v>
      </c>
      <c r="BC569" s="25" t="s">
        <v>160</v>
      </c>
      <c r="BD569" s="1">
        <v>1</v>
      </c>
      <c r="BE569" s="25" t="s">
        <v>160</v>
      </c>
      <c r="BF569" s="25" t="s">
        <v>160</v>
      </c>
      <c r="BG569" s="1">
        <v>1</v>
      </c>
      <c r="BH569" s="25">
        <v>1830</v>
      </c>
      <c r="BI569" s="12">
        <v>1</v>
      </c>
    </row>
    <row r="570" spans="1:61" x14ac:dyDescent="0.35">
      <c r="A570" s="6" t="s">
        <v>102</v>
      </c>
      <c r="B570" s="1" t="s">
        <v>112</v>
      </c>
      <c r="C570" s="1">
        <v>2016</v>
      </c>
      <c r="D570" s="1" t="s">
        <v>153</v>
      </c>
      <c r="E570" s="1">
        <v>4</v>
      </c>
      <c r="F570" s="1">
        <v>3</v>
      </c>
      <c r="G570" s="1">
        <v>0</v>
      </c>
      <c r="H570" s="1">
        <v>0</v>
      </c>
      <c r="I570" s="1">
        <v>0</v>
      </c>
      <c r="J570" s="1">
        <v>1</v>
      </c>
      <c r="K570" s="1">
        <v>3</v>
      </c>
      <c r="L570" s="1">
        <v>0</v>
      </c>
      <c r="M570" s="1">
        <v>0</v>
      </c>
      <c r="N570" s="1">
        <v>0</v>
      </c>
      <c r="O570" s="1">
        <v>1</v>
      </c>
      <c r="P570" s="1">
        <v>3</v>
      </c>
      <c r="Q570" s="1">
        <v>0</v>
      </c>
      <c r="R570" s="1">
        <v>0</v>
      </c>
      <c r="S570" s="1">
        <v>0</v>
      </c>
      <c r="T570" s="1">
        <v>1</v>
      </c>
      <c r="U570" s="1">
        <v>3</v>
      </c>
      <c r="V570" s="1">
        <v>0</v>
      </c>
      <c r="W570" s="1">
        <v>0</v>
      </c>
      <c r="X570" s="1">
        <v>0</v>
      </c>
      <c r="Y570" s="1">
        <v>1</v>
      </c>
      <c r="Z570" s="1">
        <v>3</v>
      </c>
      <c r="AA570" s="1">
        <v>0</v>
      </c>
      <c r="AB570" s="1">
        <v>0</v>
      </c>
      <c r="AC570" s="1">
        <v>0</v>
      </c>
      <c r="AD570" s="1">
        <v>1</v>
      </c>
      <c r="AE570" s="1">
        <v>3</v>
      </c>
      <c r="AF570" s="1">
        <v>0</v>
      </c>
      <c r="AG570" s="12">
        <v>1</v>
      </c>
      <c r="AH570" s="1">
        <v>3</v>
      </c>
      <c r="AI570" s="1">
        <v>0</v>
      </c>
      <c r="AJ570" s="12">
        <v>1</v>
      </c>
      <c r="AK570" s="1">
        <v>3</v>
      </c>
      <c r="AL570" s="1">
        <v>0</v>
      </c>
      <c r="AM570" s="12">
        <v>1</v>
      </c>
      <c r="AN570" s="1">
        <v>3</v>
      </c>
      <c r="AO570" s="1">
        <v>0</v>
      </c>
      <c r="AP570" s="12">
        <v>1</v>
      </c>
      <c r="AQ570" s="1">
        <v>2</v>
      </c>
      <c r="AR570" s="1">
        <v>1</v>
      </c>
      <c r="AS570" s="12">
        <v>0.66666666666666663</v>
      </c>
      <c r="AT570" s="25" t="s">
        <v>160</v>
      </c>
      <c r="AU570" s="1">
        <v>3</v>
      </c>
      <c r="AV570" s="25" t="s">
        <v>160</v>
      </c>
      <c r="AW570" s="25" t="s">
        <v>160</v>
      </c>
      <c r="AX570" s="1">
        <v>3</v>
      </c>
      <c r="AY570" s="25" t="s">
        <v>160</v>
      </c>
      <c r="AZ570" s="25" t="s">
        <v>160</v>
      </c>
      <c r="BA570" s="1">
        <v>3</v>
      </c>
      <c r="BB570" s="25" t="s">
        <v>160</v>
      </c>
      <c r="BC570" s="25" t="s">
        <v>160</v>
      </c>
      <c r="BD570" s="1">
        <v>3</v>
      </c>
      <c r="BE570" s="25" t="s">
        <v>160</v>
      </c>
      <c r="BF570" s="25" t="s">
        <v>160</v>
      </c>
      <c r="BG570" s="1">
        <v>3</v>
      </c>
      <c r="BH570" s="25">
        <v>881.13</v>
      </c>
      <c r="BI570" s="12">
        <v>0.75</v>
      </c>
    </row>
    <row r="571" spans="1:61" x14ac:dyDescent="0.35">
      <c r="A571" s="6" t="s">
        <v>113</v>
      </c>
      <c r="B571" s="1" t="s">
        <v>114</v>
      </c>
      <c r="C571" s="1">
        <v>2016</v>
      </c>
      <c r="D571" s="1" t="s">
        <v>153</v>
      </c>
      <c r="E571" s="1">
        <v>2</v>
      </c>
      <c r="F571" s="1">
        <v>1</v>
      </c>
      <c r="G571" s="1">
        <v>0</v>
      </c>
      <c r="H571" s="1">
        <v>0</v>
      </c>
      <c r="I571" s="1">
        <v>0</v>
      </c>
      <c r="J571" s="1">
        <v>1</v>
      </c>
      <c r="K571" s="1">
        <v>1</v>
      </c>
      <c r="L571" s="1">
        <v>0</v>
      </c>
      <c r="M571" s="1">
        <v>0</v>
      </c>
      <c r="N571" s="1">
        <v>0</v>
      </c>
      <c r="O571" s="1">
        <v>1</v>
      </c>
      <c r="P571" s="1">
        <v>2</v>
      </c>
      <c r="Q571" s="1">
        <v>0</v>
      </c>
      <c r="R571" s="1">
        <v>0</v>
      </c>
      <c r="S571" s="1">
        <v>0</v>
      </c>
      <c r="T571" s="1">
        <v>0</v>
      </c>
      <c r="U571" s="1">
        <v>2</v>
      </c>
      <c r="V571" s="1">
        <v>0</v>
      </c>
      <c r="W571" s="1">
        <v>0</v>
      </c>
      <c r="X571" s="1">
        <v>0</v>
      </c>
      <c r="Y571" s="1">
        <v>0</v>
      </c>
      <c r="Z571" s="1">
        <v>2</v>
      </c>
      <c r="AA571" s="1">
        <v>0</v>
      </c>
      <c r="AB571" s="1">
        <v>0</v>
      </c>
      <c r="AC571" s="1">
        <v>0</v>
      </c>
      <c r="AD571" s="1">
        <v>0</v>
      </c>
      <c r="AE571" s="1">
        <v>1</v>
      </c>
      <c r="AF571" s="1">
        <v>0</v>
      </c>
      <c r="AG571" s="12">
        <v>1</v>
      </c>
      <c r="AH571" s="1">
        <v>1</v>
      </c>
      <c r="AI571" s="1">
        <v>0</v>
      </c>
      <c r="AJ571" s="12">
        <v>1</v>
      </c>
      <c r="AK571" s="1">
        <v>2</v>
      </c>
      <c r="AL571" s="1">
        <v>0</v>
      </c>
      <c r="AM571" s="12">
        <v>1</v>
      </c>
      <c r="AN571" s="1">
        <v>2</v>
      </c>
      <c r="AO571" s="1">
        <v>0</v>
      </c>
      <c r="AP571" s="12">
        <v>1</v>
      </c>
      <c r="AQ571" s="1">
        <v>2</v>
      </c>
      <c r="AR571" s="1">
        <v>0</v>
      </c>
      <c r="AS571" s="12">
        <v>1</v>
      </c>
      <c r="AT571" s="25" t="s">
        <v>160</v>
      </c>
      <c r="AU571" s="1">
        <v>1</v>
      </c>
      <c r="AV571" s="25" t="s">
        <v>160</v>
      </c>
      <c r="AW571" s="25" t="s">
        <v>160</v>
      </c>
      <c r="AX571" s="1">
        <v>1</v>
      </c>
      <c r="AY571" s="25" t="s">
        <v>160</v>
      </c>
      <c r="AZ571" s="25" t="s">
        <v>160</v>
      </c>
      <c r="BA571" s="1">
        <v>2</v>
      </c>
      <c r="BB571" s="25" t="s">
        <v>160</v>
      </c>
      <c r="BC571" s="25" t="s">
        <v>160</v>
      </c>
      <c r="BD571" s="1">
        <v>2</v>
      </c>
      <c r="BE571" s="25" t="s">
        <v>160</v>
      </c>
      <c r="BF571" s="25" t="s">
        <v>160</v>
      </c>
      <c r="BG571" s="1">
        <v>2</v>
      </c>
      <c r="BH571" s="25">
        <v>389.005</v>
      </c>
      <c r="BI571" s="12">
        <v>1</v>
      </c>
    </row>
    <row r="572" spans="1:61" x14ac:dyDescent="0.35">
      <c r="A572" s="6" t="s">
        <v>113</v>
      </c>
      <c r="B572" s="1" t="s">
        <v>115</v>
      </c>
      <c r="C572" s="1">
        <v>2016</v>
      </c>
      <c r="D572" s="1" t="s">
        <v>153</v>
      </c>
      <c r="E572" s="1">
        <v>0</v>
      </c>
      <c r="F572" s="1">
        <v>0</v>
      </c>
      <c r="G572" s="1">
        <v>0</v>
      </c>
      <c r="H572" s="1">
        <v>0</v>
      </c>
      <c r="I572" s="1">
        <v>0</v>
      </c>
      <c r="J572" s="1">
        <v>0</v>
      </c>
      <c r="K572" s="1">
        <v>0</v>
      </c>
      <c r="L572" s="1">
        <v>0</v>
      </c>
      <c r="M572" s="1">
        <v>0</v>
      </c>
      <c r="N572" s="1">
        <v>0</v>
      </c>
      <c r="O572" s="1">
        <v>0</v>
      </c>
      <c r="P572" s="1">
        <v>0</v>
      </c>
      <c r="Q572" s="1">
        <v>0</v>
      </c>
      <c r="R572" s="1">
        <v>0</v>
      </c>
      <c r="S572" s="1">
        <v>0</v>
      </c>
      <c r="T572" s="1">
        <v>0</v>
      </c>
      <c r="U572" s="1">
        <v>0</v>
      </c>
      <c r="V572" s="1">
        <v>0</v>
      </c>
      <c r="W572" s="1">
        <v>0</v>
      </c>
      <c r="X572" s="1">
        <v>0</v>
      </c>
      <c r="Y572" s="1">
        <v>0</v>
      </c>
      <c r="Z572" s="1">
        <v>0</v>
      </c>
      <c r="AA572" s="1">
        <v>0</v>
      </c>
      <c r="AB572" s="1">
        <v>0</v>
      </c>
      <c r="AC572" s="1">
        <v>0</v>
      </c>
      <c r="AD572" s="1">
        <v>0</v>
      </c>
      <c r="AE572" s="1">
        <v>0</v>
      </c>
      <c r="AF572" s="1">
        <v>0</v>
      </c>
      <c r="AG572" s="12"/>
      <c r="AH572" s="1">
        <v>0</v>
      </c>
      <c r="AI572" s="1">
        <v>0</v>
      </c>
      <c r="AJ572" s="12"/>
      <c r="AK572" s="1">
        <v>0</v>
      </c>
      <c r="AL572" s="1">
        <v>0</v>
      </c>
      <c r="AM572" s="12"/>
      <c r="AN572" s="1">
        <v>0</v>
      </c>
      <c r="AO572" s="1">
        <v>0</v>
      </c>
      <c r="AP572" s="12"/>
      <c r="AQ572" s="1">
        <v>0</v>
      </c>
      <c r="AR572" s="1">
        <v>0</v>
      </c>
      <c r="AS572" s="12"/>
      <c r="AT572" s="25" t="s">
        <v>160</v>
      </c>
      <c r="AU572" s="1">
        <v>0</v>
      </c>
      <c r="AV572" s="25" t="s">
        <v>160</v>
      </c>
      <c r="AW572" s="25" t="s">
        <v>160</v>
      </c>
      <c r="AX572" s="1">
        <v>0</v>
      </c>
      <c r="AY572" s="25" t="s">
        <v>160</v>
      </c>
      <c r="AZ572" s="25" t="s">
        <v>160</v>
      </c>
      <c r="BA572" s="1">
        <v>0</v>
      </c>
      <c r="BB572" s="25" t="s">
        <v>160</v>
      </c>
      <c r="BC572" s="25" t="s">
        <v>160</v>
      </c>
      <c r="BD572" s="1">
        <v>0</v>
      </c>
      <c r="BE572" s="25" t="s">
        <v>160</v>
      </c>
      <c r="BF572" s="25" t="s">
        <v>160</v>
      </c>
      <c r="BG572" s="1">
        <v>0</v>
      </c>
      <c r="BH572" s="25"/>
      <c r="BI572" s="12"/>
    </row>
    <row r="573" spans="1:61" x14ac:dyDescent="0.35">
      <c r="A573" s="6" t="s">
        <v>113</v>
      </c>
      <c r="B573" s="1" t="s">
        <v>116</v>
      </c>
      <c r="C573" s="1">
        <v>2016</v>
      </c>
      <c r="D573" s="1" t="s">
        <v>153</v>
      </c>
      <c r="E573" s="1">
        <v>0</v>
      </c>
      <c r="F573" s="1">
        <v>0</v>
      </c>
      <c r="G573" s="1">
        <v>0</v>
      </c>
      <c r="H573" s="1">
        <v>0</v>
      </c>
      <c r="I573" s="1">
        <v>0</v>
      </c>
      <c r="J573" s="1">
        <v>0</v>
      </c>
      <c r="K573" s="1">
        <v>0</v>
      </c>
      <c r="L573" s="1">
        <v>0</v>
      </c>
      <c r="M573" s="1">
        <v>0</v>
      </c>
      <c r="N573" s="1">
        <v>0</v>
      </c>
      <c r="O573" s="1">
        <v>0</v>
      </c>
      <c r="P573" s="1">
        <v>0</v>
      </c>
      <c r="Q573" s="1">
        <v>0</v>
      </c>
      <c r="R573" s="1">
        <v>0</v>
      </c>
      <c r="S573" s="1">
        <v>0</v>
      </c>
      <c r="T573" s="1">
        <v>0</v>
      </c>
      <c r="U573" s="1">
        <v>0</v>
      </c>
      <c r="V573" s="1">
        <v>0</v>
      </c>
      <c r="W573" s="1">
        <v>0</v>
      </c>
      <c r="X573" s="1">
        <v>0</v>
      </c>
      <c r="Y573" s="1">
        <v>0</v>
      </c>
      <c r="Z573" s="1">
        <v>0</v>
      </c>
      <c r="AA573" s="1">
        <v>0</v>
      </c>
      <c r="AB573" s="1">
        <v>0</v>
      </c>
      <c r="AC573" s="1">
        <v>0</v>
      </c>
      <c r="AD573" s="1">
        <v>0</v>
      </c>
      <c r="AE573" s="1">
        <v>0</v>
      </c>
      <c r="AF573" s="1">
        <v>0</v>
      </c>
      <c r="AG573" s="12"/>
      <c r="AH573" s="1">
        <v>0</v>
      </c>
      <c r="AI573" s="1">
        <v>0</v>
      </c>
      <c r="AJ573" s="12"/>
      <c r="AK573" s="1">
        <v>0</v>
      </c>
      <c r="AL573" s="1">
        <v>0</v>
      </c>
      <c r="AM573" s="12"/>
      <c r="AN573" s="1">
        <v>0</v>
      </c>
      <c r="AO573" s="1">
        <v>0</v>
      </c>
      <c r="AP573" s="12"/>
      <c r="AQ573" s="1">
        <v>0</v>
      </c>
      <c r="AR573" s="1">
        <v>0</v>
      </c>
      <c r="AS573" s="12"/>
      <c r="AT573" s="25" t="s">
        <v>160</v>
      </c>
      <c r="AU573" s="1">
        <v>0</v>
      </c>
      <c r="AV573" s="25" t="s">
        <v>160</v>
      </c>
      <c r="AW573" s="25" t="s">
        <v>160</v>
      </c>
      <c r="AX573" s="1">
        <v>0</v>
      </c>
      <c r="AY573" s="25" t="s">
        <v>160</v>
      </c>
      <c r="AZ573" s="25" t="s">
        <v>160</v>
      </c>
      <c r="BA573" s="1">
        <v>0</v>
      </c>
      <c r="BB573" s="25" t="s">
        <v>160</v>
      </c>
      <c r="BC573" s="25" t="s">
        <v>160</v>
      </c>
      <c r="BD573" s="1">
        <v>0</v>
      </c>
      <c r="BE573" s="25" t="s">
        <v>160</v>
      </c>
      <c r="BF573" s="25" t="s">
        <v>160</v>
      </c>
      <c r="BG573" s="1">
        <v>0</v>
      </c>
      <c r="BH573" s="25"/>
      <c r="BI573" s="12"/>
    </row>
    <row r="574" spans="1:61" x14ac:dyDescent="0.35">
      <c r="A574" s="6" t="s">
        <v>113</v>
      </c>
      <c r="B574" s="1" t="s">
        <v>117</v>
      </c>
      <c r="C574" s="1">
        <v>2016</v>
      </c>
      <c r="D574" s="1" t="s">
        <v>153</v>
      </c>
      <c r="E574" s="1">
        <v>3</v>
      </c>
      <c r="F574" s="1">
        <v>2</v>
      </c>
      <c r="G574" s="1">
        <v>0</v>
      </c>
      <c r="H574" s="1">
        <v>0</v>
      </c>
      <c r="I574" s="1">
        <v>0</v>
      </c>
      <c r="J574" s="1">
        <v>1</v>
      </c>
      <c r="K574" s="1">
        <v>3</v>
      </c>
      <c r="L574" s="1">
        <v>0</v>
      </c>
      <c r="M574" s="1">
        <v>0</v>
      </c>
      <c r="N574" s="1">
        <v>0</v>
      </c>
      <c r="O574" s="1">
        <v>0</v>
      </c>
      <c r="P574" s="1">
        <v>3</v>
      </c>
      <c r="Q574" s="1">
        <v>0</v>
      </c>
      <c r="R574" s="1">
        <v>0</v>
      </c>
      <c r="S574" s="1">
        <v>0</v>
      </c>
      <c r="T574" s="1">
        <v>0</v>
      </c>
      <c r="U574" s="1">
        <v>3</v>
      </c>
      <c r="V574" s="1">
        <v>0</v>
      </c>
      <c r="W574" s="1">
        <v>0</v>
      </c>
      <c r="X574" s="1">
        <v>0</v>
      </c>
      <c r="Y574" s="1">
        <v>0</v>
      </c>
      <c r="Z574" s="1">
        <v>2</v>
      </c>
      <c r="AA574" s="1">
        <v>0</v>
      </c>
      <c r="AB574" s="1">
        <v>0</v>
      </c>
      <c r="AC574" s="1">
        <v>0</v>
      </c>
      <c r="AD574" s="1">
        <v>1</v>
      </c>
      <c r="AE574" s="1">
        <v>2</v>
      </c>
      <c r="AF574" s="1">
        <v>0</v>
      </c>
      <c r="AG574" s="12">
        <v>1</v>
      </c>
      <c r="AH574" s="1">
        <v>3</v>
      </c>
      <c r="AI574" s="1">
        <v>0</v>
      </c>
      <c r="AJ574" s="12">
        <v>1</v>
      </c>
      <c r="AK574" s="1">
        <v>3</v>
      </c>
      <c r="AL574" s="1">
        <v>0</v>
      </c>
      <c r="AM574" s="12">
        <v>1</v>
      </c>
      <c r="AN574" s="1">
        <v>3</v>
      </c>
      <c r="AO574" s="1">
        <v>0</v>
      </c>
      <c r="AP574" s="12">
        <v>1</v>
      </c>
      <c r="AQ574" s="1">
        <v>2</v>
      </c>
      <c r="AR574" s="1">
        <v>0</v>
      </c>
      <c r="AS574" s="12">
        <v>1</v>
      </c>
      <c r="AT574" s="25" t="s">
        <v>160</v>
      </c>
      <c r="AU574" s="1">
        <v>2</v>
      </c>
      <c r="AV574" s="25" t="s">
        <v>160</v>
      </c>
      <c r="AW574" s="25" t="s">
        <v>160</v>
      </c>
      <c r="AX574" s="1">
        <v>3</v>
      </c>
      <c r="AY574" s="25" t="s">
        <v>160</v>
      </c>
      <c r="AZ574" s="25" t="s">
        <v>160</v>
      </c>
      <c r="BA574" s="1">
        <v>3</v>
      </c>
      <c r="BB574" s="25" t="s">
        <v>160</v>
      </c>
      <c r="BC574" s="25" t="s">
        <v>160</v>
      </c>
      <c r="BD574" s="1">
        <v>3</v>
      </c>
      <c r="BE574" s="25" t="s">
        <v>160</v>
      </c>
      <c r="BF574" s="25" t="s">
        <v>160</v>
      </c>
      <c r="BG574" s="1">
        <v>2</v>
      </c>
      <c r="BH574" s="25">
        <v>276.15999999999997</v>
      </c>
      <c r="BI574" s="12">
        <v>0.66666666666666663</v>
      </c>
    </row>
    <row r="575" spans="1:61" x14ac:dyDescent="0.35">
      <c r="A575" s="6" t="s">
        <v>113</v>
      </c>
      <c r="B575" s="1" t="s">
        <v>118</v>
      </c>
      <c r="C575" s="1">
        <v>2016</v>
      </c>
      <c r="D575" s="1" t="s">
        <v>153</v>
      </c>
      <c r="E575" s="1">
        <v>6</v>
      </c>
      <c r="F575" s="1">
        <v>5</v>
      </c>
      <c r="G575" s="1">
        <v>0</v>
      </c>
      <c r="H575" s="1">
        <v>0</v>
      </c>
      <c r="I575" s="1">
        <v>0</v>
      </c>
      <c r="J575" s="1">
        <v>1</v>
      </c>
      <c r="K575" s="1">
        <v>5</v>
      </c>
      <c r="L575" s="1">
        <v>0</v>
      </c>
      <c r="M575" s="1">
        <v>0</v>
      </c>
      <c r="N575" s="1">
        <v>0</v>
      </c>
      <c r="O575" s="1">
        <v>1</v>
      </c>
      <c r="P575" s="1">
        <v>6</v>
      </c>
      <c r="Q575" s="1">
        <v>0</v>
      </c>
      <c r="R575" s="1">
        <v>0</v>
      </c>
      <c r="S575" s="1">
        <v>0</v>
      </c>
      <c r="T575" s="1">
        <v>0</v>
      </c>
      <c r="U575" s="1">
        <v>6</v>
      </c>
      <c r="V575" s="1">
        <v>0</v>
      </c>
      <c r="W575" s="1">
        <v>0</v>
      </c>
      <c r="X575" s="1">
        <v>0</v>
      </c>
      <c r="Y575" s="1">
        <v>0</v>
      </c>
      <c r="Z575" s="1">
        <v>6</v>
      </c>
      <c r="AA575" s="1">
        <v>0</v>
      </c>
      <c r="AB575" s="1">
        <v>0</v>
      </c>
      <c r="AC575" s="1">
        <v>0</v>
      </c>
      <c r="AD575" s="1">
        <v>0</v>
      </c>
      <c r="AE575" s="1">
        <v>3</v>
      </c>
      <c r="AF575" s="1">
        <v>2</v>
      </c>
      <c r="AG575" s="12">
        <v>0.6</v>
      </c>
      <c r="AH575" s="1">
        <v>3</v>
      </c>
      <c r="AI575" s="1">
        <v>2</v>
      </c>
      <c r="AJ575" s="12">
        <v>0.6</v>
      </c>
      <c r="AK575" s="1">
        <v>3</v>
      </c>
      <c r="AL575" s="1">
        <v>3</v>
      </c>
      <c r="AM575" s="12">
        <v>0.5</v>
      </c>
      <c r="AN575" s="1">
        <v>3</v>
      </c>
      <c r="AO575" s="1">
        <v>3</v>
      </c>
      <c r="AP575" s="12">
        <v>0.5</v>
      </c>
      <c r="AQ575" s="1">
        <v>3</v>
      </c>
      <c r="AR575" s="1">
        <v>3</v>
      </c>
      <c r="AS575" s="12">
        <v>0.5</v>
      </c>
      <c r="AT575" s="25">
        <v>3531.14</v>
      </c>
      <c r="AU575" s="1">
        <v>5</v>
      </c>
      <c r="AV575" s="25">
        <v>706.22799999999995</v>
      </c>
      <c r="AW575" s="25">
        <v>3646.72</v>
      </c>
      <c r="AX575" s="1">
        <v>5</v>
      </c>
      <c r="AY575" s="25">
        <v>729.34399999999994</v>
      </c>
      <c r="AZ575" s="25">
        <v>4158.33</v>
      </c>
      <c r="BA575" s="1">
        <v>6</v>
      </c>
      <c r="BB575" s="25">
        <v>693.05499999999995</v>
      </c>
      <c r="BC575" s="25">
        <v>4308.26</v>
      </c>
      <c r="BD575" s="1">
        <v>6</v>
      </c>
      <c r="BE575" s="25">
        <v>718.04333333333341</v>
      </c>
      <c r="BF575" s="25">
        <v>4782.8900000000003</v>
      </c>
      <c r="BG575" s="1">
        <v>6</v>
      </c>
      <c r="BH575" s="25">
        <v>797.14833333333343</v>
      </c>
      <c r="BI575" s="12">
        <v>1</v>
      </c>
    </row>
    <row r="576" spans="1:61" x14ac:dyDescent="0.35">
      <c r="A576" s="6" t="s">
        <v>113</v>
      </c>
      <c r="B576" s="1" t="s">
        <v>119</v>
      </c>
      <c r="C576" s="1">
        <v>2016</v>
      </c>
      <c r="D576" s="1" t="s">
        <v>153</v>
      </c>
      <c r="E576" s="1">
        <v>2</v>
      </c>
      <c r="F576" s="1">
        <v>2</v>
      </c>
      <c r="G576" s="1">
        <v>0</v>
      </c>
      <c r="H576" s="1">
        <v>0</v>
      </c>
      <c r="I576" s="1">
        <v>0</v>
      </c>
      <c r="J576" s="1">
        <v>0</v>
      </c>
      <c r="K576" s="1">
        <v>2</v>
      </c>
      <c r="L576" s="1">
        <v>0</v>
      </c>
      <c r="M576" s="1">
        <v>0</v>
      </c>
      <c r="N576" s="1">
        <v>0</v>
      </c>
      <c r="O576" s="1">
        <v>0</v>
      </c>
      <c r="P576" s="1">
        <v>1</v>
      </c>
      <c r="Q576" s="1">
        <v>0</v>
      </c>
      <c r="R576" s="1">
        <v>0</v>
      </c>
      <c r="S576" s="1">
        <v>0</v>
      </c>
      <c r="T576" s="1">
        <v>1</v>
      </c>
      <c r="U576" s="1">
        <v>2</v>
      </c>
      <c r="V576" s="1">
        <v>0</v>
      </c>
      <c r="W576" s="1">
        <v>0</v>
      </c>
      <c r="X576" s="1">
        <v>0</v>
      </c>
      <c r="Y576" s="1">
        <v>0</v>
      </c>
      <c r="Z576" s="1">
        <v>2</v>
      </c>
      <c r="AA576" s="1">
        <v>0</v>
      </c>
      <c r="AB576" s="1">
        <v>0</v>
      </c>
      <c r="AC576" s="1">
        <v>0</v>
      </c>
      <c r="AD576" s="1">
        <v>0</v>
      </c>
      <c r="AE576" s="1">
        <v>0</v>
      </c>
      <c r="AF576" s="1">
        <v>2</v>
      </c>
      <c r="AG576" s="12">
        <v>0</v>
      </c>
      <c r="AH576" s="1">
        <v>0</v>
      </c>
      <c r="AI576" s="1">
        <v>2</v>
      </c>
      <c r="AJ576" s="12">
        <v>0</v>
      </c>
      <c r="AK576" s="1">
        <v>0</v>
      </c>
      <c r="AL576" s="1">
        <v>1</v>
      </c>
      <c r="AM576" s="12">
        <v>0</v>
      </c>
      <c r="AN576" s="1">
        <v>0</v>
      </c>
      <c r="AO576" s="1">
        <v>2</v>
      </c>
      <c r="AP576" s="12">
        <v>0</v>
      </c>
      <c r="AQ576" s="1">
        <v>0</v>
      </c>
      <c r="AR576" s="1">
        <v>2</v>
      </c>
      <c r="AS576" s="12">
        <v>0</v>
      </c>
      <c r="AT576" s="25" t="s">
        <v>160</v>
      </c>
      <c r="AU576" s="1">
        <v>2</v>
      </c>
      <c r="AV576" s="25" t="s">
        <v>160</v>
      </c>
      <c r="AW576" s="25" t="s">
        <v>160</v>
      </c>
      <c r="AX576" s="1">
        <v>2</v>
      </c>
      <c r="AY576" s="25" t="s">
        <v>160</v>
      </c>
      <c r="AZ576" s="25" t="s">
        <v>160</v>
      </c>
      <c r="BA576" s="1">
        <v>1</v>
      </c>
      <c r="BB576" s="25" t="s">
        <v>160</v>
      </c>
      <c r="BC576" s="25" t="s">
        <v>160</v>
      </c>
      <c r="BD576" s="1">
        <v>2</v>
      </c>
      <c r="BE576" s="25" t="s">
        <v>160</v>
      </c>
      <c r="BF576" s="25" t="s">
        <v>160</v>
      </c>
      <c r="BG576" s="1">
        <v>2</v>
      </c>
      <c r="BH576" s="25">
        <v>718.93000000000006</v>
      </c>
      <c r="BI576" s="12">
        <v>1</v>
      </c>
    </row>
    <row r="577" spans="1:61" x14ac:dyDescent="0.35">
      <c r="A577" s="6" t="s">
        <v>113</v>
      </c>
      <c r="B577" s="1" t="s">
        <v>120</v>
      </c>
      <c r="C577" s="1">
        <v>2016</v>
      </c>
      <c r="D577" s="1" t="s">
        <v>153</v>
      </c>
      <c r="E577" s="1">
        <v>0</v>
      </c>
      <c r="F577" s="1">
        <v>0</v>
      </c>
      <c r="G577" s="1">
        <v>0</v>
      </c>
      <c r="H577" s="1">
        <v>0</v>
      </c>
      <c r="I577" s="1">
        <v>0</v>
      </c>
      <c r="J577" s="1">
        <v>0</v>
      </c>
      <c r="K577" s="1">
        <v>0</v>
      </c>
      <c r="L577" s="1">
        <v>0</v>
      </c>
      <c r="M577" s="1">
        <v>0</v>
      </c>
      <c r="N577" s="1">
        <v>0</v>
      </c>
      <c r="O577" s="1">
        <v>0</v>
      </c>
      <c r="P577" s="1">
        <v>0</v>
      </c>
      <c r="Q577" s="1">
        <v>0</v>
      </c>
      <c r="R577" s="1">
        <v>0</v>
      </c>
      <c r="S577" s="1">
        <v>0</v>
      </c>
      <c r="T577" s="1">
        <v>0</v>
      </c>
      <c r="U577" s="1">
        <v>0</v>
      </c>
      <c r="V577" s="1">
        <v>0</v>
      </c>
      <c r="W577" s="1">
        <v>0</v>
      </c>
      <c r="X577" s="1">
        <v>0</v>
      </c>
      <c r="Y577" s="1">
        <v>0</v>
      </c>
      <c r="Z577" s="1">
        <v>0</v>
      </c>
      <c r="AA577" s="1">
        <v>0</v>
      </c>
      <c r="AB577" s="1">
        <v>0</v>
      </c>
      <c r="AC577" s="1">
        <v>0</v>
      </c>
      <c r="AD577" s="1">
        <v>0</v>
      </c>
      <c r="AE577" s="1">
        <v>0</v>
      </c>
      <c r="AF577" s="1">
        <v>0</v>
      </c>
      <c r="AG577" s="12"/>
      <c r="AH577" s="1">
        <v>0</v>
      </c>
      <c r="AI577" s="1">
        <v>0</v>
      </c>
      <c r="AJ577" s="12"/>
      <c r="AK577" s="1">
        <v>0</v>
      </c>
      <c r="AL577" s="1">
        <v>0</v>
      </c>
      <c r="AM577" s="12"/>
      <c r="AN577" s="1">
        <v>0</v>
      </c>
      <c r="AO577" s="1">
        <v>0</v>
      </c>
      <c r="AP577" s="12"/>
      <c r="AQ577" s="1">
        <v>0</v>
      </c>
      <c r="AR577" s="1">
        <v>0</v>
      </c>
      <c r="AS577" s="12"/>
      <c r="AT577" s="25" t="s">
        <v>160</v>
      </c>
      <c r="AU577" s="1">
        <v>0</v>
      </c>
      <c r="AV577" s="25" t="s">
        <v>160</v>
      </c>
      <c r="AW577" s="25" t="s">
        <v>160</v>
      </c>
      <c r="AX577" s="1">
        <v>0</v>
      </c>
      <c r="AY577" s="25" t="s">
        <v>160</v>
      </c>
      <c r="AZ577" s="25" t="s">
        <v>160</v>
      </c>
      <c r="BA577" s="1">
        <v>0</v>
      </c>
      <c r="BB577" s="25" t="s">
        <v>160</v>
      </c>
      <c r="BC577" s="25" t="s">
        <v>160</v>
      </c>
      <c r="BD577" s="1">
        <v>0</v>
      </c>
      <c r="BE577" s="25" t="s">
        <v>160</v>
      </c>
      <c r="BF577" s="25" t="s">
        <v>160</v>
      </c>
      <c r="BG577" s="1">
        <v>0</v>
      </c>
      <c r="BH577" s="25"/>
      <c r="BI577" s="12"/>
    </row>
    <row r="578" spans="1:61" x14ac:dyDescent="0.35">
      <c r="A578" s="6" t="s">
        <v>121</v>
      </c>
      <c r="B578" s="1" t="s">
        <v>121</v>
      </c>
      <c r="C578" s="1">
        <v>2016</v>
      </c>
      <c r="D578" s="1" t="s">
        <v>153</v>
      </c>
      <c r="E578" s="1">
        <v>13</v>
      </c>
      <c r="F578" s="1">
        <v>7</v>
      </c>
      <c r="G578" s="1">
        <v>0</v>
      </c>
      <c r="H578" s="1">
        <v>1</v>
      </c>
      <c r="I578" s="1">
        <v>0</v>
      </c>
      <c r="J578" s="1">
        <v>5</v>
      </c>
      <c r="K578" s="1">
        <v>11</v>
      </c>
      <c r="L578" s="1">
        <v>0</v>
      </c>
      <c r="M578" s="1">
        <v>1</v>
      </c>
      <c r="N578" s="1">
        <v>0</v>
      </c>
      <c r="O578" s="1">
        <v>1</v>
      </c>
      <c r="P578" s="1">
        <v>12</v>
      </c>
      <c r="Q578" s="1">
        <v>0</v>
      </c>
      <c r="R578" s="1">
        <v>1</v>
      </c>
      <c r="S578" s="1">
        <v>0</v>
      </c>
      <c r="T578" s="1">
        <v>0</v>
      </c>
      <c r="U578" s="1">
        <v>13</v>
      </c>
      <c r="V578" s="1">
        <v>0</v>
      </c>
      <c r="W578" s="1">
        <v>0</v>
      </c>
      <c r="X578" s="1">
        <v>0</v>
      </c>
      <c r="Y578" s="1">
        <v>0</v>
      </c>
      <c r="Z578" s="1">
        <v>13</v>
      </c>
      <c r="AA578" s="1">
        <v>0</v>
      </c>
      <c r="AB578" s="1">
        <v>0</v>
      </c>
      <c r="AC578" s="1">
        <v>0</v>
      </c>
      <c r="AD578" s="1">
        <v>0</v>
      </c>
      <c r="AE578" s="1">
        <v>6</v>
      </c>
      <c r="AF578" s="1">
        <v>1</v>
      </c>
      <c r="AG578" s="12">
        <v>0.8571428571428571</v>
      </c>
      <c r="AH578" s="1">
        <v>10</v>
      </c>
      <c r="AI578" s="1">
        <v>1</v>
      </c>
      <c r="AJ578" s="12">
        <v>0.90909090909090906</v>
      </c>
      <c r="AK578" s="1">
        <v>10</v>
      </c>
      <c r="AL578" s="1">
        <v>2</v>
      </c>
      <c r="AM578" s="12">
        <v>0.83333333333333337</v>
      </c>
      <c r="AN578" s="1">
        <v>11</v>
      </c>
      <c r="AO578" s="1">
        <v>2</v>
      </c>
      <c r="AP578" s="12">
        <v>0.84615384615384615</v>
      </c>
      <c r="AQ578" s="1">
        <v>12</v>
      </c>
      <c r="AR578" s="1">
        <v>1</v>
      </c>
      <c r="AS578" s="12">
        <v>0.92307692307692313</v>
      </c>
      <c r="AT578" s="25">
        <v>6928.5099999999993</v>
      </c>
      <c r="AU578" s="1">
        <v>8</v>
      </c>
      <c r="AV578" s="25">
        <v>866.06374999999991</v>
      </c>
      <c r="AW578" s="25">
        <v>12155.96</v>
      </c>
      <c r="AX578" s="1">
        <v>12</v>
      </c>
      <c r="AY578" s="25">
        <v>1012.9966666666666</v>
      </c>
      <c r="AZ578" s="25">
        <v>12355.01</v>
      </c>
      <c r="BA578" s="1">
        <v>13</v>
      </c>
      <c r="BB578" s="25">
        <v>950.38538461538462</v>
      </c>
      <c r="BC578" s="25">
        <v>10541.18</v>
      </c>
      <c r="BD578" s="1">
        <v>13</v>
      </c>
      <c r="BE578" s="25">
        <v>810.86</v>
      </c>
      <c r="BF578" s="25">
        <v>11799.390000000001</v>
      </c>
      <c r="BG578" s="1">
        <v>13</v>
      </c>
      <c r="BH578" s="25">
        <v>907.64538461538473</v>
      </c>
      <c r="BI578" s="12">
        <v>1</v>
      </c>
    </row>
    <row r="579" spans="1:61" x14ac:dyDescent="0.35">
      <c r="A579" s="6" t="s">
        <v>122</v>
      </c>
      <c r="B579" s="1" t="s">
        <v>123</v>
      </c>
      <c r="C579" s="1">
        <v>2016</v>
      </c>
      <c r="D579" s="1" t="s">
        <v>153</v>
      </c>
      <c r="E579" s="1">
        <v>0</v>
      </c>
      <c r="F579" s="1">
        <v>0</v>
      </c>
      <c r="G579" s="1">
        <v>0</v>
      </c>
      <c r="H579" s="1">
        <v>0</v>
      </c>
      <c r="I579" s="1">
        <v>0</v>
      </c>
      <c r="J579" s="1">
        <v>0</v>
      </c>
      <c r="K579" s="1">
        <v>0</v>
      </c>
      <c r="L579" s="1">
        <v>0</v>
      </c>
      <c r="M579" s="1">
        <v>0</v>
      </c>
      <c r="N579" s="1">
        <v>0</v>
      </c>
      <c r="O579" s="1">
        <v>0</v>
      </c>
      <c r="P579" s="1">
        <v>0</v>
      </c>
      <c r="Q579" s="1">
        <v>0</v>
      </c>
      <c r="R579" s="1">
        <v>0</v>
      </c>
      <c r="S579" s="1">
        <v>0</v>
      </c>
      <c r="T579" s="1">
        <v>0</v>
      </c>
      <c r="U579" s="1">
        <v>0</v>
      </c>
      <c r="V579" s="1">
        <v>0</v>
      </c>
      <c r="W579" s="1">
        <v>0</v>
      </c>
      <c r="X579" s="1">
        <v>0</v>
      </c>
      <c r="Y579" s="1">
        <v>0</v>
      </c>
      <c r="Z579" s="1">
        <v>0</v>
      </c>
      <c r="AA579" s="1">
        <v>0</v>
      </c>
      <c r="AB579" s="1">
        <v>0</v>
      </c>
      <c r="AC579" s="1">
        <v>0</v>
      </c>
      <c r="AD579" s="1">
        <v>0</v>
      </c>
      <c r="AE579" s="1">
        <v>0</v>
      </c>
      <c r="AF579" s="1">
        <v>0</v>
      </c>
      <c r="AG579" s="12"/>
      <c r="AH579" s="1">
        <v>0</v>
      </c>
      <c r="AI579" s="1">
        <v>0</v>
      </c>
      <c r="AJ579" s="12"/>
      <c r="AK579" s="1">
        <v>0</v>
      </c>
      <c r="AL579" s="1">
        <v>0</v>
      </c>
      <c r="AM579" s="12"/>
      <c r="AN579" s="1">
        <v>0</v>
      </c>
      <c r="AO579" s="1">
        <v>0</v>
      </c>
      <c r="AP579" s="12"/>
      <c r="AQ579" s="1">
        <v>0</v>
      </c>
      <c r="AR579" s="1">
        <v>0</v>
      </c>
      <c r="AS579" s="12"/>
      <c r="AT579" s="25" t="s">
        <v>160</v>
      </c>
      <c r="AU579" s="1">
        <v>0</v>
      </c>
      <c r="AV579" s="25" t="s">
        <v>160</v>
      </c>
      <c r="AW579" s="25" t="s">
        <v>160</v>
      </c>
      <c r="AX579" s="1">
        <v>0</v>
      </c>
      <c r="AY579" s="25" t="s">
        <v>160</v>
      </c>
      <c r="AZ579" s="25" t="s">
        <v>160</v>
      </c>
      <c r="BA579" s="1">
        <v>0</v>
      </c>
      <c r="BB579" s="25" t="s">
        <v>160</v>
      </c>
      <c r="BC579" s="25" t="s">
        <v>160</v>
      </c>
      <c r="BD579" s="1">
        <v>0</v>
      </c>
      <c r="BE579" s="25" t="s">
        <v>160</v>
      </c>
      <c r="BF579" s="25" t="s">
        <v>160</v>
      </c>
      <c r="BG579" s="1">
        <v>0</v>
      </c>
      <c r="BH579" s="25"/>
      <c r="BI579" s="12"/>
    </row>
    <row r="580" spans="1:61" x14ac:dyDescent="0.35">
      <c r="A580" s="6" t="s">
        <v>122</v>
      </c>
      <c r="B580" s="1" t="s">
        <v>124</v>
      </c>
      <c r="C580" s="1">
        <v>2016</v>
      </c>
      <c r="D580" s="1" t="s">
        <v>153</v>
      </c>
      <c r="E580" s="1">
        <v>8</v>
      </c>
      <c r="F580" s="1">
        <v>7</v>
      </c>
      <c r="G580" s="1">
        <v>0</v>
      </c>
      <c r="H580" s="1">
        <v>0</v>
      </c>
      <c r="I580" s="1">
        <v>0</v>
      </c>
      <c r="J580" s="1">
        <v>1</v>
      </c>
      <c r="K580" s="1">
        <v>7</v>
      </c>
      <c r="L580" s="1">
        <v>0</v>
      </c>
      <c r="M580" s="1">
        <v>0</v>
      </c>
      <c r="N580" s="1">
        <v>0</v>
      </c>
      <c r="O580" s="1">
        <v>1</v>
      </c>
      <c r="P580" s="1">
        <v>8</v>
      </c>
      <c r="Q580" s="1">
        <v>0</v>
      </c>
      <c r="R580" s="1">
        <v>0</v>
      </c>
      <c r="S580" s="1">
        <v>0</v>
      </c>
      <c r="T580" s="1">
        <v>0</v>
      </c>
      <c r="U580" s="1">
        <v>8</v>
      </c>
      <c r="V580" s="1">
        <v>0</v>
      </c>
      <c r="W580" s="1">
        <v>0</v>
      </c>
      <c r="X580" s="1">
        <v>0</v>
      </c>
      <c r="Y580" s="1">
        <v>0</v>
      </c>
      <c r="Z580" s="1">
        <v>8</v>
      </c>
      <c r="AA580" s="1">
        <v>0</v>
      </c>
      <c r="AB580" s="1">
        <v>0</v>
      </c>
      <c r="AC580" s="1">
        <v>0</v>
      </c>
      <c r="AD580" s="1">
        <v>0</v>
      </c>
      <c r="AE580" s="1">
        <v>5</v>
      </c>
      <c r="AF580" s="1">
        <v>2</v>
      </c>
      <c r="AG580" s="12">
        <v>0.7142857142857143</v>
      </c>
      <c r="AH580" s="1">
        <v>5</v>
      </c>
      <c r="AI580" s="1">
        <v>2</v>
      </c>
      <c r="AJ580" s="12">
        <v>0.7142857142857143</v>
      </c>
      <c r="AK580" s="1">
        <v>7</v>
      </c>
      <c r="AL580" s="1">
        <v>1</v>
      </c>
      <c r="AM580" s="12">
        <v>0.875</v>
      </c>
      <c r="AN580" s="1">
        <v>7</v>
      </c>
      <c r="AO580" s="1">
        <v>1</v>
      </c>
      <c r="AP580" s="12">
        <v>0.875</v>
      </c>
      <c r="AQ580" s="1">
        <v>6</v>
      </c>
      <c r="AR580" s="1">
        <v>2</v>
      </c>
      <c r="AS580" s="12">
        <v>0.75</v>
      </c>
      <c r="AT580" s="25">
        <v>4011.74</v>
      </c>
      <c r="AU580" s="1">
        <v>7</v>
      </c>
      <c r="AV580" s="25">
        <v>573.10571428571427</v>
      </c>
      <c r="AW580" s="25">
        <v>3972.67</v>
      </c>
      <c r="AX580" s="1">
        <v>7</v>
      </c>
      <c r="AY580" s="25">
        <v>567.52428571428572</v>
      </c>
      <c r="AZ580" s="25">
        <v>4402.7699999999995</v>
      </c>
      <c r="BA580" s="1">
        <v>8</v>
      </c>
      <c r="BB580" s="25">
        <v>550.34624999999994</v>
      </c>
      <c r="BC580" s="25">
        <v>5540.11</v>
      </c>
      <c r="BD580" s="1">
        <v>8</v>
      </c>
      <c r="BE580" s="25">
        <v>692.51374999999996</v>
      </c>
      <c r="BF580" s="25">
        <v>4079.19</v>
      </c>
      <c r="BG580" s="1">
        <v>8</v>
      </c>
      <c r="BH580" s="25">
        <v>509.89875000000001</v>
      </c>
      <c r="BI580" s="12">
        <v>1</v>
      </c>
    </row>
    <row r="581" spans="1:61" x14ac:dyDescent="0.35">
      <c r="A581" s="6" t="s">
        <v>122</v>
      </c>
      <c r="B581" s="1" t="s">
        <v>125</v>
      </c>
      <c r="C581" s="1">
        <v>2016</v>
      </c>
      <c r="D581" s="1" t="s">
        <v>153</v>
      </c>
      <c r="E581" s="1">
        <v>20</v>
      </c>
      <c r="F581" s="1">
        <v>11</v>
      </c>
      <c r="G581" s="1">
        <v>0</v>
      </c>
      <c r="H581" s="1">
        <v>8</v>
      </c>
      <c r="I581" s="1">
        <v>0</v>
      </c>
      <c r="J581" s="1">
        <v>1</v>
      </c>
      <c r="K581" s="1">
        <v>13</v>
      </c>
      <c r="L581" s="1">
        <v>0</v>
      </c>
      <c r="M581" s="1">
        <v>5</v>
      </c>
      <c r="N581" s="1">
        <v>0</v>
      </c>
      <c r="O581" s="1">
        <v>2</v>
      </c>
      <c r="P581" s="1">
        <v>11</v>
      </c>
      <c r="Q581" s="1">
        <v>1</v>
      </c>
      <c r="R581" s="1">
        <v>3</v>
      </c>
      <c r="S581" s="1">
        <v>0</v>
      </c>
      <c r="T581" s="1">
        <v>5</v>
      </c>
      <c r="U581" s="1">
        <v>11</v>
      </c>
      <c r="V581" s="1">
        <v>2</v>
      </c>
      <c r="W581" s="1">
        <v>6</v>
      </c>
      <c r="X581" s="1">
        <v>0</v>
      </c>
      <c r="Y581" s="1">
        <v>1</v>
      </c>
      <c r="Z581" s="1">
        <v>16</v>
      </c>
      <c r="AA581" s="1">
        <v>0</v>
      </c>
      <c r="AB581" s="1">
        <v>0</v>
      </c>
      <c r="AC581" s="1">
        <v>1</v>
      </c>
      <c r="AD581" s="1">
        <v>3</v>
      </c>
      <c r="AE581" s="1">
        <v>10</v>
      </c>
      <c r="AF581" s="1">
        <v>1</v>
      </c>
      <c r="AG581" s="12">
        <v>0.90909090909090906</v>
      </c>
      <c r="AH581" s="1">
        <v>12</v>
      </c>
      <c r="AI581" s="1">
        <v>1</v>
      </c>
      <c r="AJ581" s="12">
        <v>0.92307692307692313</v>
      </c>
      <c r="AK581" s="1">
        <v>9</v>
      </c>
      <c r="AL581" s="1">
        <v>2</v>
      </c>
      <c r="AM581" s="12">
        <v>0.81818181818181823</v>
      </c>
      <c r="AN581" s="1">
        <v>10</v>
      </c>
      <c r="AO581" s="1">
        <v>1</v>
      </c>
      <c r="AP581" s="12">
        <v>0.90909090909090906</v>
      </c>
      <c r="AQ581" s="1">
        <v>14</v>
      </c>
      <c r="AR581" s="1">
        <v>2</v>
      </c>
      <c r="AS581" s="12">
        <v>0.875</v>
      </c>
      <c r="AT581" s="25">
        <v>11626.3</v>
      </c>
      <c r="AU581" s="1">
        <v>19</v>
      </c>
      <c r="AV581" s="25">
        <v>611.91052631578941</v>
      </c>
      <c r="AW581" s="25">
        <v>12466.1</v>
      </c>
      <c r="AX581" s="1">
        <v>18</v>
      </c>
      <c r="AY581" s="25">
        <v>692.56111111111113</v>
      </c>
      <c r="AZ581" s="25">
        <v>6825.7</v>
      </c>
      <c r="BA581" s="1">
        <v>14</v>
      </c>
      <c r="BB581" s="25">
        <v>487.55</v>
      </c>
      <c r="BC581" s="25">
        <v>11701.24</v>
      </c>
      <c r="BD581" s="1">
        <v>17</v>
      </c>
      <c r="BE581" s="25">
        <v>688.30823529411759</v>
      </c>
      <c r="BF581" s="25">
        <v>9857.6</v>
      </c>
      <c r="BG581" s="1">
        <v>16</v>
      </c>
      <c r="BH581" s="25">
        <v>616.1</v>
      </c>
      <c r="BI581" s="12">
        <v>0.8</v>
      </c>
    </row>
    <row r="582" spans="1:61" x14ac:dyDescent="0.35">
      <c r="A582" s="6" t="s">
        <v>122</v>
      </c>
      <c r="B582" s="1" t="s">
        <v>126</v>
      </c>
      <c r="C582" s="1">
        <v>2016</v>
      </c>
      <c r="D582" s="1" t="s">
        <v>153</v>
      </c>
      <c r="E582" s="1">
        <v>0</v>
      </c>
      <c r="F582" s="1">
        <v>0</v>
      </c>
      <c r="G582" s="1">
        <v>0</v>
      </c>
      <c r="H582" s="1">
        <v>0</v>
      </c>
      <c r="I582" s="1">
        <v>0</v>
      </c>
      <c r="J582" s="1">
        <v>0</v>
      </c>
      <c r="K582" s="1">
        <v>0</v>
      </c>
      <c r="L582" s="1">
        <v>0</v>
      </c>
      <c r="M582" s="1">
        <v>0</v>
      </c>
      <c r="N582" s="1">
        <v>0</v>
      </c>
      <c r="O582" s="1">
        <v>0</v>
      </c>
      <c r="P582" s="1">
        <v>0</v>
      </c>
      <c r="Q582" s="1">
        <v>0</v>
      </c>
      <c r="R582" s="1">
        <v>0</v>
      </c>
      <c r="S582" s="1">
        <v>0</v>
      </c>
      <c r="T582" s="1">
        <v>0</v>
      </c>
      <c r="U582" s="1">
        <v>0</v>
      </c>
      <c r="V582" s="1">
        <v>0</v>
      </c>
      <c r="W582" s="1">
        <v>0</v>
      </c>
      <c r="X582" s="1">
        <v>0</v>
      </c>
      <c r="Y582" s="1">
        <v>0</v>
      </c>
      <c r="Z582" s="1">
        <v>0</v>
      </c>
      <c r="AA582" s="1">
        <v>0</v>
      </c>
      <c r="AB582" s="1">
        <v>0</v>
      </c>
      <c r="AC582" s="1">
        <v>0</v>
      </c>
      <c r="AD582" s="1">
        <v>0</v>
      </c>
      <c r="AE582" s="1">
        <v>0</v>
      </c>
      <c r="AF582" s="1">
        <v>0</v>
      </c>
      <c r="AG582" s="12"/>
      <c r="AH582" s="1">
        <v>0</v>
      </c>
      <c r="AI582" s="1">
        <v>0</v>
      </c>
      <c r="AJ582" s="12"/>
      <c r="AK582" s="1">
        <v>0</v>
      </c>
      <c r="AL582" s="1">
        <v>0</v>
      </c>
      <c r="AM582" s="12"/>
      <c r="AN582" s="1">
        <v>0</v>
      </c>
      <c r="AO582" s="1">
        <v>0</v>
      </c>
      <c r="AP582" s="12"/>
      <c r="AQ582" s="1">
        <v>0</v>
      </c>
      <c r="AR582" s="1">
        <v>0</v>
      </c>
      <c r="AS582" s="12"/>
      <c r="AT582" s="25" t="s">
        <v>160</v>
      </c>
      <c r="AU582" s="1">
        <v>0</v>
      </c>
      <c r="AV582" s="25" t="s">
        <v>160</v>
      </c>
      <c r="AW582" s="25" t="s">
        <v>160</v>
      </c>
      <c r="AX582" s="1">
        <v>0</v>
      </c>
      <c r="AY582" s="25" t="s">
        <v>160</v>
      </c>
      <c r="AZ582" s="25" t="s">
        <v>160</v>
      </c>
      <c r="BA582" s="1">
        <v>0</v>
      </c>
      <c r="BB582" s="25" t="s">
        <v>160</v>
      </c>
      <c r="BC582" s="25" t="s">
        <v>160</v>
      </c>
      <c r="BD582" s="1">
        <v>0</v>
      </c>
      <c r="BE582" s="25" t="s">
        <v>160</v>
      </c>
      <c r="BF582" s="25" t="s">
        <v>160</v>
      </c>
      <c r="BG582" s="1">
        <v>0</v>
      </c>
      <c r="BH582" s="25"/>
      <c r="BI582" s="12"/>
    </row>
    <row r="583" spans="1:61" x14ac:dyDescent="0.35">
      <c r="A583" s="6" t="s">
        <v>127</v>
      </c>
      <c r="B583" s="1" t="s">
        <v>128</v>
      </c>
      <c r="C583" s="1">
        <v>2016</v>
      </c>
      <c r="D583" s="1" t="s">
        <v>153</v>
      </c>
      <c r="E583" s="1">
        <v>0</v>
      </c>
      <c r="F583" s="1">
        <v>0</v>
      </c>
      <c r="G583" s="1">
        <v>0</v>
      </c>
      <c r="H583" s="1">
        <v>0</v>
      </c>
      <c r="I583" s="1">
        <v>0</v>
      </c>
      <c r="J583" s="1">
        <v>0</v>
      </c>
      <c r="K583" s="1">
        <v>0</v>
      </c>
      <c r="L583" s="1">
        <v>0</v>
      </c>
      <c r="M583" s="1">
        <v>0</v>
      </c>
      <c r="N583" s="1">
        <v>0</v>
      </c>
      <c r="O583" s="1">
        <v>0</v>
      </c>
      <c r="P583" s="1">
        <v>0</v>
      </c>
      <c r="Q583" s="1">
        <v>0</v>
      </c>
      <c r="R583" s="1">
        <v>0</v>
      </c>
      <c r="S583" s="1">
        <v>0</v>
      </c>
      <c r="T583" s="1">
        <v>0</v>
      </c>
      <c r="U583" s="1">
        <v>0</v>
      </c>
      <c r="V583" s="1">
        <v>0</v>
      </c>
      <c r="W583" s="1">
        <v>0</v>
      </c>
      <c r="X583" s="1">
        <v>0</v>
      </c>
      <c r="Y583" s="1">
        <v>0</v>
      </c>
      <c r="Z583" s="1">
        <v>0</v>
      </c>
      <c r="AA583" s="1">
        <v>0</v>
      </c>
      <c r="AB583" s="1">
        <v>0</v>
      </c>
      <c r="AC583" s="1">
        <v>0</v>
      </c>
      <c r="AD583" s="1">
        <v>0</v>
      </c>
      <c r="AE583" s="1">
        <v>0</v>
      </c>
      <c r="AF583" s="1">
        <v>0</v>
      </c>
      <c r="AG583" s="12"/>
      <c r="AH583" s="1">
        <v>0</v>
      </c>
      <c r="AI583" s="1">
        <v>0</v>
      </c>
      <c r="AJ583" s="12"/>
      <c r="AK583" s="1">
        <v>0</v>
      </c>
      <c r="AL583" s="1">
        <v>0</v>
      </c>
      <c r="AM583" s="12"/>
      <c r="AN583" s="1">
        <v>0</v>
      </c>
      <c r="AO583" s="1">
        <v>0</v>
      </c>
      <c r="AP583" s="12"/>
      <c r="AQ583" s="1">
        <v>0</v>
      </c>
      <c r="AR583" s="1">
        <v>0</v>
      </c>
      <c r="AS583" s="12"/>
      <c r="AT583" s="25" t="s">
        <v>160</v>
      </c>
      <c r="AU583" s="1">
        <v>0</v>
      </c>
      <c r="AV583" s="25" t="s">
        <v>160</v>
      </c>
      <c r="AW583" s="25" t="s">
        <v>160</v>
      </c>
      <c r="AX583" s="1">
        <v>0</v>
      </c>
      <c r="AY583" s="25" t="s">
        <v>160</v>
      </c>
      <c r="AZ583" s="25" t="s">
        <v>160</v>
      </c>
      <c r="BA583" s="1">
        <v>0</v>
      </c>
      <c r="BB583" s="25" t="s">
        <v>160</v>
      </c>
      <c r="BC583" s="25" t="s">
        <v>160</v>
      </c>
      <c r="BD583" s="1">
        <v>0</v>
      </c>
      <c r="BE583" s="25" t="s">
        <v>160</v>
      </c>
      <c r="BF583" s="25" t="s">
        <v>160</v>
      </c>
      <c r="BG583" s="1">
        <v>0</v>
      </c>
      <c r="BH583" s="25"/>
      <c r="BI583" s="12"/>
    </row>
    <row r="584" spans="1:61" x14ac:dyDescent="0.35">
      <c r="A584" s="6" t="s">
        <v>127</v>
      </c>
      <c r="B584" s="1" t="s">
        <v>129</v>
      </c>
      <c r="C584" s="1">
        <v>2016</v>
      </c>
      <c r="D584" s="1" t="s">
        <v>153</v>
      </c>
      <c r="E584" s="1">
        <v>4</v>
      </c>
      <c r="F584" s="1">
        <v>3</v>
      </c>
      <c r="G584" s="1">
        <v>1</v>
      </c>
      <c r="H584" s="1">
        <v>0</v>
      </c>
      <c r="I584" s="1">
        <v>0</v>
      </c>
      <c r="J584" s="1">
        <v>0</v>
      </c>
      <c r="K584" s="1">
        <v>3</v>
      </c>
      <c r="L584" s="1">
        <v>1</v>
      </c>
      <c r="M584" s="1">
        <v>0</v>
      </c>
      <c r="N584" s="1">
        <v>0</v>
      </c>
      <c r="O584" s="1">
        <v>0</v>
      </c>
      <c r="P584" s="1">
        <v>3</v>
      </c>
      <c r="Q584" s="1">
        <v>0</v>
      </c>
      <c r="R584" s="1">
        <v>1</v>
      </c>
      <c r="S584" s="1">
        <v>0</v>
      </c>
      <c r="T584" s="1">
        <v>0</v>
      </c>
      <c r="U584" s="1">
        <v>4</v>
      </c>
      <c r="V584" s="1">
        <v>0</v>
      </c>
      <c r="W584" s="1">
        <v>0</v>
      </c>
      <c r="X584" s="1">
        <v>0</v>
      </c>
      <c r="Y584" s="1">
        <v>0</v>
      </c>
      <c r="Z584" s="1">
        <v>4</v>
      </c>
      <c r="AA584" s="1">
        <v>0</v>
      </c>
      <c r="AB584" s="1">
        <v>0</v>
      </c>
      <c r="AC584" s="1">
        <v>0</v>
      </c>
      <c r="AD584" s="1">
        <v>0</v>
      </c>
      <c r="AE584" s="1">
        <v>3</v>
      </c>
      <c r="AF584" s="1">
        <v>0</v>
      </c>
      <c r="AG584" s="12">
        <v>1</v>
      </c>
      <c r="AH584" s="1">
        <v>3</v>
      </c>
      <c r="AI584" s="1">
        <v>0</v>
      </c>
      <c r="AJ584" s="12">
        <v>1</v>
      </c>
      <c r="AK584" s="1">
        <v>3</v>
      </c>
      <c r="AL584" s="1">
        <v>0</v>
      </c>
      <c r="AM584" s="12">
        <v>1</v>
      </c>
      <c r="AN584" s="1">
        <v>4</v>
      </c>
      <c r="AO584" s="1">
        <v>0</v>
      </c>
      <c r="AP584" s="12">
        <v>1</v>
      </c>
      <c r="AQ584" s="1">
        <v>4</v>
      </c>
      <c r="AR584" s="1">
        <v>0</v>
      </c>
      <c r="AS584" s="12">
        <v>1</v>
      </c>
      <c r="AT584" s="25" t="s">
        <v>160</v>
      </c>
      <c r="AU584" s="1">
        <v>3</v>
      </c>
      <c r="AV584" s="25" t="s">
        <v>160</v>
      </c>
      <c r="AW584" s="25" t="s">
        <v>160</v>
      </c>
      <c r="AX584" s="1">
        <v>3</v>
      </c>
      <c r="AY584" s="25" t="s">
        <v>160</v>
      </c>
      <c r="AZ584" s="25">
        <v>1872.87</v>
      </c>
      <c r="BA584" s="1">
        <v>4</v>
      </c>
      <c r="BB584" s="25">
        <v>468.21749999999997</v>
      </c>
      <c r="BC584" s="25">
        <v>2018.6399999999999</v>
      </c>
      <c r="BD584" s="1">
        <v>4</v>
      </c>
      <c r="BE584" s="25">
        <v>504.65999999999997</v>
      </c>
      <c r="BF584" s="25">
        <v>2144.98</v>
      </c>
      <c r="BG584" s="1">
        <v>4</v>
      </c>
      <c r="BH584" s="25">
        <v>536.245</v>
      </c>
      <c r="BI584" s="12">
        <v>1</v>
      </c>
    </row>
    <row r="585" spans="1:61" x14ac:dyDescent="0.35">
      <c r="A585" s="6" t="s">
        <v>127</v>
      </c>
      <c r="B585" s="1" t="s">
        <v>130</v>
      </c>
      <c r="C585" s="1">
        <v>2016</v>
      </c>
      <c r="D585" s="1" t="s">
        <v>153</v>
      </c>
      <c r="E585" s="1">
        <v>1</v>
      </c>
      <c r="F585" s="1">
        <v>1</v>
      </c>
      <c r="G585" s="1">
        <v>0</v>
      </c>
      <c r="H585" s="1">
        <v>0</v>
      </c>
      <c r="I585" s="1">
        <v>0</v>
      </c>
      <c r="J585" s="1">
        <v>0</v>
      </c>
      <c r="K585" s="1">
        <v>0</v>
      </c>
      <c r="L585" s="1">
        <v>0</v>
      </c>
      <c r="M585" s="1">
        <v>0</v>
      </c>
      <c r="N585" s="1">
        <v>0</v>
      </c>
      <c r="O585" s="1">
        <v>1</v>
      </c>
      <c r="P585" s="1">
        <v>1</v>
      </c>
      <c r="Q585" s="1">
        <v>0</v>
      </c>
      <c r="R585" s="1">
        <v>0</v>
      </c>
      <c r="S585" s="1">
        <v>0</v>
      </c>
      <c r="T585" s="1">
        <v>0</v>
      </c>
      <c r="U585" s="1">
        <v>0</v>
      </c>
      <c r="V585" s="1">
        <v>1</v>
      </c>
      <c r="W585" s="1">
        <v>0</v>
      </c>
      <c r="X585" s="1">
        <v>0</v>
      </c>
      <c r="Y585" s="1">
        <v>0</v>
      </c>
      <c r="Z585" s="1">
        <v>1</v>
      </c>
      <c r="AA585" s="1">
        <v>0</v>
      </c>
      <c r="AB585" s="1">
        <v>0</v>
      </c>
      <c r="AC585" s="1">
        <v>0</v>
      </c>
      <c r="AD585" s="1">
        <v>0</v>
      </c>
      <c r="AE585" s="1">
        <v>1</v>
      </c>
      <c r="AF585" s="1">
        <v>0</v>
      </c>
      <c r="AG585" s="12">
        <v>1</v>
      </c>
      <c r="AH585" s="1">
        <v>0</v>
      </c>
      <c r="AI585" s="1">
        <v>0</v>
      </c>
      <c r="AJ585" s="12"/>
      <c r="AK585" s="1">
        <v>0</v>
      </c>
      <c r="AL585" s="1">
        <v>1</v>
      </c>
      <c r="AM585" s="12">
        <v>0</v>
      </c>
      <c r="AN585" s="1">
        <v>0</v>
      </c>
      <c r="AO585" s="1">
        <v>0</v>
      </c>
      <c r="AP585" s="12"/>
      <c r="AQ585" s="1">
        <v>1</v>
      </c>
      <c r="AR585" s="1">
        <v>0</v>
      </c>
      <c r="AS585" s="12">
        <v>1</v>
      </c>
      <c r="AT585" s="25" t="s">
        <v>160</v>
      </c>
      <c r="AU585" s="1">
        <v>1</v>
      </c>
      <c r="AV585" s="25" t="s">
        <v>160</v>
      </c>
      <c r="AW585" s="25" t="s">
        <v>160</v>
      </c>
      <c r="AX585" s="1">
        <v>0</v>
      </c>
      <c r="AY585" s="25" t="s">
        <v>160</v>
      </c>
      <c r="AZ585" s="25" t="s">
        <v>160</v>
      </c>
      <c r="BA585" s="1">
        <v>1</v>
      </c>
      <c r="BB585" s="25" t="s">
        <v>160</v>
      </c>
      <c r="BC585" s="25" t="s">
        <v>160</v>
      </c>
      <c r="BD585" s="1">
        <v>0</v>
      </c>
      <c r="BE585" s="25" t="s">
        <v>160</v>
      </c>
      <c r="BF585" s="25" t="s">
        <v>160</v>
      </c>
      <c r="BG585" s="1">
        <v>1</v>
      </c>
      <c r="BH585" s="25">
        <v>0</v>
      </c>
      <c r="BI585" s="12">
        <v>1</v>
      </c>
    </row>
    <row r="586" spans="1:61" x14ac:dyDescent="0.35">
      <c r="A586" s="6" t="s">
        <v>127</v>
      </c>
      <c r="B586" s="1" t="s">
        <v>131</v>
      </c>
      <c r="C586" s="1">
        <v>2016</v>
      </c>
      <c r="D586" s="1" t="s">
        <v>153</v>
      </c>
      <c r="E586" s="1">
        <v>0</v>
      </c>
      <c r="F586" s="1">
        <v>0</v>
      </c>
      <c r="G586" s="1">
        <v>0</v>
      </c>
      <c r="H586" s="1">
        <v>0</v>
      </c>
      <c r="I586" s="1">
        <v>0</v>
      </c>
      <c r="J586" s="1">
        <v>0</v>
      </c>
      <c r="K586" s="1">
        <v>0</v>
      </c>
      <c r="L586" s="1">
        <v>0</v>
      </c>
      <c r="M586" s="1">
        <v>0</v>
      </c>
      <c r="N586" s="1">
        <v>0</v>
      </c>
      <c r="O586" s="1">
        <v>0</v>
      </c>
      <c r="P586" s="1">
        <v>0</v>
      </c>
      <c r="Q586" s="1">
        <v>0</v>
      </c>
      <c r="R586" s="1">
        <v>0</v>
      </c>
      <c r="S586" s="1">
        <v>0</v>
      </c>
      <c r="T586" s="1">
        <v>0</v>
      </c>
      <c r="U586" s="1">
        <v>0</v>
      </c>
      <c r="V586" s="1">
        <v>0</v>
      </c>
      <c r="W586" s="1">
        <v>0</v>
      </c>
      <c r="X586" s="1">
        <v>0</v>
      </c>
      <c r="Y586" s="1">
        <v>0</v>
      </c>
      <c r="Z586" s="1">
        <v>0</v>
      </c>
      <c r="AA586" s="1">
        <v>0</v>
      </c>
      <c r="AB586" s="1">
        <v>0</v>
      </c>
      <c r="AC586" s="1">
        <v>0</v>
      </c>
      <c r="AD586" s="1">
        <v>0</v>
      </c>
      <c r="AE586" s="1">
        <v>0</v>
      </c>
      <c r="AF586" s="1">
        <v>0</v>
      </c>
      <c r="AG586" s="12"/>
      <c r="AH586" s="1">
        <v>0</v>
      </c>
      <c r="AI586" s="1">
        <v>0</v>
      </c>
      <c r="AJ586" s="12"/>
      <c r="AK586" s="1">
        <v>0</v>
      </c>
      <c r="AL586" s="1">
        <v>0</v>
      </c>
      <c r="AM586" s="12"/>
      <c r="AN586" s="1">
        <v>0</v>
      </c>
      <c r="AO586" s="1">
        <v>0</v>
      </c>
      <c r="AP586" s="12"/>
      <c r="AQ586" s="1">
        <v>0</v>
      </c>
      <c r="AR586" s="1">
        <v>0</v>
      </c>
      <c r="AS586" s="12"/>
      <c r="AT586" s="25" t="s">
        <v>160</v>
      </c>
      <c r="AU586" s="1">
        <v>0</v>
      </c>
      <c r="AV586" s="25" t="s">
        <v>160</v>
      </c>
      <c r="AW586" s="25" t="s">
        <v>160</v>
      </c>
      <c r="AX586" s="1">
        <v>0</v>
      </c>
      <c r="AY586" s="25" t="s">
        <v>160</v>
      </c>
      <c r="AZ586" s="25" t="s">
        <v>160</v>
      </c>
      <c r="BA586" s="1">
        <v>0</v>
      </c>
      <c r="BB586" s="25" t="s">
        <v>160</v>
      </c>
      <c r="BC586" s="25" t="s">
        <v>160</v>
      </c>
      <c r="BD586" s="1">
        <v>0</v>
      </c>
      <c r="BE586" s="25" t="s">
        <v>160</v>
      </c>
      <c r="BF586" s="25" t="s">
        <v>160</v>
      </c>
      <c r="BG586" s="1">
        <v>0</v>
      </c>
      <c r="BH586" s="25"/>
      <c r="BI586" s="12"/>
    </row>
    <row r="587" spans="1:61" x14ac:dyDescent="0.35">
      <c r="A587" s="6" t="s">
        <v>127</v>
      </c>
      <c r="B587" s="1" t="s">
        <v>132</v>
      </c>
      <c r="C587" s="1">
        <v>2016</v>
      </c>
      <c r="D587" s="1" t="s">
        <v>153</v>
      </c>
      <c r="E587" s="1">
        <v>5</v>
      </c>
      <c r="F587" s="1">
        <v>2</v>
      </c>
      <c r="G587" s="1">
        <v>0</v>
      </c>
      <c r="H587" s="1">
        <v>0</v>
      </c>
      <c r="I587" s="1">
        <v>0</v>
      </c>
      <c r="J587" s="1">
        <v>3</v>
      </c>
      <c r="K587" s="1">
        <v>3</v>
      </c>
      <c r="L587" s="1">
        <v>0</v>
      </c>
      <c r="M587" s="1">
        <v>0</v>
      </c>
      <c r="N587" s="1">
        <v>0</v>
      </c>
      <c r="O587" s="1">
        <v>2</v>
      </c>
      <c r="P587" s="1">
        <v>4</v>
      </c>
      <c r="Q587" s="1">
        <v>0</v>
      </c>
      <c r="R587" s="1">
        <v>0</v>
      </c>
      <c r="S587" s="1">
        <v>0</v>
      </c>
      <c r="T587" s="1">
        <v>1</v>
      </c>
      <c r="U587" s="1">
        <v>5</v>
      </c>
      <c r="V587" s="1">
        <v>0</v>
      </c>
      <c r="W587" s="1">
        <v>0</v>
      </c>
      <c r="X587" s="1">
        <v>0</v>
      </c>
      <c r="Y587" s="1">
        <v>0</v>
      </c>
      <c r="Z587" s="1">
        <v>4</v>
      </c>
      <c r="AA587" s="1">
        <v>0</v>
      </c>
      <c r="AB587" s="1">
        <v>0</v>
      </c>
      <c r="AC587" s="1">
        <v>0</v>
      </c>
      <c r="AD587" s="1">
        <v>1</v>
      </c>
      <c r="AE587" s="1">
        <v>1</v>
      </c>
      <c r="AF587" s="1">
        <v>1</v>
      </c>
      <c r="AG587" s="12">
        <v>0.5</v>
      </c>
      <c r="AH587" s="1">
        <v>2</v>
      </c>
      <c r="AI587" s="1">
        <v>1</v>
      </c>
      <c r="AJ587" s="12">
        <v>0.66666666666666663</v>
      </c>
      <c r="AK587" s="1">
        <v>2</v>
      </c>
      <c r="AL587" s="1">
        <v>2</v>
      </c>
      <c r="AM587" s="12">
        <v>0.5</v>
      </c>
      <c r="AN587" s="1">
        <v>2</v>
      </c>
      <c r="AO587" s="1">
        <v>3</v>
      </c>
      <c r="AP587" s="12">
        <v>0.4</v>
      </c>
      <c r="AQ587" s="1">
        <v>1</v>
      </c>
      <c r="AR587" s="1">
        <v>3</v>
      </c>
      <c r="AS587" s="12">
        <v>0.25</v>
      </c>
      <c r="AT587" s="25" t="s">
        <v>160</v>
      </c>
      <c r="AU587" s="1">
        <v>2</v>
      </c>
      <c r="AV587" s="25" t="s">
        <v>160</v>
      </c>
      <c r="AW587" s="25" t="s">
        <v>160</v>
      </c>
      <c r="AX587" s="1">
        <v>3</v>
      </c>
      <c r="AY587" s="25" t="s">
        <v>160</v>
      </c>
      <c r="AZ587" s="25">
        <v>4105.55</v>
      </c>
      <c r="BA587" s="1">
        <v>4</v>
      </c>
      <c r="BB587" s="25">
        <v>1026.3875</v>
      </c>
      <c r="BC587" s="25">
        <v>5355.15</v>
      </c>
      <c r="BD587" s="1">
        <v>5</v>
      </c>
      <c r="BE587" s="25">
        <v>1071.03</v>
      </c>
      <c r="BF587" s="25">
        <v>6043.17</v>
      </c>
      <c r="BG587" s="1">
        <v>4</v>
      </c>
      <c r="BH587" s="25">
        <v>1510.7925</v>
      </c>
      <c r="BI587" s="12">
        <v>0.8</v>
      </c>
    </row>
    <row r="588" spans="1:61" x14ac:dyDescent="0.35">
      <c r="A588" s="6" t="s">
        <v>127</v>
      </c>
      <c r="B588" s="1" t="s">
        <v>133</v>
      </c>
      <c r="C588" s="1">
        <v>2016</v>
      </c>
      <c r="D588" s="1" t="s">
        <v>153</v>
      </c>
      <c r="E588" s="1">
        <v>4</v>
      </c>
      <c r="F588" s="1">
        <v>3</v>
      </c>
      <c r="G588" s="1">
        <v>1</v>
      </c>
      <c r="H588" s="1">
        <v>0</v>
      </c>
      <c r="I588" s="1">
        <v>0</v>
      </c>
      <c r="J588" s="1">
        <v>0</v>
      </c>
      <c r="K588" s="1">
        <v>3</v>
      </c>
      <c r="L588" s="1">
        <v>0</v>
      </c>
      <c r="M588" s="1">
        <v>1</v>
      </c>
      <c r="N588" s="1">
        <v>0</v>
      </c>
      <c r="O588" s="1">
        <v>0</v>
      </c>
      <c r="P588" s="1">
        <v>3</v>
      </c>
      <c r="Q588" s="1">
        <v>0</v>
      </c>
      <c r="R588" s="1">
        <v>1</v>
      </c>
      <c r="S588" s="1">
        <v>0</v>
      </c>
      <c r="T588" s="1">
        <v>0</v>
      </c>
      <c r="U588" s="1">
        <v>3</v>
      </c>
      <c r="V588" s="1">
        <v>0</v>
      </c>
      <c r="W588" s="1">
        <v>1</v>
      </c>
      <c r="X588" s="1">
        <v>0</v>
      </c>
      <c r="Y588" s="1">
        <v>0</v>
      </c>
      <c r="Z588" s="1">
        <v>4</v>
      </c>
      <c r="AA588" s="1">
        <v>0</v>
      </c>
      <c r="AB588" s="1">
        <v>0</v>
      </c>
      <c r="AC588" s="1">
        <v>0</v>
      </c>
      <c r="AD588" s="1">
        <v>0</v>
      </c>
      <c r="AE588" s="1">
        <v>2</v>
      </c>
      <c r="AF588" s="1">
        <v>1</v>
      </c>
      <c r="AG588" s="12">
        <v>0.66666666666666663</v>
      </c>
      <c r="AH588" s="1">
        <v>2</v>
      </c>
      <c r="AI588" s="1">
        <v>1</v>
      </c>
      <c r="AJ588" s="12">
        <v>0.66666666666666663</v>
      </c>
      <c r="AK588" s="1">
        <v>2</v>
      </c>
      <c r="AL588" s="1">
        <v>1</v>
      </c>
      <c r="AM588" s="12">
        <v>0.66666666666666663</v>
      </c>
      <c r="AN588" s="1">
        <v>2</v>
      </c>
      <c r="AO588" s="1">
        <v>1</v>
      </c>
      <c r="AP588" s="12">
        <v>0.66666666666666663</v>
      </c>
      <c r="AQ588" s="1">
        <v>3</v>
      </c>
      <c r="AR588" s="1">
        <v>1</v>
      </c>
      <c r="AS588" s="12">
        <v>0.75</v>
      </c>
      <c r="AT588" s="25" t="s">
        <v>160</v>
      </c>
      <c r="AU588" s="1">
        <v>3</v>
      </c>
      <c r="AV588" s="25" t="s">
        <v>160</v>
      </c>
      <c r="AW588" s="25">
        <v>2315.9899999999998</v>
      </c>
      <c r="AX588" s="1">
        <v>4</v>
      </c>
      <c r="AY588" s="25">
        <v>578.99749999999995</v>
      </c>
      <c r="AZ588" s="25">
        <v>3072.3</v>
      </c>
      <c r="BA588" s="1">
        <v>4</v>
      </c>
      <c r="BB588" s="25">
        <v>768.07500000000005</v>
      </c>
      <c r="BC588" s="25">
        <v>3360.3</v>
      </c>
      <c r="BD588" s="1">
        <v>4</v>
      </c>
      <c r="BE588" s="25">
        <v>840.07500000000005</v>
      </c>
      <c r="BF588" s="25">
        <v>1943.8300000000002</v>
      </c>
      <c r="BG588" s="1">
        <v>4</v>
      </c>
      <c r="BH588" s="25">
        <v>485.95750000000004</v>
      </c>
      <c r="BI588" s="12">
        <v>1</v>
      </c>
    </row>
    <row r="589" spans="1:61" x14ac:dyDescent="0.35">
      <c r="A589" s="6" t="s">
        <v>127</v>
      </c>
      <c r="B589" s="1" t="s">
        <v>134</v>
      </c>
      <c r="C589" s="1">
        <v>2016</v>
      </c>
      <c r="D589" s="1" t="s">
        <v>153</v>
      </c>
      <c r="E589" s="1">
        <v>1</v>
      </c>
      <c r="F589" s="1">
        <v>1</v>
      </c>
      <c r="G589" s="1">
        <v>0</v>
      </c>
      <c r="H589" s="1">
        <v>0</v>
      </c>
      <c r="I589" s="1">
        <v>0</v>
      </c>
      <c r="J589" s="1">
        <v>0</v>
      </c>
      <c r="K589" s="1">
        <v>1</v>
      </c>
      <c r="L589" s="1">
        <v>0</v>
      </c>
      <c r="M589" s="1">
        <v>0</v>
      </c>
      <c r="N589" s="1">
        <v>0</v>
      </c>
      <c r="O589" s="1">
        <v>0</v>
      </c>
      <c r="P589" s="1">
        <v>1</v>
      </c>
      <c r="Q589" s="1">
        <v>0</v>
      </c>
      <c r="R589" s="1">
        <v>0</v>
      </c>
      <c r="S589" s="1">
        <v>0</v>
      </c>
      <c r="T589" s="1">
        <v>0</v>
      </c>
      <c r="U589" s="1">
        <v>1</v>
      </c>
      <c r="V589" s="1">
        <v>0</v>
      </c>
      <c r="W589" s="1">
        <v>0</v>
      </c>
      <c r="X589" s="1">
        <v>0</v>
      </c>
      <c r="Y589" s="1">
        <v>0</v>
      </c>
      <c r="Z589" s="1">
        <v>1</v>
      </c>
      <c r="AA589" s="1">
        <v>0</v>
      </c>
      <c r="AB589" s="1">
        <v>0</v>
      </c>
      <c r="AC589" s="1">
        <v>0</v>
      </c>
      <c r="AD589" s="1">
        <v>0</v>
      </c>
      <c r="AE589" s="1">
        <v>0</v>
      </c>
      <c r="AF589" s="1">
        <v>1</v>
      </c>
      <c r="AG589" s="12">
        <v>0</v>
      </c>
      <c r="AH589" s="1">
        <v>0</v>
      </c>
      <c r="AI589" s="1">
        <v>1</v>
      </c>
      <c r="AJ589" s="12">
        <v>0</v>
      </c>
      <c r="AK589" s="1">
        <v>0</v>
      </c>
      <c r="AL589" s="1">
        <v>1</v>
      </c>
      <c r="AM589" s="12">
        <v>0</v>
      </c>
      <c r="AN589" s="1">
        <v>1</v>
      </c>
      <c r="AO589" s="1">
        <v>0</v>
      </c>
      <c r="AP589" s="12">
        <v>1</v>
      </c>
      <c r="AQ589" s="1">
        <v>1</v>
      </c>
      <c r="AR589" s="1">
        <v>0</v>
      </c>
      <c r="AS589" s="12">
        <v>1</v>
      </c>
      <c r="AT589" s="25" t="s">
        <v>160</v>
      </c>
      <c r="AU589" s="1">
        <v>1</v>
      </c>
      <c r="AV589" s="25" t="s">
        <v>160</v>
      </c>
      <c r="AW589" s="25" t="s">
        <v>160</v>
      </c>
      <c r="AX589" s="1">
        <v>1</v>
      </c>
      <c r="AY589" s="25" t="s">
        <v>160</v>
      </c>
      <c r="AZ589" s="25" t="s">
        <v>160</v>
      </c>
      <c r="BA589" s="1">
        <v>1</v>
      </c>
      <c r="BB589" s="25" t="s">
        <v>160</v>
      </c>
      <c r="BC589" s="25" t="s">
        <v>160</v>
      </c>
      <c r="BD589" s="1">
        <v>1</v>
      </c>
      <c r="BE589" s="25" t="s">
        <v>160</v>
      </c>
      <c r="BF589" s="25" t="s">
        <v>160</v>
      </c>
      <c r="BG589" s="1">
        <v>1</v>
      </c>
      <c r="BH589" s="25">
        <v>395.36</v>
      </c>
      <c r="BI589" s="12">
        <v>1</v>
      </c>
    </row>
    <row r="590" spans="1:61" x14ac:dyDescent="0.35">
      <c r="A590" s="6" t="s">
        <v>127</v>
      </c>
      <c r="B590" s="1" t="s">
        <v>135</v>
      </c>
      <c r="C590" s="1">
        <v>2016</v>
      </c>
      <c r="D590" s="1" t="s">
        <v>153</v>
      </c>
      <c r="E590" s="1">
        <v>2</v>
      </c>
      <c r="F590" s="1">
        <v>2</v>
      </c>
      <c r="G590" s="1">
        <v>0</v>
      </c>
      <c r="H590" s="1">
        <v>0</v>
      </c>
      <c r="I590" s="1">
        <v>0</v>
      </c>
      <c r="J590" s="1">
        <v>0</v>
      </c>
      <c r="K590" s="1">
        <v>2</v>
      </c>
      <c r="L590" s="1">
        <v>0</v>
      </c>
      <c r="M590" s="1">
        <v>0</v>
      </c>
      <c r="N590" s="1">
        <v>0</v>
      </c>
      <c r="O590" s="1">
        <v>0</v>
      </c>
      <c r="P590" s="1">
        <v>2</v>
      </c>
      <c r="Q590" s="1">
        <v>0</v>
      </c>
      <c r="R590" s="1">
        <v>0</v>
      </c>
      <c r="S590" s="1">
        <v>0</v>
      </c>
      <c r="T590" s="1">
        <v>0</v>
      </c>
      <c r="U590" s="1">
        <v>2</v>
      </c>
      <c r="V590" s="1">
        <v>0</v>
      </c>
      <c r="W590" s="1">
        <v>0</v>
      </c>
      <c r="X590" s="1">
        <v>0</v>
      </c>
      <c r="Y590" s="1">
        <v>0</v>
      </c>
      <c r="Z590" s="1">
        <v>2</v>
      </c>
      <c r="AA590" s="1">
        <v>0</v>
      </c>
      <c r="AB590" s="1">
        <v>0</v>
      </c>
      <c r="AC590" s="1">
        <v>0</v>
      </c>
      <c r="AD590" s="1">
        <v>0</v>
      </c>
      <c r="AE590" s="1">
        <v>1</v>
      </c>
      <c r="AF590" s="1">
        <v>1</v>
      </c>
      <c r="AG590" s="12">
        <v>0.5</v>
      </c>
      <c r="AH590" s="1">
        <v>1</v>
      </c>
      <c r="AI590" s="1">
        <v>1</v>
      </c>
      <c r="AJ590" s="12">
        <v>0.5</v>
      </c>
      <c r="AK590" s="1">
        <v>1</v>
      </c>
      <c r="AL590" s="1">
        <v>1</v>
      </c>
      <c r="AM590" s="12">
        <v>0.5</v>
      </c>
      <c r="AN590" s="1">
        <v>1</v>
      </c>
      <c r="AO590" s="1">
        <v>1</v>
      </c>
      <c r="AP590" s="12">
        <v>0.5</v>
      </c>
      <c r="AQ590" s="1">
        <v>1</v>
      </c>
      <c r="AR590" s="1">
        <v>1</v>
      </c>
      <c r="AS590" s="12">
        <v>0.5</v>
      </c>
      <c r="AT590" s="25" t="s">
        <v>160</v>
      </c>
      <c r="AU590" s="1">
        <v>2</v>
      </c>
      <c r="AV590" s="25" t="s">
        <v>160</v>
      </c>
      <c r="AW590" s="25" t="s">
        <v>160</v>
      </c>
      <c r="AX590" s="1">
        <v>2</v>
      </c>
      <c r="AY590" s="25" t="s">
        <v>160</v>
      </c>
      <c r="AZ590" s="25" t="s">
        <v>160</v>
      </c>
      <c r="BA590" s="1">
        <v>2</v>
      </c>
      <c r="BB590" s="25" t="s">
        <v>160</v>
      </c>
      <c r="BC590" s="25" t="s">
        <v>160</v>
      </c>
      <c r="BD590" s="1">
        <v>2</v>
      </c>
      <c r="BE590" s="25" t="s">
        <v>160</v>
      </c>
      <c r="BF590" s="25" t="s">
        <v>160</v>
      </c>
      <c r="BG590" s="1">
        <v>2</v>
      </c>
      <c r="BH590" s="25">
        <v>370.69</v>
      </c>
      <c r="BI590" s="12">
        <v>1</v>
      </c>
    </row>
    <row r="591" spans="1:61" x14ac:dyDescent="0.35">
      <c r="A591" s="6" t="s">
        <v>127</v>
      </c>
      <c r="B591" s="1" t="s">
        <v>136</v>
      </c>
      <c r="C591" s="1">
        <v>2016</v>
      </c>
      <c r="D591" s="1" t="s">
        <v>153</v>
      </c>
      <c r="E591" s="1">
        <v>1</v>
      </c>
      <c r="F591" s="1">
        <v>0</v>
      </c>
      <c r="G591" s="1">
        <v>0</v>
      </c>
      <c r="H591" s="1">
        <v>1</v>
      </c>
      <c r="I591" s="1">
        <v>0</v>
      </c>
      <c r="J591" s="1">
        <v>0</v>
      </c>
      <c r="K591" s="1">
        <v>0</v>
      </c>
      <c r="L591" s="1">
        <v>0</v>
      </c>
      <c r="M591" s="1">
        <v>1</v>
      </c>
      <c r="N591" s="1">
        <v>0</v>
      </c>
      <c r="O591" s="1">
        <v>0</v>
      </c>
      <c r="P591" s="1">
        <v>0</v>
      </c>
      <c r="Q591" s="1">
        <v>0</v>
      </c>
      <c r="R591" s="1">
        <v>1</v>
      </c>
      <c r="S591" s="1">
        <v>0</v>
      </c>
      <c r="T591" s="1">
        <v>0</v>
      </c>
      <c r="U591" s="1">
        <v>0</v>
      </c>
      <c r="V591" s="1">
        <v>0</v>
      </c>
      <c r="W591" s="1">
        <v>1</v>
      </c>
      <c r="X591" s="1">
        <v>0</v>
      </c>
      <c r="Y591" s="1">
        <v>0</v>
      </c>
      <c r="Z591" s="1">
        <v>1</v>
      </c>
      <c r="AA591" s="1">
        <v>0</v>
      </c>
      <c r="AB591" s="1">
        <v>0</v>
      </c>
      <c r="AC591" s="1">
        <v>0</v>
      </c>
      <c r="AD591" s="1">
        <v>0</v>
      </c>
      <c r="AE591" s="1">
        <v>0</v>
      </c>
      <c r="AF591" s="1">
        <v>0</v>
      </c>
      <c r="AG591" s="12"/>
      <c r="AH591" s="1">
        <v>0</v>
      </c>
      <c r="AI591" s="1">
        <v>0</v>
      </c>
      <c r="AJ591" s="12"/>
      <c r="AK591" s="1">
        <v>0</v>
      </c>
      <c r="AL591" s="1">
        <v>0</v>
      </c>
      <c r="AM591" s="12"/>
      <c r="AN591" s="1">
        <v>0</v>
      </c>
      <c r="AO591" s="1">
        <v>0</v>
      </c>
      <c r="AP591" s="12"/>
      <c r="AQ591" s="1">
        <v>1</v>
      </c>
      <c r="AR591" s="1">
        <v>0</v>
      </c>
      <c r="AS591" s="12">
        <v>1</v>
      </c>
      <c r="AT591" s="25" t="s">
        <v>160</v>
      </c>
      <c r="AU591" s="1">
        <v>1</v>
      </c>
      <c r="AV591" s="25" t="s">
        <v>160</v>
      </c>
      <c r="AW591" s="25" t="s">
        <v>160</v>
      </c>
      <c r="AX591" s="1">
        <v>1</v>
      </c>
      <c r="AY591" s="25" t="s">
        <v>160</v>
      </c>
      <c r="AZ591" s="25" t="s">
        <v>160</v>
      </c>
      <c r="BA591" s="1">
        <v>1</v>
      </c>
      <c r="BB591" s="25" t="s">
        <v>160</v>
      </c>
      <c r="BC591" s="25" t="s">
        <v>160</v>
      </c>
      <c r="BD591" s="1">
        <v>1</v>
      </c>
      <c r="BE591" s="25" t="s">
        <v>160</v>
      </c>
      <c r="BF591" s="25" t="s">
        <v>160</v>
      </c>
      <c r="BG591" s="1">
        <v>1</v>
      </c>
      <c r="BH591" s="25">
        <v>157.46</v>
      </c>
      <c r="BI591" s="12">
        <v>1</v>
      </c>
    </row>
    <row r="592" spans="1:61" x14ac:dyDescent="0.35">
      <c r="A592" s="6" t="s">
        <v>137</v>
      </c>
      <c r="B592" s="1" t="s">
        <v>138</v>
      </c>
      <c r="C592" s="1">
        <v>2016</v>
      </c>
      <c r="D592" s="1" t="s">
        <v>153</v>
      </c>
      <c r="E592" s="1">
        <v>0</v>
      </c>
      <c r="F592" s="1">
        <v>0</v>
      </c>
      <c r="G592" s="1">
        <v>0</v>
      </c>
      <c r="H592" s="1">
        <v>0</v>
      </c>
      <c r="I592" s="1">
        <v>0</v>
      </c>
      <c r="J592" s="1">
        <v>0</v>
      </c>
      <c r="K592" s="1">
        <v>0</v>
      </c>
      <c r="L592" s="1">
        <v>0</v>
      </c>
      <c r="M592" s="1">
        <v>0</v>
      </c>
      <c r="N592" s="1">
        <v>0</v>
      </c>
      <c r="O592" s="1">
        <v>0</v>
      </c>
      <c r="P592" s="1">
        <v>0</v>
      </c>
      <c r="Q592" s="1">
        <v>0</v>
      </c>
      <c r="R592" s="1">
        <v>0</v>
      </c>
      <c r="S592" s="1">
        <v>0</v>
      </c>
      <c r="T592" s="1">
        <v>0</v>
      </c>
      <c r="U592" s="1">
        <v>0</v>
      </c>
      <c r="V592" s="1">
        <v>0</v>
      </c>
      <c r="W592" s="1">
        <v>0</v>
      </c>
      <c r="X592" s="1">
        <v>0</v>
      </c>
      <c r="Y592" s="1">
        <v>0</v>
      </c>
      <c r="Z592" s="1">
        <v>0</v>
      </c>
      <c r="AA592" s="1">
        <v>0</v>
      </c>
      <c r="AB592" s="1">
        <v>0</v>
      </c>
      <c r="AC592" s="1">
        <v>0</v>
      </c>
      <c r="AD592" s="1">
        <v>0</v>
      </c>
      <c r="AE592" s="1">
        <v>0</v>
      </c>
      <c r="AF592" s="1">
        <v>0</v>
      </c>
      <c r="AG592" s="12"/>
      <c r="AH592" s="1">
        <v>0</v>
      </c>
      <c r="AI592" s="1">
        <v>0</v>
      </c>
      <c r="AJ592" s="12"/>
      <c r="AK592" s="1">
        <v>0</v>
      </c>
      <c r="AL592" s="1">
        <v>0</v>
      </c>
      <c r="AM592" s="12"/>
      <c r="AN592" s="1">
        <v>0</v>
      </c>
      <c r="AO592" s="1">
        <v>0</v>
      </c>
      <c r="AP592" s="12"/>
      <c r="AQ592" s="1">
        <v>0</v>
      </c>
      <c r="AR592" s="1">
        <v>0</v>
      </c>
      <c r="AS592" s="12"/>
      <c r="AT592" s="25" t="s">
        <v>160</v>
      </c>
      <c r="AU592" s="1">
        <v>0</v>
      </c>
      <c r="AV592" s="25" t="s">
        <v>160</v>
      </c>
      <c r="AW592" s="25" t="s">
        <v>160</v>
      </c>
      <c r="AX592" s="1">
        <v>0</v>
      </c>
      <c r="AY592" s="25" t="s">
        <v>160</v>
      </c>
      <c r="AZ592" s="25" t="s">
        <v>160</v>
      </c>
      <c r="BA592" s="1">
        <v>0</v>
      </c>
      <c r="BB592" s="25" t="s">
        <v>160</v>
      </c>
      <c r="BC592" s="25" t="s">
        <v>160</v>
      </c>
      <c r="BD592" s="1">
        <v>0</v>
      </c>
      <c r="BE592" s="25" t="s">
        <v>160</v>
      </c>
      <c r="BF592" s="25" t="s">
        <v>160</v>
      </c>
      <c r="BG592" s="1">
        <v>0</v>
      </c>
      <c r="BH592" s="25"/>
      <c r="BI592" s="12"/>
    </row>
    <row r="593" spans="1:61" x14ac:dyDescent="0.35">
      <c r="A593" s="6" t="s">
        <v>137</v>
      </c>
      <c r="B593" s="1" t="s">
        <v>139</v>
      </c>
      <c r="C593" s="1">
        <v>2016</v>
      </c>
      <c r="D593" s="1" t="s">
        <v>153</v>
      </c>
      <c r="E593" s="1">
        <v>2</v>
      </c>
      <c r="F593" s="1">
        <v>2</v>
      </c>
      <c r="G593" s="1">
        <v>0</v>
      </c>
      <c r="H593" s="1">
        <v>0</v>
      </c>
      <c r="I593" s="1">
        <v>0</v>
      </c>
      <c r="J593" s="1">
        <v>0</v>
      </c>
      <c r="K593" s="1">
        <v>2</v>
      </c>
      <c r="L593" s="1">
        <v>0</v>
      </c>
      <c r="M593" s="1">
        <v>0</v>
      </c>
      <c r="N593" s="1">
        <v>0</v>
      </c>
      <c r="O593" s="1">
        <v>0</v>
      </c>
      <c r="P593" s="1">
        <v>1</v>
      </c>
      <c r="Q593" s="1">
        <v>0</v>
      </c>
      <c r="R593" s="1">
        <v>0</v>
      </c>
      <c r="S593" s="1">
        <v>0</v>
      </c>
      <c r="T593" s="1">
        <v>1</v>
      </c>
      <c r="U593" s="1">
        <v>1</v>
      </c>
      <c r="V593" s="1">
        <v>1</v>
      </c>
      <c r="W593" s="1">
        <v>0</v>
      </c>
      <c r="X593" s="1">
        <v>0</v>
      </c>
      <c r="Y593" s="1">
        <v>0</v>
      </c>
      <c r="Z593" s="1">
        <v>0</v>
      </c>
      <c r="AA593" s="1">
        <v>0</v>
      </c>
      <c r="AB593" s="1">
        <v>0</v>
      </c>
      <c r="AC593" s="1">
        <v>0</v>
      </c>
      <c r="AD593" s="1">
        <v>2</v>
      </c>
      <c r="AE593" s="1">
        <v>2</v>
      </c>
      <c r="AF593" s="1">
        <v>0</v>
      </c>
      <c r="AG593" s="12">
        <v>1</v>
      </c>
      <c r="AH593" s="1">
        <v>2</v>
      </c>
      <c r="AI593" s="1">
        <v>0</v>
      </c>
      <c r="AJ593" s="12">
        <v>1</v>
      </c>
      <c r="AK593" s="1">
        <v>1</v>
      </c>
      <c r="AL593" s="1">
        <v>0</v>
      </c>
      <c r="AM593" s="12">
        <v>1</v>
      </c>
      <c r="AN593" s="1">
        <v>1</v>
      </c>
      <c r="AO593" s="1">
        <v>0</v>
      </c>
      <c r="AP593" s="12">
        <v>1</v>
      </c>
      <c r="AQ593" s="1">
        <v>0</v>
      </c>
      <c r="AR593" s="1">
        <v>0</v>
      </c>
      <c r="AS593" s="12"/>
      <c r="AT593" s="25" t="s">
        <v>160</v>
      </c>
      <c r="AU593" s="1">
        <v>2</v>
      </c>
      <c r="AV593" s="25" t="s">
        <v>160</v>
      </c>
      <c r="AW593" s="25" t="s">
        <v>160</v>
      </c>
      <c r="AX593" s="1">
        <v>2</v>
      </c>
      <c r="AY593" s="25" t="s">
        <v>160</v>
      </c>
      <c r="AZ593" s="25" t="s">
        <v>160</v>
      </c>
      <c r="BA593" s="1">
        <v>1</v>
      </c>
      <c r="BB593" s="25" t="s">
        <v>160</v>
      </c>
      <c r="BC593" s="25" t="s">
        <v>160</v>
      </c>
      <c r="BD593" s="1">
        <v>1</v>
      </c>
      <c r="BE593" s="25" t="s">
        <v>160</v>
      </c>
      <c r="BF593" s="25" t="s">
        <v>160</v>
      </c>
      <c r="BG593" s="1">
        <v>0</v>
      </c>
      <c r="BH593" s="25"/>
      <c r="BI593" s="12">
        <v>0</v>
      </c>
    </row>
    <row r="594" spans="1:61" x14ac:dyDescent="0.35">
      <c r="A594" s="6" t="s">
        <v>140</v>
      </c>
      <c r="B594" s="1" t="s">
        <v>141</v>
      </c>
      <c r="C594" s="1">
        <v>2016</v>
      </c>
      <c r="D594" s="1" t="s">
        <v>153</v>
      </c>
      <c r="E594" s="1">
        <v>1</v>
      </c>
      <c r="F594" s="1">
        <v>1</v>
      </c>
      <c r="G594" s="1">
        <v>0</v>
      </c>
      <c r="H594" s="1">
        <v>0</v>
      </c>
      <c r="I594" s="1">
        <v>0</v>
      </c>
      <c r="J594" s="1">
        <v>0</v>
      </c>
      <c r="K594" s="1">
        <v>1</v>
      </c>
      <c r="L594" s="1">
        <v>0</v>
      </c>
      <c r="M594" s="1">
        <v>0</v>
      </c>
      <c r="N594" s="1">
        <v>0</v>
      </c>
      <c r="O594" s="1">
        <v>0</v>
      </c>
      <c r="P594" s="1">
        <v>1</v>
      </c>
      <c r="Q594" s="1">
        <v>0</v>
      </c>
      <c r="R594" s="1">
        <v>0</v>
      </c>
      <c r="S594" s="1">
        <v>0</v>
      </c>
      <c r="T594" s="1">
        <v>0</v>
      </c>
      <c r="U594" s="1">
        <v>1</v>
      </c>
      <c r="V594" s="1">
        <v>0</v>
      </c>
      <c r="W594" s="1">
        <v>0</v>
      </c>
      <c r="X594" s="1">
        <v>0</v>
      </c>
      <c r="Y594" s="1">
        <v>0</v>
      </c>
      <c r="Z594" s="1">
        <v>0</v>
      </c>
      <c r="AA594" s="1">
        <v>0</v>
      </c>
      <c r="AB594" s="1">
        <v>0</v>
      </c>
      <c r="AC594" s="1">
        <v>0</v>
      </c>
      <c r="AD594" s="1">
        <v>1</v>
      </c>
      <c r="AE594" s="1">
        <v>0</v>
      </c>
      <c r="AF594" s="1">
        <v>1</v>
      </c>
      <c r="AG594" s="12">
        <v>0</v>
      </c>
      <c r="AH594" s="1">
        <v>0</v>
      </c>
      <c r="AI594" s="1">
        <v>1</v>
      </c>
      <c r="AJ594" s="12">
        <v>0</v>
      </c>
      <c r="AK594" s="1">
        <v>0</v>
      </c>
      <c r="AL594" s="1">
        <v>1</v>
      </c>
      <c r="AM594" s="12">
        <v>0</v>
      </c>
      <c r="AN594" s="1">
        <v>0</v>
      </c>
      <c r="AO594" s="1">
        <v>1</v>
      </c>
      <c r="AP594" s="12">
        <v>0</v>
      </c>
      <c r="AQ594" s="1">
        <v>0</v>
      </c>
      <c r="AR594" s="1">
        <v>0</v>
      </c>
      <c r="AS594" s="12"/>
      <c r="AT594" s="25" t="s">
        <v>160</v>
      </c>
      <c r="AU594" s="1">
        <v>1</v>
      </c>
      <c r="AV594" s="25" t="s">
        <v>160</v>
      </c>
      <c r="AW594" s="25" t="s">
        <v>160</v>
      </c>
      <c r="AX594" s="1">
        <v>1</v>
      </c>
      <c r="AY594" s="25" t="s">
        <v>160</v>
      </c>
      <c r="AZ594" s="25" t="s">
        <v>160</v>
      </c>
      <c r="BA594" s="1">
        <v>1</v>
      </c>
      <c r="BB594" s="25" t="s">
        <v>160</v>
      </c>
      <c r="BC594" s="25" t="s">
        <v>160</v>
      </c>
      <c r="BD594" s="1">
        <v>1</v>
      </c>
      <c r="BE594" s="25" t="s">
        <v>160</v>
      </c>
      <c r="BF594" s="25" t="s">
        <v>160</v>
      </c>
      <c r="BG594" s="1">
        <v>0</v>
      </c>
      <c r="BH594" s="25"/>
      <c r="BI594" s="12">
        <v>0</v>
      </c>
    </row>
    <row r="595" spans="1:61" x14ac:dyDescent="0.35">
      <c r="A595" s="6" t="s">
        <v>140</v>
      </c>
      <c r="B595" s="1" t="s">
        <v>142</v>
      </c>
      <c r="C595" s="1">
        <v>2016</v>
      </c>
      <c r="D595" s="1" t="s">
        <v>153</v>
      </c>
      <c r="E595" s="1">
        <v>4</v>
      </c>
      <c r="F595" s="1">
        <v>3</v>
      </c>
      <c r="G595" s="1">
        <v>0</v>
      </c>
      <c r="H595" s="1">
        <v>1</v>
      </c>
      <c r="I595" s="1">
        <v>0</v>
      </c>
      <c r="J595" s="1">
        <v>0</v>
      </c>
      <c r="K595" s="1">
        <v>2</v>
      </c>
      <c r="L595" s="1">
        <v>0</v>
      </c>
      <c r="M595" s="1">
        <v>1</v>
      </c>
      <c r="N595" s="1">
        <v>0</v>
      </c>
      <c r="O595" s="1">
        <v>1</v>
      </c>
      <c r="P595" s="1">
        <v>2</v>
      </c>
      <c r="Q595" s="1">
        <v>0</v>
      </c>
      <c r="R595" s="1">
        <v>1</v>
      </c>
      <c r="S595" s="1">
        <v>0</v>
      </c>
      <c r="T595" s="1">
        <v>1</v>
      </c>
      <c r="U595" s="1">
        <v>2</v>
      </c>
      <c r="V595" s="1">
        <v>0</v>
      </c>
      <c r="W595" s="1">
        <v>1</v>
      </c>
      <c r="X595" s="1">
        <v>0</v>
      </c>
      <c r="Y595" s="1">
        <v>1</v>
      </c>
      <c r="Z595" s="1">
        <v>3</v>
      </c>
      <c r="AA595" s="1">
        <v>0</v>
      </c>
      <c r="AB595" s="1">
        <v>0</v>
      </c>
      <c r="AC595" s="1">
        <v>0</v>
      </c>
      <c r="AD595" s="1">
        <v>1</v>
      </c>
      <c r="AE595" s="1">
        <v>1</v>
      </c>
      <c r="AF595" s="1">
        <v>2</v>
      </c>
      <c r="AG595" s="12">
        <v>0.33333333333333331</v>
      </c>
      <c r="AH595" s="1">
        <v>1</v>
      </c>
      <c r="AI595" s="1">
        <v>1</v>
      </c>
      <c r="AJ595" s="12">
        <v>0.5</v>
      </c>
      <c r="AK595" s="1">
        <v>1</v>
      </c>
      <c r="AL595" s="1">
        <v>1</v>
      </c>
      <c r="AM595" s="12">
        <v>0.5</v>
      </c>
      <c r="AN595" s="1">
        <v>1</v>
      </c>
      <c r="AO595" s="1">
        <v>1</v>
      </c>
      <c r="AP595" s="12">
        <v>0.5</v>
      </c>
      <c r="AQ595" s="1">
        <v>2</v>
      </c>
      <c r="AR595" s="1">
        <v>1</v>
      </c>
      <c r="AS595" s="12">
        <v>0.66666666666666663</v>
      </c>
      <c r="AT595" s="25">
        <v>2653.7100000000005</v>
      </c>
      <c r="AU595" s="1">
        <v>4</v>
      </c>
      <c r="AV595" s="25">
        <v>663.42750000000012</v>
      </c>
      <c r="AW595" s="25" t="s">
        <v>160</v>
      </c>
      <c r="AX595" s="1">
        <v>3</v>
      </c>
      <c r="AY595" s="25" t="s">
        <v>160</v>
      </c>
      <c r="AZ595" s="25" t="s">
        <v>160</v>
      </c>
      <c r="BA595" s="1">
        <v>3</v>
      </c>
      <c r="BB595" s="25" t="s">
        <v>160</v>
      </c>
      <c r="BC595" s="25" t="s">
        <v>160</v>
      </c>
      <c r="BD595" s="1">
        <v>3</v>
      </c>
      <c r="BE595" s="25" t="s">
        <v>160</v>
      </c>
      <c r="BF595" s="25" t="s">
        <v>160</v>
      </c>
      <c r="BG595" s="1">
        <v>3</v>
      </c>
      <c r="BH595" s="25">
        <v>1142.0133333333333</v>
      </c>
      <c r="BI595" s="12">
        <v>0.75</v>
      </c>
    </row>
    <row r="596" spans="1:61" x14ac:dyDescent="0.35">
      <c r="A596" s="6" t="s">
        <v>140</v>
      </c>
      <c r="B596" s="1" t="s">
        <v>140</v>
      </c>
      <c r="C596" s="1">
        <v>2016</v>
      </c>
      <c r="D596" s="1" t="s">
        <v>153</v>
      </c>
      <c r="E596" s="1">
        <v>1</v>
      </c>
      <c r="F596" s="1">
        <v>1</v>
      </c>
      <c r="G596" s="1">
        <v>0</v>
      </c>
      <c r="H596" s="1">
        <v>0</v>
      </c>
      <c r="I596" s="1">
        <v>0</v>
      </c>
      <c r="J596" s="1">
        <v>0</v>
      </c>
      <c r="K596" s="1">
        <v>1</v>
      </c>
      <c r="L596" s="1">
        <v>0</v>
      </c>
      <c r="M596" s="1">
        <v>0</v>
      </c>
      <c r="N596" s="1">
        <v>0</v>
      </c>
      <c r="O596" s="1">
        <v>0</v>
      </c>
      <c r="P596" s="1">
        <v>1</v>
      </c>
      <c r="Q596" s="1">
        <v>0</v>
      </c>
      <c r="R596" s="1">
        <v>0</v>
      </c>
      <c r="S596" s="1">
        <v>0</v>
      </c>
      <c r="T596" s="1">
        <v>0</v>
      </c>
      <c r="U596" s="1">
        <v>1</v>
      </c>
      <c r="V596" s="1">
        <v>0</v>
      </c>
      <c r="W596" s="1">
        <v>0</v>
      </c>
      <c r="X596" s="1">
        <v>0</v>
      </c>
      <c r="Y596" s="1">
        <v>0</v>
      </c>
      <c r="Z596" s="1">
        <v>1</v>
      </c>
      <c r="AA596" s="1">
        <v>0</v>
      </c>
      <c r="AB596" s="1">
        <v>0</v>
      </c>
      <c r="AC596" s="1">
        <v>0</v>
      </c>
      <c r="AD596" s="1">
        <v>0</v>
      </c>
      <c r="AE596" s="1">
        <v>0</v>
      </c>
      <c r="AF596" s="1">
        <v>1</v>
      </c>
      <c r="AG596" s="12">
        <v>0</v>
      </c>
      <c r="AH596" s="1">
        <v>0</v>
      </c>
      <c r="AI596" s="1">
        <v>1</v>
      </c>
      <c r="AJ596" s="12">
        <v>0</v>
      </c>
      <c r="AK596" s="1">
        <v>0</v>
      </c>
      <c r="AL596" s="1">
        <v>1</v>
      </c>
      <c r="AM596" s="12">
        <v>0</v>
      </c>
      <c r="AN596" s="1">
        <v>0</v>
      </c>
      <c r="AO596" s="1">
        <v>1</v>
      </c>
      <c r="AP596" s="12">
        <v>0</v>
      </c>
      <c r="AQ596" s="1">
        <v>0</v>
      </c>
      <c r="AR596" s="1">
        <v>1</v>
      </c>
      <c r="AS596" s="12">
        <v>0</v>
      </c>
      <c r="AT596" s="25" t="s">
        <v>160</v>
      </c>
      <c r="AU596" s="1">
        <v>1</v>
      </c>
      <c r="AV596" s="25" t="s">
        <v>160</v>
      </c>
      <c r="AW596" s="25" t="s">
        <v>160</v>
      </c>
      <c r="AX596" s="1">
        <v>1</v>
      </c>
      <c r="AY596" s="25" t="s">
        <v>160</v>
      </c>
      <c r="AZ596" s="25" t="s">
        <v>160</v>
      </c>
      <c r="BA596" s="1">
        <v>1</v>
      </c>
      <c r="BB596" s="25" t="s">
        <v>160</v>
      </c>
      <c r="BC596" s="25" t="s">
        <v>160</v>
      </c>
      <c r="BD596" s="1">
        <v>1</v>
      </c>
      <c r="BE596" s="25" t="s">
        <v>160</v>
      </c>
      <c r="BF596" s="25" t="s">
        <v>160</v>
      </c>
      <c r="BG596" s="1">
        <v>1</v>
      </c>
      <c r="BH596" s="25">
        <v>1081.5</v>
      </c>
      <c r="BI596" s="12">
        <v>1</v>
      </c>
    </row>
    <row r="597" spans="1:61" x14ac:dyDescent="0.35">
      <c r="A597" s="6" t="s">
        <v>140</v>
      </c>
      <c r="B597" s="1" t="s">
        <v>143</v>
      </c>
      <c r="C597" s="1">
        <v>2016</v>
      </c>
      <c r="D597" s="1" t="s">
        <v>153</v>
      </c>
      <c r="E597" s="1">
        <v>0</v>
      </c>
      <c r="F597" s="1">
        <v>0</v>
      </c>
      <c r="G597" s="1">
        <v>0</v>
      </c>
      <c r="H597" s="1">
        <v>0</v>
      </c>
      <c r="I597" s="1">
        <v>0</v>
      </c>
      <c r="J597" s="1">
        <v>0</v>
      </c>
      <c r="K597" s="1">
        <v>0</v>
      </c>
      <c r="L597" s="1">
        <v>0</v>
      </c>
      <c r="M597" s="1">
        <v>0</v>
      </c>
      <c r="N597" s="1">
        <v>0</v>
      </c>
      <c r="O597" s="1">
        <v>0</v>
      </c>
      <c r="P597" s="1">
        <v>0</v>
      </c>
      <c r="Q597" s="1">
        <v>0</v>
      </c>
      <c r="R597" s="1">
        <v>0</v>
      </c>
      <c r="S597" s="1">
        <v>0</v>
      </c>
      <c r="T597" s="1">
        <v>0</v>
      </c>
      <c r="U597" s="1">
        <v>0</v>
      </c>
      <c r="V597" s="1">
        <v>0</v>
      </c>
      <c r="W597" s="1">
        <v>0</v>
      </c>
      <c r="X597" s="1">
        <v>0</v>
      </c>
      <c r="Y597" s="1">
        <v>0</v>
      </c>
      <c r="Z597" s="1">
        <v>0</v>
      </c>
      <c r="AA597" s="1">
        <v>0</v>
      </c>
      <c r="AB597" s="1">
        <v>0</v>
      </c>
      <c r="AC597" s="1">
        <v>0</v>
      </c>
      <c r="AD597" s="1">
        <v>0</v>
      </c>
      <c r="AE597" s="1">
        <v>0</v>
      </c>
      <c r="AF597" s="1">
        <v>0</v>
      </c>
      <c r="AG597" s="12"/>
      <c r="AH597" s="1">
        <v>0</v>
      </c>
      <c r="AI597" s="1">
        <v>0</v>
      </c>
      <c r="AJ597" s="12"/>
      <c r="AK597" s="1">
        <v>0</v>
      </c>
      <c r="AL597" s="1">
        <v>0</v>
      </c>
      <c r="AM597" s="12"/>
      <c r="AN597" s="1">
        <v>0</v>
      </c>
      <c r="AO597" s="1">
        <v>0</v>
      </c>
      <c r="AP597" s="12"/>
      <c r="AQ597" s="1">
        <v>0</v>
      </c>
      <c r="AR597" s="1">
        <v>0</v>
      </c>
      <c r="AS597" s="12"/>
      <c r="AT597" s="25" t="s">
        <v>160</v>
      </c>
      <c r="AU597" s="1">
        <v>0</v>
      </c>
      <c r="AV597" s="25" t="s">
        <v>160</v>
      </c>
      <c r="AW597" s="25" t="s">
        <v>160</v>
      </c>
      <c r="AX597" s="1">
        <v>0</v>
      </c>
      <c r="AY597" s="25" t="s">
        <v>160</v>
      </c>
      <c r="AZ597" s="25" t="s">
        <v>160</v>
      </c>
      <c r="BA597" s="1">
        <v>0</v>
      </c>
      <c r="BB597" s="25" t="s">
        <v>160</v>
      </c>
      <c r="BC597" s="25" t="s">
        <v>160</v>
      </c>
      <c r="BD597" s="1">
        <v>0</v>
      </c>
      <c r="BE597" s="25" t="s">
        <v>160</v>
      </c>
      <c r="BF597" s="25" t="s">
        <v>160</v>
      </c>
      <c r="BG597" s="1">
        <v>0</v>
      </c>
      <c r="BH597" s="25"/>
      <c r="BI597" s="12"/>
    </row>
    <row r="598" spans="1:61" x14ac:dyDescent="0.35">
      <c r="A598" s="6" t="s">
        <v>140</v>
      </c>
      <c r="B598" s="1" t="s">
        <v>144</v>
      </c>
      <c r="C598" s="1">
        <v>2016</v>
      </c>
      <c r="D598" s="1" t="s">
        <v>153</v>
      </c>
      <c r="E598" s="1">
        <v>0</v>
      </c>
      <c r="F598" s="1">
        <v>0</v>
      </c>
      <c r="G598" s="1">
        <v>0</v>
      </c>
      <c r="H598" s="1">
        <v>0</v>
      </c>
      <c r="I598" s="1">
        <v>0</v>
      </c>
      <c r="J598" s="1">
        <v>0</v>
      </c>
      <c r="K598" s="1">
        <v>0</v>
      </c>
      <c r="L598" s="1">
        <v>0</v>
      </c>
      <c r="M598" s="1">
        <v>0</v>
      </c>
      <c r="N598" s="1">
        <v>0</v>
      </c>
      <c r="O598" s="1">
        <v>0</v>
      </c>
      <c r="P598" s="1">
        <v>0</v>
      </c>
      <c r="Q598" s="1">
        <v>0</v>
      </c>
      <c r="R598" s="1">
        <v>0</v>
      </c>
      <c r="S598" s="1">
        <v>0</v>
      </c>
      <c r="T598" s="1">
        <v>0</v>
      </c>
      <c r="U598" s="1">
        <v>0</v>
      </c>
      <c r="V598" s="1">
        <v>0</v>
      </c>
      <c r="W598" s="1">
        <v>0</v>
      </c>
      <c r="X598" s="1">
        <v>0</v>
      </c>
      <c r="Y598" s="1">
        <v>0</v>
      </c>
      <c r="Z598" s="1">
        <v>0</v>
      </c>
      <c r="AA598" s="1">
        <v>0</v>
      </c>
      <c r="AB598" s="1">
        <v>0</v>
      </c>
      <c r="AC598" s="1">
        <v>0</v>
      </c>
      <c r="AD598" s="1">
        <v>0</v>
      </c>
      <c r="AE598" s="1">
        <v>0</v>
      </c>
      <c r="AF598" s="1">
        <v>0</v>
      </c>
      <c r="AG598" s="12"/>
      <c r="AH598" s="1">
        <v>0</v>
      </c>
      <c r="AI598" s="1">
        <v>0</v>
      </c>
      <c r="AJ598" s="12"/>
      <c r="AK598" s="1">
        <v>0</v>
      </c>
      <c r="AL598" s="1">
        <v>0</v>
      </c>
      <c r="AM598" s="12"/>
      <c r="AN598" s="1">
        <v>0</v>
      </c>
      <c r="AO598" s="1">
        <v>0</v>
      </c>
      <c r="AP598" s="12"/>
      <c r="AQ598" s="1">
        <v>0</v>
      </c>
      <c r="AR598" s="1">
        <v>0</v>
      </c>
      <c r="AS598" s="12"/>
      <c r="AT598" s="25" t="s">
        <v>160</v>
      </c>
      <c r="AU598" s="1">
        <v>0</v>
      </c>
      <c r="AV598" s="25" t="s">
        <v>160</v>
      </c>
      <c r="AW598" s="25" t="s">
        <v>160</v>
      </c>
      <c r="AX598" s="1">
        <v>0</v>
      </c>
      <c r="AY598" s="25" t="s">
        <v>160</v>
      </c>
      <c r="AZ598" s="25" t="s">
        <v>160</v>
      </c>
      <c r="BA598" s="1">
        <v>0</v>
      </c>
      <c r="BB598" s="25" t="s">
        <v>160</v>
      </c>
      <c r="BC598" s="25" t="s">
        <v>160</v>
      </c>
      <c r="BD598" s="1">
        <v>0</v>
      </c>
      <c r="BE598" s="25" t="s">
        <v>160</v>
      </c>
      <c r="BF598" s="25" t="s">
        <v>160</v>
      </c>
      <c r="BG598" s="1">
        <v>0</v>
      </c>
      <c r="BH598" s="25"/>
      <c r="BI598" s="12"/>
    </row>
    <row r="599" spans="1:61" x14ac:dyDescent="0.35">
      <c r="A599" s="6" t="s">
        <v>14</v>
      </c>
      <c r="B599" s="1" t="s">
        <v>15</v>
      </c>
      <c r="C599" s="1">
        <v>2016</v>
      </c>
      <c r="D599" s="1" t="s">
        <v>155</v>
      </c>
      <c r="E599" s="1">
        <v>18</v>
      </c>
      <c r="F599" s="1">
        <v>9</v>
      </c>
      <c r="G599" s="1">
        <v>1</v>
      </c>
      <c r="H599" s="1">
        <v>0</v>
      </c>
      <c r="I599" s="1">
        <v>0</v>
      </c>
      <c r="J599" s="1">
        <v>8</v>
      </c>
      <c r="K599" s="1">
        <v>10</v>
      </c>
      <c r="L599" s="1">
        <v>1</v>
      </c>
      <c r="M599" s="1">
        <v>0</v>
      </c>
      <c r="N599" s="1">
        <v>3</v>
      </c>
      <c r="O599" s="1">
        <v>4</v>
      </c>
      <c r="P599" s="1">
        <v>12</v>
      </c>
      <c r="Q599" s="1">
        <v>0</v>
      </c>
      <c r="R599" s="1">
        <v>1</v>
      </c>
      <c r="S599" s="1">
        <v>4</v>
      </c>
      <c r="T599" s="1">
        <v>1</v>
      </c>
      <c r="U599" s="1">
        <v>14</v>
      </c>
      <c r="V599" s="1">
        <v>0</v>
      </c>
      <c r="W599" s="1">
        <v>1</v>
      </c>
      <c r="X599" s="1">
        <v>3</v>
      </c>
      <c r="Y599" s="1">
        <v>0</v>
      </c>
      <c r="Z599" s="1">
        <v>16</v>
      </c>
      <c r="AA599" s="1">
        <v>0</v>
      </c>
      <c r="AB599" s="1">
        <v>0</v>
      </c>
      <c r="AC599" s="1">
        <v>1</v>
      </c>
      <c r="AD599" s="1">
        <v>1</v>
      </c>
      <c r="AE599" s="1">
        <v>6</v>
      </c>
      <c r="AF599" s="1">
        <v>3</v>
      </c>
      <c r="AG599" s="12">
        <v>0.66666666666666663</v>
      </c>
      <c r="AH599" s="1">
        <v>7</v>
      </c>
      <c r="AI599" s="1">
        <v>3</v>
      </c>
      <c r="AJ599" s="12">
        <v>0.7</v>
      </c>
      <c r="AK599" s="1">
        <v>9</v>
      </c>
      <c r="AL599" s="1">
        <v>3</v>
      </c>
      <c r="AM599" s="12">
        <v>0.75</v>
      </c>
      <c r="AN599" s="1">
        <v>12</v>
      </c>
      <c r="AO599" s="1">
        <v>2</v>
      </c>
      <c r="AP599" s="12">
        <v>0.8571428571428571</v>
      </c>
      <c r="AQ599" s="1">
        <v>13</v>
      </c>
      <c r="AR599" s="1">
        <v>3</v>
      </c>
      <c r="AS599" s="12">
        <v>0.8125</v>
      </c>
      <c r="AT599" s="25">
        <v>4632.49</v>
      </c>
      <c r="AU599" s="1">
        <v>9</v>
      </c>
      <c r="AV599" s="25">
        <v>514.7211111111111</v>
      </c>
      <c r="AW599" s="25">
        <v>6054.45</v>
      </c>
      <c r="AX599" s="1">
        <v>10</v>
      </c>
      <c r="AY599" s="25">
        <v>605.44499999999994</v>
      </c>
      <c r="AZ599" s="25">
        <v>7696.2900000000009</v>
      </c>
      <c r="BA599" s="1">
        <v>13</v>
      </c>
      <c r="BB599" s="25">
        <v>592.02230769230778</v>
      </c>
      <c r="BC599" s="25">
        <v>9495.8399999999983</v>
      </c>
      <c r="BD599" s="1">
        <v>15</v>
      </c>
      <c r="BE599" s="25">
        <v>633.05599999999993</v>
      </c>
      <c r="BF599" s="25">
        <v>11617.17</v>
      </c>
      <c r="BG599" s="1">
        <v>16</v>
      </c>
      <c r="BH599" s="25">
        <v>726.073125</v>
      </c>
      <c r="BI599" s="12">
        <v>0.88888888888888884</v>
      </c>
    </row>
    <row r="600" spans="1:61" x14ac:dyDescent="0.35">
      <c r="A600" s="6" t="s">
        <v>14</v>
      </c>
      <c r="B600" s="1" t="s">
        <v>16</v>
      </c>
      <c r="C600" s="1">
        <v>2016</v>
      </c>
      <c r="D600" s="1" t="s">
        <v>155</v>
      </c>
      <c r="E600" s="1">
        <v>30</v>
      </c>
      <c r="F600" s="1">
        <v>21</v>
      </c>
      <c r="G600" s="1">
        <v>1</v>
      </c>
      <c r="H600" s="1">
        <v>0</v>
      </c>
      <c r="I600" s="1">
        <v>0</v>
      </c>
      <c r="J600" s="1">
        <v>8</v>
      </c>
      <c r="K600" s="1">
        <v>23</v>
      </c>
      <c r="L600" s="1">
        <v>1</v>
      </c>
      <c r="M600" s="1">
        <v>0</v>
      </c>
      <c r="N600" s="1">
        <v>1</v>
      </c>
      <c r="O600" s="1">
        <v>5</v>
      </c>
      <c r="P600" s="1">
        <v>25</v>
      </c>
      <c r="Q600" s="1">
        <v>0</v>
      </c>
      <c r="R600" s="1">
        <v>1</v>
      </c>
      <c r="S600" s="1">
        <v>3</v>
      </c>
      <c r="T600" s="1">
        <v>1</v>
      </c>
      <c r="U600" s="1">
        <v>27</v>
      </c>
      <c r="V600" s="1">
        <v>0</v>
      </c>
      <c r="W600" s="1">
        <v>1</v>
      </c>
      <c r="X600" s="1">
        <v>2</v>
      </c>
      <c r="Y600" s="1">
        <v>0</v>
      </c>
      <c r="Z600" s="1">
        <v>29</v>
      </c>
      <c r="AA600" s="1">
        <v>0</v>
      </c>
      <c r="AB600" s="1">
        <v>0</v>
      </c>
      <c r="AC600" s="1">
        <v>1</v>
      </c>
      <c r="AD600" s="1">
        <v>0</v>
      </c>
      <c r="AE600" s="1">
        <v>11</v>
      </c>
      <c r="AF600" s="1">
        <v>10</v>
      </c>
      <c r="AG600" s="12">
        <v>0.52380952380952384</v>
      </c>
      <c r="AH600" s="1">
        <v>13</v>
      </c>
      <c r="AI600" s="1">
        <v>10</v>
      </c>
      <c r="AJ600" s="12">
        <v>0.56521739130434778</v>
      </c>
      <c r="AK600" s="1">
        <v>13</v>
      </c>
      <c r="AL600" s="1">
        <v>12</v>
      </c>
      <c r="AM600" s="12">
        <v>0.52</v>
      </c>
      <c r="AN600" s="1">
        <v>17</v>
      </c>
      <c r="AO600" s="1">
        <v>10</v>
      </c>
      <c r="AP600" s="12">
        <v>0.62962962962962965</v>
      </c>
      <c r="AQ600" s="1">
        <v>19</v>
      </c>
      <c r="AR600" s="1">
        <v>10</v>
      </c>
      <c r="AS600" s="12">
        <v>0.65517241379310343</v>
      </c>
      <c r="AT600" s="25">
        <v>12942.47</v>
      </c>
      <c r="AU600" s="1">
        <v>21</v>
      </c>
      <c r="AV600" s="25">
        <v>616.30809523809523</v>
      </c>
      <c r="AW600" s="25">
        <v>15468.990000000002</v>
      </c>
      <c r="AX600" s="1">
        <v>23</v>
      </c>
      <c r="AY600" s="25">
        <v>672.56478260869574</v>
      </c>
      <c r="AZ600" s="25">
        <v>19587.510000000002</v>
      </c>
      <c r="BA600" s="1">
        <v>26</v>
      </c>
      <c r="BB600" s="25">
        <v>753.36576923076927</v>
      </c>
      <c r="BC600" s="25">
        <v>23511.059999999998</v>
      </c>
      <c r="BD600" s="1">
        <v>28</v>
      </c>
      <c r="BE600" s="25">
        <v>839.6807142857142</v>
      </c>
      <c r="BF600" s="25">
        <v>23968.359999999997</v>
      </c>
      <c r="BG600" s="1">
        <v>29</v>
      </c>
      <c r="BH600" s="25">
        <v>826.49517241379294</v>
      </c>
      <c r="BI600" s="12">
        <v>0.96666666666666667</v>
      </c>
    </row>
    <row r="601" spans="1:61" x14ac:dyDescent="0.35">
      <c r="A601" s="6" t="s">
        <v>14</v>
      </c>
      <c r="B601" s="1" t="s">
        <v>17</v>
      </c>
      <c r="C601" s="1">
        <v>2016</v>
      </c>
      <c r="D601" s="1" t="s">
        <v>155</v>
      </c>
      <c r="E601" s="1">
        <v>24</v>
      </c>
      <c r="F601" s="1">
        <v>15</v>
      </c>
      <c r="G601" s="1">
        <v>2</v>
      </c>
      <c r="H601" s="1">
        <v>0</v>
      </c>
      <c r="I601" s="1">
        <v>0</v>
      </c>
      <c r="J601" s="1">
        <v>7</v>
      </c>
      <c r="K601" s="1">
        <v>18</v>
      </c>
      <c r="L601" s="1">
        <v>1</v>
      </c>
      <c r="M601" s="1">
        <v>0</v>
      </c>
      <c r="N601" s="1">
        <v>1</v>
      </c>
      <c r="O601" s="1">
        <v>4</v>
      </c>
      <c r="P601" s="1">
        <v>20</v>
      </c>
      <c r="Q601" s="1">
        <v>1</v>
      </c>
      <c r="R601" s="1">
        <v>0</v>
      </c>
      <c r="S601" s="1">
        <v>1</v>
      </c>
      <c r="T601" s="1">
        <v>2</v>
      </c>
      <c r="U601" s="1">
        <v>20</v>
      </c>
      <c r="V601" s="1">
        <v>0</v>
      </c>
      <c r="W601" s="1">
        <v>0</v>
      </c>
      <c r="X601" s="1">
        <v>0</v>
      </c>
      <c r="Y601" s="1">
        <v>4</v>
      </c>
      <c r="Z601" s="1">
        <v>20</v>
      </c>
      <c r="AA601" s="1">
        <v>0</v>
      </c>
      <c r="AB601" s="1">
        <v>0</v>
      </c>
      <c r="AC601" s="1">
        <v>0</v>
      </c>
      <c r="AD601" s="1">
        <v>4</v>
      </c>
      <c r="AE601" s="1">
        <v>7</v>
      </c>
      <c r="AF601" s="1">
        <v>8</v>
      </c>
      <c r="AG601" s="12">
        <v>0.46666666666666667</v>
      </c>
      <c r="AH601" s="1">
        <v>10</v>
      </c>
      <c r="AI601" s="1">
        <v>8</v>
      </c>
      <c r="AJ601" s="12">
        <v>0.55555555555555558</v>
      </c>
      <c r="AK601" s="1">
        <v>12</v>
      </c>
      <c r="AL601" s="1">
        <v>8</v>
      </c>
      <c r="AM601" s="12">
        <v>0.6</v>
      </c>
      <c r="AN601" s="1">
        <v>12</v>
      </c>
      <c r="AO601" s="1">
        <v>8</v>
      </c>
      <c r="AP601" s="12">
        <v>0.6</v>
      </c>
      <c r="AQ601" s="1">
        <v>15</v>
      </c>
      <c r="AR601" s="1">
        <v>5</v>
      </c>
      <c r="AS601" s="12">
        <v>0.75</v>
      </c>
      <c r="AT601" s="25">
        <v>10094.27</v>
      </c>
      <c r="AU601" s="1">
        <v>15</v>
      </c>
      <c r="AV601" s="25">
        <v>672.95133333333331</v>
      </c>
      <c r="AW601" s="25">
        <v>14066.55</v>
      </c>
      <c r="AX601" s="1">
        <v>18</v>
      </c>
      <c r="AY601" s="25">
        <v>781.47499999999991</v>
      </c>
      <c r="AZ601" s="25">
        <v>16007.949999999997</v>
      </c>
      <c r="BA601" s="1">
        <v>20</v>
      </c>
      <c r="BB601" s="25">
        <v>800.39749999999981</v>
      </c>
      <c r="BC601" s="25">
        <v>18444.580000000002</v>
      </c>
      <c r="BD601" s="1">
        <v>20</v>
      </c>
      <c r="BE601" s="25">
        <v>922.22900000000004</v>
      </c>
      <c r="BF601" s="25">
        <v>21340.1</v>
      </c>
      <c r="BG601" s="1">
        <v>20</v>
      </c>
      <c r="BH601" s="25">
        <v>1067.0049999999999</v>
      </c>
      <c r="BI601" s="12">
        <v>0.83333333333333337</v>
      </c>
    </row>
    <row r="602" spans="1:61" x14ac:dyDescent="0.35">
      <c r="A602" s="6" t="s">
        <v>14</v>
      </c>
      <c r="B602" s="1" t="s">
        <v>18</v>
      </c>
      <c r="C602" s="1">
        <v>2016</v>
      </c>
      <c r="D602" s="1" t="s">
        <v>155</v>
      </c>
      <c r="E602" s="1">
        <v>21</v>
      </c>
      <c r="F602" s="1">
        <v>18</v>
      </c>
      <c r="G602" s="1">
        <v>2</v>
      </c>
      <c r="H602" s="1">
        <v>0</v>
      </c>
      <c r="I602" s="1">
        <v>0</v>
      </c>
      <c r="J602" s="1">
        <v>1</v>
      </c>
      <c r="K602" s="1">
        <v>18</v>
      </c>
      <c r="L602" s="1">
        <v>1</v>
      </c>
      <c r="M602" s="1">
        <v>0</v>
      </c>
      <c r="N602" s="1">
        <v>1</v>
      </c>
      <c r="O602" s="1">
        <v>1</v>
      </c>
      <c r="P602" s="1">
        <v>16</v>
      </c>
      <c r="Q602" s="1">
        <v>1</v>
      </c>
      <c r="R602" s="1">
        <v>1</v>
      </c>
      <c r="S602" s="1">
        <v>2</v>
      </c>
      <c r="T602" s="1">
        <v>1</v>
      </c>
      <c r="U602" s="1">
        <v>17</v>
      </c>
      <c r="V602" s="1">
        <v>2</v>
      </c>
      <c r="W602" s="1">
        <v>0</v>
      </c>
      <c r="X602" s="1">
        <v>0</v>
      </c>
      <c r="Y602" s="1">
        <v>2</v>
      </c>
      <c r="Z602" s="1">
        <v>15</v>
      </c>
      <c r="AA602" s="1">
        <v>0</v>
      </c>
      <c r="AB602" s="1">
        <v>0</v>
      </c>
      <c r="AC602" s="1">
        <v>2</v>
      </c>
      <c r="AD602" s="1">
        <v>4</v>
      </c>
      <c r="AE602" s="1">
        <v>10</v>
      </c>
      <c r="AF602" s="1">
        <v>8</v>
      </c>
      <c r="AG602" s="12">
        <v>0.55555555555555558</v>
      </c>
      <c r="AH602" s="1">
        <v>10</v>
      </c>
      <c r="AI602" s="1">
        <v>8</v>
      </c>
      <c r="AJ602" s="12">
        <v>0.55555555555555558</v>
      </c>
      <c r="AK602" s="1">
        <v>10</v>
      </c>
      <c r="AL602" s="1">
        <v>6</v>
      </c>
      <c r="AM602" s="12">
        <v>0.625</v>
      </c>
      <c r="AN602" s="1">
        <v>11</v>
      </c>
      <c r="AO602" s="1">
        <v>6</v>
      </c>
      <c r="AP602" s="12">
        <v>0.6470588235294118</v>
      </c>
      <c r="AQ602" s="1">
        <v>9</v>
      </c>
      <c r="AR602" s="1">
        <v>6</v>
      </c>
      <c r="AS602" s="12">
        <v>0.6</v>
      </c>
      <c r="AT602" s="25">
        <v>10420.810000000001</v>
      </c>
      <c r="AU602" s="1">
        <v>18</v>
      </c>
      <c r="AV602" s="25">
        <v>578.93388888888899</v>
      </c>
      <c r="AW602" s="25">
        <v>10543.15</v>
      </c>
      <c r="AX602" s="1">
        <v>18</v>
      </c>
      <c r="AY602" s="25">
        <v>585.7305555555555</v>
      </c>
      <c r="AZ602" s="25">
        <v>10964.07</v>
      </c>
      <c r="BA602" s="1">
        <v>17</v>
      </c>
      <c r="BB602" s="25">
        <v>644.94529411764699</v>
      </c>
      <c r="BC602" s="25">
        <v>11399.32</v>
      </c>
      <c r="BD602" s="1">
        <v>17</v>
      </c>
      <c r="BE602" s="25">
        <v>670.5482352941176</v>
      </c>
      <c r="BF602" s="25">
        <v>9822.14</v>
      </c>
      <c r="BG602" s="1">
        <v>15</v>
      </c>
      <c r="BH602" s="25">
        <v>654.80933333333326</v>
      </c>
      <c r="BI602" s="12">
        <v>0.7142857142857143</v>
      </c>
    </row>
    <row r="603" spans="1:61" x14ac:dyDescent="0.35">
      <c r="A603" s="6" t="s">
        <v>14</v>
      </c>
      <c r="B603" s="1" t="s">
        <v>19</v>
      </c>
      <c r="C603" s="1">
        <v>2016</v>
      </c>
      <c r="D603" s="1" t="s">
        <v>155</v>
      </c>
      <c r="E603" s="1">
        <v>12</v>
      </c>
      <c r="F603" s="1">
        <v>9</v>
      </c>
      <c r="G603" s="1">
        <v>0</v>
      </c>
      <c r="H603" s="1">
        <v>0</v>
      </c>
      <c r="I603" s="1">
        <v>0</v>
      </c>
      <c r="J603" s="1">
        <v>3</v>
      </c>
      <c r="K603" s="1">
        <v>9</v>
      </c>
      <c r="L603" s="1">
        <v>0</v>
      </c>
      <c r="M603" s="1">
        <v>0</v>
      </c>
      <c r="N603" s="1">
        <v>0</v>
      </c>
      <c r="O603" s="1">
        <v>3</v>
      </c>
      <c r="P603" s="1">
        <v>9</v>
      </c>
      <c r="Q603" s="1">
        <v>0</v>
      </c>
      <c r="R603" s="1">
        <v>0</v>
      </c>
      <c r="S603" s="1">
        <v>1</v>
      </c>
      <c r="T603" s="1">
        <v>2</v>
      </c>
      <c r="U603" s="1">
        <v>11</v>
      </c>
      <c r="V603" s="1">
        <v>0</v>
      </c>
      <c r="W603" s="1">
        <v>0</v>
      </c>
      <c r="X603" s="1">
        <v>0</v>
      </c>
      <c r="Y603" s="1">
        <v>1</v>
      </c>
      <c r="Z603" s="1">
        <v>11</v>
      </c>
      <c r="AA603" s="1">
        <v>0</v>
      </c>
      <c r="AB603" s="1">
        <v>0</v>
      </c>
      <c r="AC603" s="1">
        <v>0</v>
      </c>
      <c r="AD603" s="1">
        <v>1</v>
      </c>
      <c r="AE603" s="1">
        <v>4</v>
      </c>
      <c r="AF603" s="1">
        <v>5</v>
      </c>
      <c r="AG603" s="12">
        <v>0.44444444444444442</v>
      </c>
      <c r="AH603" s="1">
        <v>5</v>
      </c>
      <c r="AI603" s="1">
        <v>4</v>
      </c>
      <c r="AJ603" s="12">
        <v>0.55555555555555558</v>
      </c>
      <c r="AK603" s="1">
        <v>5</v>
      </c>
      <c r="AL603" s="1">
        <v>4</v>
      </c>
      <c r="AM603" s="12">
        <v>0.55555555555555558</v>
      </c>
      <c r="AN603" s="1">
        <v>6</v>
      </c>
      <c r="AO603" s="1">
        <v>5</v>
      </c>
      <c r="AP603" s="12">
        <v>0.54545454545454541</v>
      </c>
      <c r="AQ603" s="1">
        <v>5</v>
      </c>
      <c r="AR603" s="1">
        <v>6</v>
      </c>
      <c r="AS603" s="12">
        <v>0.45454545454545453</v>
      </c>
      <c r="AT603" s="25">
        <v>6088.07</v>
      </c>
      <c r="AU603" s="1">
        <v>9</v>
      </c>
      <c r="AV603" s="25">
        <v>676.45222222222219</v>
      </c>
      <c r="AW603" s="25">
        <v>6611.78</v>
      </c>
      <c r="AX603" s="1">
        <v>9</v>
      </c>
      <c r="AY603" s="25">
        <v>734.64222222222224</v>
      </c>
      <c r="AZ603" s="25">
        <v>5919.9</v>
      </c>
      <c r="BA603" s="1">
        <v>9</v>
      </c>
      <c r="BB603" s="25">
        <v>657.76666666666665</v>
      </c>
      <c r="BC603" s="25">
        <v>6924.72</v>
      </c>
      <c r="BD603" s="1">
        <v>11</v>
      </c>
      <c r="BE603" s="25">
        <v>629.52</v>
      </c>
      <c r="BF603" s="25">
        <v>6973.65</v>
      </c>
      <c r="BG603" s="1">
        <v>11</v>
      </c>
      <c r="BH603" s="25">
        <v>633.96818181818173</v>
      </c>
      <c r="BI603" s="12">
        <v>0.91666666666666663</v>
      </c>
    </row>
    <row r="604" spans="1:61" x14ac:dyDescent="0.35">
      <c r="A604" s="6" t="s">
        <v>20</v>
      </c>
      <c r="B604" s="1" t="s">
        <v>21</v>
      </c>
      <c r="C604" s="1">
        <v>2016</v>
      </c>
      <c r="D604" s="1" t="s">
        <v>155</v>
      </c>
      <c r="E604" s="1">
        <v>48</v>
      </c>
      <c r="F604" s="1">
        <v>30</v>
      </c>
      <c r="G604" s="1">
        <v>2</v>
      </c>
      <c r="H604" s="1">
        <v>1</v>
      </c>
      <c r="I604" s="1">
        <v>0</v>
      </c>
      <c r="J604" s="1">
        <v>15</v>
      </c>
      <c r="K604" s="1">
        <v>32</v>
      </c>
      <c r="L604" s="1">
        <v>1</v>
      </c>
      <c r="M604" s="1">
        <v>2</v>
      </c>
      <c r="N604" s="1">
        <v>3</v>
      </c>
      <c r="O604" s="1">
        <v>10</v>
      </c>
      <c r="P604" s="1">
        <v>32</v>
      </c>
      <c r="Q604" s="1">
        <v>2</v>
      </c>
      <c r="R604" s="1">
        <v>1</v>
      </c>
      <c r="S604" s="1">
        <v>8</v>
      </c>
      <c r="T604" s="1">
        <v>5</v>
      </c>
      <c r="U604" s="1">
        <v>36</v>
      </c>
      <c r="V604" s="1">
        <v>2</v>
      </c>
      <c r="W604" s="1">
        <v>1</v>
      </c>
      <c r="X604" s="1">
        <v>5</v>
      </c>
      <c r="Y604" s="1">
        <v>4</v>
      </c>
      <c r="Z604" s="1">
        <v>40</v>
      </c>
      <c r="AA604" s="1">
        <v>1</v>
      </c>
      <c r="AB604" s="1">
        <v>0</v>
      </c>
      <c r="AC604" s="1">
        <v>2</v>
      </c>
      <c r="AD604" s="1">
        <v>5</v>
      </c>
      <c r="AE604" s="1">
        <v>18</v>
      </c>
      <c r="AF604" s="1">
        <v>12</v>
      </c>
      <c r="AG604" s="12">
        <v>0.6</v>
      </c>
      <c r="AH604" s="1">
        <v>19</v>
      </c>
      <c r="AI604" s="1">
        <v>13</v>
      </c>
      <c r="AJ604" s="12">
        <v>0.59375</v>
      </c>
      <c r="AK604" s="1">
        <v>16</v>
      </c>
      <c r="AL604" s="1">
        <v>16</v>
      </c>
      <c r="AM604" s="12">
        <v>0.5</v>
      </c>
      <c r="AN604" s="1">
        <v>20</v>
      </c>
      <c r="AO604" s="1">
        <v>16</v>
      </c>
      <c r="AP604" s="12">
        <v>0.55555555555555558</v>
      </c>
      <c r="AQ604" s="1">
        <v>26</v>
      </c>
      <c r="AR604" s="1">
        <v>14</v>
      </c>
      <c r="AS604" s="12">
        <v>0.65</v>
      </c>
      <c r="AT604" s="25">
        <v>17604.689999999999</v>
      </c>
      <c r="AU604" s="1">
        <v>31</v>
      </c>
      <c r="AV604" s="25">
        <v>567.8932258064516</v>
      </c>
      <c r="AW604" s="25">
        <v>22142.500000000004</v>
      </c>
      <c r="AX604" s="1">
        <v>34</v>
      </c>
      <c r="AY604" s="25">
        <v>651.25000000000011</v>
      </c>
      <c r="AZ604" s="25">
        <v>20308.589999999997</v>
      </c>
      <c r="BA604" s="1">
        <v>33</v>
      </c>
      <c r="BB604" s="25">
        <v>615.41181818181803</v>
      </c>
      <c r="BC604" s="25">
        <v>27027.200000000001</v>
      </c>
      <c r="BD604" s="1">
        <v>37</v>
      </c>
      <c r="BE604" s="25">
        <v>730.46486486486492</v>
      </c>
      <c r="BF604" s="25">
        <v>26169.739999999994</v>
      </c>
      <c r="BG604" s="1">
        <v>40</v>
      </c>
      <c r="BH604" s="25">
        <v>654.24349999999981</v>
      </c>
      <c r="BI604" s="12">
        <v>0.85416666666666663</v>
      </c>
    </row>
    <row r="605" spans="1:61" x14ac:dyDescent="0.35">
      <c r="A605" s="6" t="s">
        <v>20</v>
      </c>
      <c r="B605" s="1" t="s">
        <v>22</v>
      </c>
      <c r="C605" s="1">
        <v>2016</v>
      </c>
      <c r="D605" s="1" t="s">
        <v>155</v>
      </c>
      <c r="E605" s="1">
        <v>2</v>
      </c>
      <c r="F605" s="1">
        <v>2</v>
      </c>
      <c r="G605" s="1">
        <v>0</v>
      </c>
      <c r="H605" s="1">
        <v>0</v>
      </c>
      <c r="I605" s="1">
        <v>0</v>
      </c>
      <c r="J605" s="1">
        <v>0</v>
      </c>
      <c r="K605" s="1">
        <v>2</v>
      </c>
      <c r="L605" s="1">
        <v>0</v>
      </c>
      <c r="M605" s="1">
        <v>0</v>
      </c>
      <c r="N605" s="1">
        <v>0</v>
      </c>
      <c r="O605" s="1">
        <v>0</v>
      </c>
      <c r="P605" s="1">
        <v>2</v>
      </c>
      <c r="Q605" s="1">
        <v>0</v>
      </c>
      <c r="R605" s="1">
        <v>0</v>
      </c>
      <c r="S605" s="1">
        <v>0</v>
      </c>
      <c r="T605" s="1">
        <v>0</v>
      </c>
      <c r="U605" s="1">
        <v>0</v>
      </c>
      <c r="V605" s="1">
        <v>0</v>
      </c>
      <c r="W605" s="1">
        <v>1</v>
      </c>
      <c r="X605" s="1">
        <v>1</v>
      </c>
      <c r="Y605" s="1">
        <v>0</v>
      </c>
      <c r="Z605" s="1">
        <v>1</v>
      </c>
      <c r="AA605" s="1">
        <v>0</v>
      </c>
      <c r="AB605" s="1">
        <v>0</v>
      </c>
      <c r="AC605" s="1">
        <v>0</v>
      </c>
      <c r="AD605" s="1">
        <v>1</v>
      </c>
      <c r="AE605" s="1">
        <v>1</v>
      </c>
      <c r="AF605" s="1">
        <v>1</v>
      </c>
      <c r="AG605" s="12">
        <v>0.5</v>
      </c>
      <c r="AH605" s="1">
        <v>1</v>
      </c>
      <c r="AI605" s="1">
        <v>1</v>
      </c>
      <c r="AJ605" s="12">
        <v>0.5</v>
      </c>
      <c r="AK605" s="1">
        <v>1</v>
      </c>
      <c r="AL605" s="1">
        <v>1</v>
      </c>
      <c r="AM605" s="12">
        <v>0.5</v>
      </c>
      <c r="AN605" s="1">
        <v>0</v>
      </c>
      <c r="AO605" s="1">
        <v>0</v>
      </c>
      <c r="AP605" s="12"/>
      <c r="AQ605" s="1">
        <v>1</v>
      </c>
      <c r="AR605" s="1">
        <v>0</v>
      </c>
      <c r="AS605" s="12">
        <v>1</v>
      </c>
      <c r="AT605" s="25" t="s">
        <v>160</v>
      </c>
      <c r="AU605" s="1">
        <v>2</v>
      </c>
      <c r="AV605" s="25" t="s">
        <v>160</v>
      </c>
      <c r="AW605" s="25" t="s">
        <v>160</v>
      </c>
      <c r="AX605" s="1">
        <v>2</v>
      </c>
      <c r="AY605" s="25" t="s">
        <v>160</v>
      </c>
      <c r="AZ605" s="25" t="s">
        <v>160</v>
      </c>
      <c r="BA605" s="1">
        <v>2</v>
      </c>
      <c r="BB605" s="25" t="s">
        <v>160</v>
      </c>
      <c r="BC605" s="25" t="s">
        <v>160</v>
      </c>
      <c r="BD605" s="1">
        <v>1</v>
      </c>
      <c r="BE605" s="25" t="s">
        <v>160</v>
      </c>
      <c r="BF605" s="25" t="s">
        <v>160</v>
      </c>
      <c r="BG605" s="1">
        <v>1</v>
      </c>
      <c r="BH605" s="25">
        <v>1116.23</v>
      </c>
      <c r="BI605" s="12">
        <v>0.5</v>
      </c>
    </row>
    <row r="606" spans="1:61" x14ac:dyDescent="0.35">
      <c r="A606" s="6" t="s">
        <v>20</v>
      </c>
      <c r="B606" s="1" t="s">
        <v>23</v>
      </c>
      <c r="C606" s="1">
        <v>2016</v>
      </c>
      <c r="D606" s="1" t="s">
        <v>155</v>
      </c>
      <c r="E606" s="1">
        <v>10</v>
      </c>
      <c r="F606" s="1">
        <v>4</v>
      </c>
      <c r="G606" s="1">
        <v>1</v>
      </c>
      <c r="H606" s="1">
        <v>0</v>
      </c>
      <c r="I606" s="1">
        <v>0</v>
      </c>
      <c r="J606" s="1">
        <v>5</v>
      </c>
      <c r="K606" s="1">
        <v>4</v>
      </c>
      <c r="L606" s="1">
        <v>1</v>
      </c>
      <c r="M606" s="1">
        <v>0</v>
      </c>
      <c r="N606" s="1">
        <v>3</v>
      </c>
      <c r="O606" s="1">
        <v>2</v>
      </c>
      <c r="P606" s="1">
        <v>4</v>
      </c>
      <c r="Q606" s="1">
        <v>1</v>
      </c>
      <c r="R606" s="1">
        <v>0</v>
      </c>
      <c r="S606" s="1">
        <v>4</v>
      </c>
      <c r="T606" s="1">
        <v>1</v>
      </c>
      <c r="U606" s="1">
        <v>8</v>
      </c>
      <c r="V606" s="1">
        <v>1</v>
      </c>
      <c r="W606" s="1">
        <v>0</v>
      </c>
      <c r="X606" s="1">
        <v>0</v>
      </c>
      <c r="Y606" s="1">
        <v>1</v>
      </c>
      <c r="Z606" s="1">
        <v>8</v>
      </c>
      <c r="AA606" s="1">
        <v>0</v>
      </c>
      <c r="AB606" s="1">
        <v>0</v>
      </c>
      <c r="AC606" s="1">
        <v>0</v>
      </c>
      <c r="AD606" s="1">
        <v>2</v>
      </c>
      <c r="AE606" s="1">
        <v>1</v>
      </c>
      <c r="AF606" s="1">
        <v>3</v>
      </c>
      <c r="AG606" s="12">
        <v>0.25</v>
      </c>
      <c r="AH606" s="1">
        <v>1</v>
      </c>
      <c r="AI606" s="1">
        <v>3</v>
      </c>
      <c r="AJ606" s="12">
        <v>0.25</v>
      </c>
      <c r="AK606" s="1">
        <v>1</v>
      </c>
      <c r="AL606" s="1">
        <v>3</v>
      </c>
      <c r="AM606" s="12">
        <v>0.25</v>
      </c>
      <c r="AN606" s="1">
        <v>5</v>
      </c>
      <c r="AO606" s="1">
        <v>3</v>
      </c>
      <c r="AP606" s="12">
        <v>0.625</v>
      </c>
      <c r="AQ606" s="1">
        <v>5</v>
      </c>
      <c r="AR606" s="1">
        <v>3</v>
      </c>
      <c r="AS606" s="12">
        <v>0.625</v>
      </c>
      <c r="AT606" s="25">
        <v>1122.95</v>
      </c>
      <c r="AU606" s="1">
        <v>4</v>
      </c>
      <c r="AV606" s="25">
        <v>280.73750000000001</v>
      </c>
      <c r="AW606" s="25">
        <v>1629.42</v>
      </c>
      <c r="AX606" s="1">
        <v>4</v>
      </c>
      <c r="AY606" s="25">
        <v>407.35500000000002</v>
      </c>
      <c r="AZ606" s="25">
        <v>1925.0900000000001</v>
      </c>
      <c r="BA606" s="1">
        <v>4</v>
      </c>
      <c r="BB606" s="25">
        <v>481.27250000000004</v>
      </c>
      <c r="BC606" s="25">
        <v>6072.28</v>
      </c>
      <c r="BD606" s="1">
        <v>8</v>
      </c>
      <c r="BE606" s="25">
        <v>759.03499999999997</v>
      </c>
      <c r="BF606" s="25">
        <v>5898.55</v>
      </c>
      <c r="BG606" s="1">
        <v>8</v>
      </c>
      <c r="BH606" s="25">
        <v>737.31875000000002</v>
      </c>
      <c r="BI606" s="12">
        <v>0.8</v>
      </c>
    </row>
    <row r="607" spans="1:61" x14ac:dyDescent="0.35">
      <c r="A607" s="6" t="s">
        <v>20</v>
      </c>
      <c r="B607" s="1" t="s">
        <v>20</v>
      </c>
      <c r="C607" s="1">
        <v>2016</v>
      </c>
      <c r="D607" s="1" t="s">
        <v>155</v>
      </c>
      <c r="E607" s="1">
        <v>11</v>
      </c>
      <c r="F607" s="1">
        <v>9</v>
      </c>
      <c r="G607" s="1">
        <v>0</v>
      </c>
      <c r="H607" s="1">
        <v>0</v>
      </c>
      <c r="I607" s="1">
        <v>0</v>
      </c>
      <c r="J607" s="1">
        <v>2</v>
      </c>
      <c r="K607" s="1">
        <v>9</v>
      </c>
      <c r="L607" s="1">
        <v>0</v>
      </c>
      <c r="M607" s="1">
        <v>0</v>
      </c>
      <c r="N607" s="1">
        <v>0</v>
      </c>
      <c r="O607" s="1">
        <v>2</v>
      </c>
      <c r="P607" s="1">
        <v>9</v>
      </c>
      <c r="Q607" s="1">
        <v>0</v>
      </c>
      <c r="R607" s="1">
        <v>0</v>
      </c>
      <c r="S607" s="1">
        <v>2</v>
      </c>
      <c r="T607" s="1">
        <v>0</v>
      </c>
      <c r="U607" s="1">
        <v>8</v>
      </c>
      <c r="V607" s="1">
        <v>0</v>
      </c>
      <c r="W607" s="1">
        <v>0</v>
      </c>
      <c r="X607" s="1">
        <v>1</v>
      </c>
      <c r="Y607" s="1">
        <v>2</v>
      </c>
      <c r="Z607" s="1">
        <v>8</v>
      </c>
      <c r="AA607" s="1">
        <v>0</v>
      </c>
      <c r="AB607" s="1">
        <v>0</v>
      </c>
      <c r="AC607" s="1">
        <v>1</v>
      </c>
      <c r="AD607" s="1">
        <v>2</v>
      </c>
      <c r="AE607" s="1">
        <v>3</v>
      </c>
      <c r="AF607" s="1">
        <v>6</v>
      </c>
      <c r="AG607" s="12">
        <v>0.33333333333333331</v>
      </c>
      <c r="AH607" s="1">
        <v>4</v>
      </c>
      <c r="AI607" s="1">
        <v>5</v>
      </c>
      <c r="AJ607" s="12">
        <v>0.44444444444444442</v>
      </c>
      <c r="AK607" s="1">
        <v>4</v>
      </c>
      <c r="AL607" s="1">
        <v>5</v>
      </c>
      <c r="AM607" s="12">
        <v>0.44444444444444442</v>
      </c>
      <c r="AN607" s="1">
        <v>4</v>
      </c>
      <c r="AO607" s="1">
        <v>4</v>
      </c>
      <c r="AP607" s="12">
        <v>0.5</v>
      </c>
      <c r="AQ607" s="1">
        <v>4</v>
      </c>
      <c r="AR607" s="1">
        <v>4</v>
      </c>
      <c r="AS607" s="12">
        <v>0.5</v>
      </c>
      <c r="AT607" s="25">
        <v>5845.0900000000011</v>
      </c>
      <c r="AU607" s="1">
        <v>9</v>
      </c>
      <c r="AV607" s="25">
        <v>649.45444444444456</v>
      </c>
      <c r="AW607" s="25">
        <v>6905.7699999999995</v>
      </c>
      <c r="AX607" s="1">
        <v>9</v>
      </c>
      <c r="AY607" s="25">
        <v>767.30777777777769</v>
      </c>
      <c r="AZ607" s="25">
        <v>8458.5400000000009</v>
      </c>
      <c r="BA607" s="1">
        <v>9</v>
      </c>
      <c r="BB607" s="25">
        <v>939.83777777777789</v>
      </c>
      <c r="BC607" s="25">
        <v>9109.48</v>
      </c>
      <c r="BD607" s="1">
        <v>8</v>
      </c>
      <c r="BE607" s="25">
        <v>1138.6849999999999</v>
      </c>
      <c r="BF607" s="25">
        <v>7130.4800000000005</v>
      </c>
      <c r="BG607" s="1">
        <v>8</v>
      </c>
      <c r="BH607" s="25">
        <v>891.31000000000006</v>
      </c>
      <c r="BI607" s="12">
        <v>0.72727272727272729</v>
      </c>
    </row>
    <row r="608" spans="1:61" x14ac:dyDescent="0.35">
      <c r="A608" s="6" t="s">
        <v>20</v>
      </c>
      <c r="B608" s="1" t="s">
        <v>24</v>
      </c>
      <c r="C608" s="1">
        <v>2016</v>
      </c>
      <c r="D608" s="1" t="s">
        <v>155</v>
      </c>
      <c r="E608" s="1">
        <v>14</v>
      </c>
      <c r="F608" s="1">
        <v>9</v>
      </c>
      <c r="G608" s="1">
        <v>0</v>
      </c>
      <c r="H608" s="1">
        <v>0</v>
      </c>
      <c r="I608" s="1">
        <v>0</v>
      </c>
      <c r="J608" s="1">
        <v>5</v>
      </c>
      <c r="K608" s="1">
        <v>11</v>
      </c>
      <c r="L608" s="1">
        <v>0</v>
      </c>
      <c r="M608" s="1">
        <v>0</v>
      </c>
      <c r="N608" s="1">
        <v>0</v>
      </c>
      <c r="O608" s="1">
        <v>3</v>
      </c>
      <c r="P608" s="1">
        <v>14</v>
      </c>
      <c r="Q608" s="1">
        <v>0</v>
      </c>
      <c r="R608" s="1">
        <v>0</v>
      </c>
      <c r="S608" s="1">
        <v>0</v>
      </c>
      <c r="T608" s="1">
        <v>0</v>
      </c>
      <c r="U608" s="1">
        <v>13</v>
      </c>
      <c r="V608" s="1">
        <v>0</v>
      </c>
      <c r="W608" s="1">
        <v>0</v>
      </c>
      <c r="X608" s="1">
        <v>0</v>
      </c>
      <c r="Y608" s="1">
        <v>1</v>
      </c>
      <c r="Z608" s="1">
        <v>13</v>
      </c>
      <c r="AA608" s="1">
        <v>0</v>
      </c>
      <c r="AB608" s="1">
        <v>0</v>
      </c>
      <c r="AC608" s="1">
        <v>1</v>
      </c>
      <c r="AD608" s="1">
        <v>0</v>
      </c>
      <c r="AE608" s="1">
        <v>4</v>
      </c>
      <c r="AF608" s="1">
        <v>5</v>
      </c>
      <c r="AG608" s="12">
        <v>0.44444444444444442</v>
      </c>
      <c r="AH608" s="1">
        <v>7</v>
      </c>
      <c r="AI608" s="1">
        <v>4</v>
      </c>
      <c r="AJ608" s="12">
        <v>0.63636363636363635</v>
      </c>
      <c r="AK608" s="1">
        <v>8</v>
      </c>
      <c r="AL608" s="1">
        <v>6</v>
      </c>
      <c r="AM608" s="12">
        <v>0.5714285714285714</v>
      </c>
      <c r="AN608" s="1">
        <v>9</v>
      </c>
      <c r="AO608" s="1">
        <v>4</v>
      </c>
      <c r="AP608" s="12">
        <v>0.69230769230769229</v>
      </c>
      <c r="AQ608" s="1">
        <v>10</v>
      </c>
      <c r="AR608" s="1">
        <v>3</v>
      </c>
      <c r="AS608" s="12">
        <v>0.76923076923076927</v>
      </c>
      <c r="AT608" s="25">
        <v>4019.92</v>
      </c>
      <c r="AU608" s="1">
        <v>9</v>
      </c>
      <c r="AV608" s="25">
        <v>446.65777777777777</v>
      </c>
      <c r="AW608" s="25">
        <v>6744.7199999999993</v>
      </c>
      <c r="AX608" s="1">
        <v>11</v>
      </c>
      <c r="AY608" s="25">
        <v>613.15636363636361</v>
      </c>
      <c r="AZ608" s="25">
        <v>11029.49</v>
      </c>
      <c r="BA608" s="1">
        <v>14</v>
      </c>
      <c r="BB608" s="25">
        <v>787.8207142857143</v>
      </c>
      <c r="BC608" s="25">
        <v>11197.84</v>
      </c>
      <c r="BD608" s="1">
        <v>13</v>
      </c>
      <c r="BE608" s="25">
        <v>861.37230769230769</v>
      </c>
      <c r="BF608" s="25">
        <v>12876.2</v>
      </c>
      <c r="BG608" s="1">
        <v>13</v>
      </c>
      <c r="BH608" s="25">
        <v>990.47692307692319</v>
      </c>
      <c r="BI608" s="12">
        <v>0.9285714285714286</v>
      </c>
    </row>
    <row r="609" spans="1:61" x14ac:dyDescent="0.35">
      <c r="A609" s="6" t="s">
        <v>20</v>
      </c>
      <c r="B609" s="1" t="s">
        <v>25</v>
      </c>
      <c r="C609" s="1">
        <v>2016</v>
      </c>
      <c r="D609" s="1" t="s">
        <v>155</v>
      </c>
      <c r="E609" s="1">
        <v>44</v>
      </c>
      <c r="F609" s="1">
        <v>24</v>
      </c>
      <c r="G609" s="1">
        <v>2</v>
      </c>
      <c r="H609" s="1">
        <v>2</v>
      </c>
      <c r="I609" s="1">
        <v>0</v>
      </c>
      <c r="J609" s="1">
        <v>16</v>
      </c>
      <c r="K609" s="1">
        <v>26</v>
      </c>
      <c r="L609" s="1">
        <v>2</v>
      </c>
      <c r="M609" s="1">
        <v>3</v>
      </c>
      <c r="N609" s="1">
        <v>0</v>
      </c>
      <c r="O609" s="1">
        <v>13</v>
      </c>
      <c r="P609" s="1">
        <v>37</v>
      </c>
      <c r="Q609" s="1">
        <v>2</v>
      </c>
      <c r="R609" s="1">
        <v>3</v>
      </c>
      <c r="S609" s="1">
        <v>1</v>
      </c>
      <c r="T609" s="1">
        <v>1</v>
      </c>
      <c r="U609" s="1">
        <v>38</v>
      </c>
      <c r="V609" s="1">
        <v>2</v>
      </c>
      <c r="W609" s="1">
        <v>3</v>
      </c>
      <c r="X609" s="1">
        <v>0</v>
      </c>
      <c r="Y609" s="1">
        <v>1</v>
      </c>
      <c r="Z609" s="1">
        <v>39</v>
      </c>
      <c r="AA609" s="1">
        <v>0</v>
      </c>
      <c r="AB609" s="1">
        <v>0</v>
      </c>
      <c r="AC609" s="1">
        <v>0</v>
      </c>
      <c r="AD609" s="1">
        <v>5</v>
      </c>
      <c r="AE609" s="1">
        <v>17</v>
      </c>
      <c r="AF609" s="1">
        <v>7</v>
      </c>
      <c r="AG609" s="12">
        <v>0.70833333333333337</v>
      </c>
      <c r="AH609" s="1">
        <v>18</v>
      </c>
      <c r="AI609" s="1">
        <v>8</v>
      </c>
      <c r="AJ609" s="12">
        <v>0.69230769230769229</v>
      </c>
      <c r="AK609" s="1">
        <v>25</v>
      </c>
      <c r="AL609" s="1">
        <v>12</v>
      </c>
      <c r="AM609" s="12">
        <v>0.67567567567567566</v>
      </c>
      <c r="AN609" s="1">
        <v>26</v>
      </c>
      <c r="AO609" s="1">
        <v>12</v>
      </c>
      <c r="AP609" s="12">
        <v>0.68421052631578949</v>
      </c>
      <c r="AQ609" s="1">
        <v>30</v>
      </c>
      <c r="AR609" s="1">
        <v>9</v>
      </c>
      <c r="AS609" s="12">
        <v>0.76923076923076927</v>
      </c>
      <c r="AT609" s="25">
        <v>16111.24</v>
      </c>
      <c r="AU609" s="1">
        <v>26</v>
      </c>
      <c r="AV609" s="25">
        <v>619.66307692307691</v>
      </c>
      <c r="AW609" s="25">
        <v>22598.090000000004</v>
      </c>
      <c r="AX609" s="1">
        <v>29</v>
      </c>
      <c r="AY609" s="25">
        <v>779.24448275862085</v>
      </c>
      <c r="AZ609" s="25">
        <v>26250.920000000002</v>
      </c>
      <c r="BA609" s="1">
        <v>40</v>
      </c>
      <c r="BB609" s="25">
        <v>656.27300000000002</v>
      </c>
      <c r="BC609" s="25">
        <v>33394.359999999993</v>
      </c>
      <c r="BD609" s="1">
        <v>41</v>
      </c>
      <c r="BE609" s="25">
        <v>814.49658536585355</v>
      </c>
      <c r="BF609" s="25">
        <v>33884.980000000003</v>
      </c>
      <c r="BG609" s="1">
        <v>39</v>
      </c>
      <c r="BH609" s="25">
        <v>868.84564102564116</v>
      </c>
      <c r="BI609" s="12">
        <v>0.88636363636363635</v>
      </c>
    </row>
    <row r="610" spans="1:61" x14ac:dyDescent="0.35">
      <c r="A610" s="6" t="s">
        <v>20</v>
      </c>
      <c r="B610" s="1" t="s">
        <v>26</v>
      </c>
      <c r="C610" s="1">
        <v>2016</v>
      </c>
      <c r="D610" s="1" t="s">
        <v>155</v>
      </c>
      <c r="E610" s="1">
        <v>1</v>
      </c>
      <c r="F610" s="1">
        <v>1</v>
      </c>
      <c r="G610" s="1">
        <v>0</v>
      </c>
      <c r="H610" s="1">
        <v>0</v>
      </c>
      <c r="I610" s="1">
        <v>0</v>
      </c>
      <c r="J610" s="1">
        <v>0</v>
      </c>
      <c r="K610" s="1">
        <v>1</v>
      </c>
      <c r="L610" s="1">
        <v>0</v>
      </c>
      <c r="M610" s="1">
        <v>0</v>
      </c>
      <c r="N610" s="1">
        <v>0</v>
      </c>
      <c r="O610" s="1">
        <v>0</v>
      </c>
      <c r="P610" s="1">
        <v>1</v>
      </c>
      <c r="Q610" s="1">
        <v>0</v>
      </c>
      <c r="R610" s="1">
        <v>0</v>
      </c>
      <c r="S610" s="1">
        <v>0</v>
      </c>
      <c r="T610" s="1">
        <v>0</v>
      </c>
      <c r="U610" s="1">
        <v>1</v>
      </c>
      <c r="V610" s="1">
        <v>0</v>
      </c>
      <c r="W610" s="1">
        <v>0</v>
      </c>
      <c r="X610" s="1">
        <v>0</v>
      </c>
      <c r="Y610" s="1">
        <v>0</v>
      </c>
      <c r="Z610" s="1">
        <v>1</v>
      </c>
      <c r="AA610" s="1">
        <v>0</v>
      </c>
      <c r="AB610" s="1">
        <v>0</v>
      </c>
      <c r="AC610" s="1">
        <v>0</v>
      </c>
      <c r="AD610" s="1">
        <v>0</v>
      </c>
      <c r="AE610" s="1">
        <v>1</v>
      </c>
      <c r="AF610" s="1">
        <v>0</v>
      </c>
      <c r="AG610" s="12">
        <v>1</v>
      </c>
      <c r="AH610" s="1">
        <v>1</v>
      </c>
      <c r="AI610" s="1">
        <v>0</v>
      </c>
      <c r="AJ610" s="12">
        <v>1</v>
      </c>
      <c r="AK610" s="1">
        <v>1</v>
      </c>
      <c r="AL610" s="1">
        <v>0</v>
      </c>
      <c r="AM610" s="12">
        <v>1</v>
      </c>
      <c r="AN610" s="1">
        <v>1</v>
      </c>
      <c r="AO610" s="1">
        <v>0</v>
      </c>
      <c r="AP610" s="12">
        <v>1</v>
      </c>
      <c r="AQ610" s="1">
        <v>1</v>
      </c>
      <c r="AR610" s="1">
        <v>0</v>
      </c>
      <c r="AS610" s="12">
        <v>1</v>
      </c>
      <c r="AT610" s="25" t="s">
        <v>160</v>
      </c>
      <c r="AU610" s="1">
        <v>1</v>
      </c>
      <c r="AV610" s="25" t="s">
        <v>160</v>
      </c>
      <c r="AW610" s="25" t="s">
        <v>160</v>
      </c>
      <c r="AX610" s="1">
        <v>1</v>
      </c>
      <c r="AY610" s="25" t="s">
        <v>160</v>
      </c>
      <c r="AZ610" s="25" t="s">
        <v>160</v>
      </c>
      <c r="BA610" s="1">
        <v>1</v>
      </c>
      <c r="BB610" s="25" t="s">
        <v>160</v>
      </c>
      <c r="BC610" s="25" t="s">
        <v>160</v>
      </c>
      <c r="BD610" s="1">
        <v>1</v>
      </c>
      <c r="BE610" s="25" t="s">
        <v>160</v>
      </c>
      <c r="BF610" s="25" t="s">
        <v>160</v>
      </c>
      <c r="BG610" s="1">
        <v>1</v>
      </c>
      <c r="BH610" s="25">
        <v>1233.57</v>
      </c>
      <c r="BI610" s="12">
        <v>1</v>
      </c>
    </row>
    <row r="611" spans="1:61" x14ac:dyDescent="0.35">
      <c r="A611" s="6" t="s">
        <v>27</v>
      </c>
      <c r="B611" s="1" t="s">
        <v>28</v>
      </c>
      <c r="C611" s="1">
        <v>2016</v>
      </c>
      <c r="D611" s="1" t="s">
        <v>155</v>
      </c>
      <c r="E611" s="1">
        <v>22</v>
      </c>
      <c r="F611" s="1">
        <v>12</v>
      </c>
      <c r="G611" s="1">
        <v>0</v>
      </c>
      <c r="H611" s="1">
        <v>2</v>
      </c>
      <c r="I611" s="1">
        <v>0</v>
      </c>
      <c r="J611" s="1">
        <v>8</v>
      </c>
      <c r="K611" s="1">
        <v>14</v>
      </c>
      <c r="L611" s="1">
        <v>1</v>
      </c>
      <c r="M611" s="1">
        <v>1</v>
      </c>
      <c r="N611" s="1">
        <v>0</v>
      </c>
      <c r="O611" s="1">
        <v>6</v>
      </c>
      <c r="P611" s="1">
        <v>12</v>
      </c>
      <c r="Q611" s="1">
        <v>3</v>
      </c>
      <c r="R611" s="1">
        <v>2</v>
      </c>
      <c r="S611" s="1">
        <v>3</v>
      </c>
      <c r="T611" s="1">
        <v>2</v>
      </c>
      <c r="U611" s="1">
        <v>11</v>
      </c>
      <c r="V611" s="1">
        <v>3</v>
      </c>
      <c r="W611" s="1">
        <v>5</v>
      </c>
      <c r="X611" s="1">
        <v>1</v>
      </c>
      <c r="Y611" s="1">
        <v>2</v>
      </c>
      <c r="Z611" s="1">
        <v>15</v>
      </c>
      <c r="AA611" s="1">
        <v>0</v>
      </c>
      <c r="AB611" s="1">
        <v>0</v>
      </c>
      <c r="AC611" s="1">
        <v>1</v>
      </c>
      <c r="AD611" s="1">
        <v>6</v>
      </c>
      <c r="AE611" s="1">
        <v>10</v>
      </c>
      <c r="AF611" s="1">
        <v>2</v>
      </c>
      <c r="AG611" s="12">
        <v>0.83333333333333337</v>
      </c>
      <c r="AH611" s="1">
        <v>12</v>
      </c>
      <c r="AI611" s="1">
        <v>2</v>
      </c>
      <c r="AJ611" s="12">
        <v>0.8571428571428571</v>
      </c>
      <c r="AK611" s="1">
        <v>11</v>
      </c>
      <c r="AL611" s="1">
        <v>1</v>
      </c>
      <c r="AM611" s="12">
        <v>0.91666666666666663</v>
      </c>
      <c r="AN611" s="1">
        <v>11</v>
      </c>
      <c r="AO611" s="1">
        <v>0</v>
      </c>
      <c r="AP611" s="12">
        <v>1</v>
      </c>
      <c r="AQ611" s="1">
        <v>15</v>
      </c>
      <c r="AR611" s="1">
        <v>0</v>
      </c>
      <c r="AS611" s="12">
        <v>1</v>
      </c>
      <c r="AT611" s="25">
        <v>7161.5500000000011</v>
      </c>
      <c r="AU611" s="1">
        <v>14</v>
      </c>
      <c r="AV611" s="25">
        <v>511.53928571428577</v>
      </c>
      <c r="AW611" s="25">
        <v>8788.9999999999964</v>
      </c>
      <c r="AX611" s="1">
        <v>15</v>
      </c>
      <c r="AY611" s="25">
        <v>585.93333333333305</v>
      </c>
      <c r="AZ611" s="25">
        <v>8499.6600000000017</v>
      </c>
      <c r="BA611" s="1">
        <v>14</v>
      </c>
      <c r="BB611" s="25">
        <v>607.1185714285715</v>
      </c>
      <c r="BC611" s="25">
        <v>10051.910000000002</v>
      </c>
      <c r="BD611" s="1">
        <v>16</v>
      </c>
      <c r="BE611" s="25">
        <v>628.2443750000001</v>
      </c>
      <c r="BF611" s="25">
        <v>10576.509999999998</v>
      </c>
      <c r="BG611" s="1">
        <v>15</v>
      </c>
      <c r="BH611" s="25">
        <v>705.1006666666666</v>
      </c>
      <c r="BI611" s="12">
        <v>0.68181818181818177</v>
      </c>
    </row>
    <row r="612" spans="1:61" x14ac:dyDescent="0.35">
      <c r="A612" s="6" t="s">
        <v>27</v>
      </c>
      <c r="B612" s="1" t="s">
        <v>29</v>
      </c>
      <c r="C612" s="1">
        <v>2016</v>
      </c>
      <c r="D612" s="1" t="s">
        <v>155</v>
      </c>
      <c r="E612" s="1">
        <v>15</v>
      </c>
      <c r="F612" s="1">
        <v>9</v>
      </c>
      <c r="G612" s="1">
        <v>1</v>
      </c>
      <c r="H612" s="1">
        <v>1</v>
      </c>
      <c r="I612" s="1">
        <v>0</v>
      </c>
      <c r="J612" s="1">
        <v>4</v>
      </c>
      <c r="K612" s="1">
        <v>9</v>
      </c>
      <c r="L612" s="1">
        <v>3</v>
      </c>
      <c r="M612" s="1">
        <v>1</v>
      </c>
      <c r="N612" s="1">
        <v>1</v>
      </c>
      <c r="O612" s="1">
        <v>1</v>
      </c>
      <c r="P612" s="1">
        <v>10</v>
      </c>
      <c r="Q612" s="1">
        <v>2</v>
      </c>
      <c r="R612" s="1">
        <v>3</v>
      </c>
      <c r="S612" s="1">
        <v>0</v>
      </c>
      <c r="T612" s="1">
        <v>0</v>
      </c>
      <c r="U612" s="1">
        <v>9</v>
      </c>
      <c r="V612" s="1">
        <v>2</v>
      </c>
      <c r="W612" s="1">
        <v>2</v>
      </c>
      <c r="X612" s="1">
        <v>2</v>
      </c>
      <c r="Y612" s="1">
        <v>0</v>
      </c>
      <c r="Z612" s="1">
        <v>11</v>
      </c>
      <c r="AA612" s="1">
        <v>0</v>
      </c>
      <c r="AB612" s="1">
        <v>0</v>
      </c>
      <c r="AC612" s="1">
        <v>0</v>
      </c>
      <c r="AD612" s="1">
        <v>4</v>
      </c>
      <c r="AE612" s="1">
        <v>4</v>
      </c>
      <c r="AF612" s="1">
        <v>5</v>
      </c>
      <c r="AG612" s="12">
        <v>0.44444444444444442</v>
      </c>
      <c r="AH612" s="1">
        <v>4</v>
      </c>
      <c r="AI612" s="1">
        <v>5</v>
      </c>
      <c r="AJ612" s="12">
        <v>0.44444444444444442</v>
      </c>
      <c r="AK612" s="1">
        <v>5</v>
      </c>
      <c r="AL612" s="1">
        <v>5</v>
      </c>
      <c r="AM612" s="12">
        <v>0.5</v>
      </c>
      <c r="AN612" s="1">
        <v>4</v>
      </c>
      <c r="AO612" s="1">
        <v>5</v>
      </c>
      <c r="AP612" s="12">
        <v>0.44444444444444442</v>
      </c>
      <c r="AQ612" s="1">
        <v>7</v>
      </c>
      <c r="AR612" s="1">
        <v>4</v>
      </c>
      <c r="AS612" s="12">
        <v>0.63636363636363635</v>
      </c>
      <c r="AT612" s="25">
        <v>6074.18</v>
      </c>
      <c r="AU612" s="1">
        <v>10</v>
      </c>
      <c r="AV612" s="25">
        <v>607.41800000000001</v>
      </c>
      <c r="AW612" s="25">
        <v>5662.2200000000012</v>
      </c>
      <c r="AX612" s="1">
        <v>10</v>
      </c>
      <c r="AY612" s="25">
        <v>566.22200000000009</v>
      </c>
      <c r="AZ612" s="25">
        <v>9149.59</v>
      </c>
      <c r="BA612" s="1">
        <v>13</v>
      </c>
      <c r="BB612" s="25">
        <v>703.81461538461542</v>
      </c>
      <c r="BC612" s="25">
        <v>8010.76</v>
      </c>
      <c r="BD612" s="1">
        <v>11</v>
      </c>
      <c r="BE612" s="25">
        <v>728.25090909090909</v>
      </c>
      <c r="BF612" s="25">
        <v>9141.16</v>
      </c>
      <c r="BG612" s="1">
        <v>11</v>
      </c>
      <c r="BH612" s="25">
        <v>831.01454545454544</v>
      </c>
      <c r="BI612" s="12">
        <v>0.73333333333333328</v>
      </c>
    </row>
    <row r="613" spans="1:61" x14ac:dyDescent="0.35">
      <c r="A613" s="6" t="s">
        <v>27</v>
      </c>
      <c r="B613" s="1" t="s">
        <v>30</v>
      </c>
      <c r="C613" s="1">
        <v>2016</v>
      </c>
      <c r="D613" s="1" t="s">
        <v>155</v>
      </c>
      <c r="E613" s="1">
        <v>3</v>
      </c>
      <c r="F613" s="1">
        <v>3</v>
      </c>
      <c r="G613" s="1">
        <v>0</v>
      </c>
      <c r="H613" s="1">
        <v>0</v>
      </c>
      <c r="I613" s="1">
        <v>0</v>
      </c>
      <c r="J613" s="1">
        <v>0</v>
      </c>
      <c r="K613" s="1">
        <v>3</v>
      </c>
      <c r="L613" s="1">
        <v>0</v>
      </c>
      <c r="M613" s="1">
        <v>0</v>
      </c>
      <c r="N613" s="1">
        <v>0</v>
      </c>
      <c r="O613" s="1">
        <v>0</v>
      </c>
      <c r="P613" s="1">
        <v>3</v>
      </c>
      <c r="Q613" s="1">
        <v>0</v>
      </c>
      <c r="R613" s="1">
        <v>0</v>
      </c>
      <c r="S613" s="1">
        <v>0</v>
      </c>
      <c r="T613" s="1">
        <v>0</v>
      </c>
      <c r="U613" s="1">
        <v>3</v>
      </c>
      <c r="V613" s="1">
        <v>0</v>
      </c>
      <c r="W613" s="1">
        <v>0</v>
      </c>
      <c r="X613" s="1">
        <v>0</v>
      </c>
      <c r="Y613" s="1">
        <v>0</v>
      </c>
      <c r="Z613" s="1">
        <v>3</v>
      </c>
      <c r="AA613" s="1">
        <v>0</v>
      </c>
      <c r="AB613" s="1">
        <v>0</v>
      </c>
      <c r="AC613" s="1">
        <v>0</v>
      </c>
      <c r="AD613" s="1">
        <v>0</v>
      </c>
      <c r="AE613" s="1">
        <v>3</v>
      </c>
      <c r="AF613" s="1">
        <v>0</v>
      </c>
      <c r="AG613" s="12">
        <v>1</v>
      </c>
      <c r="AH613" s="1">
        <v>3</v>
      </c>
      <c r="AI613" s="1">
        <v>0</v>
      </c>
      <c r="AJ613" s="12">
        <v>1</v>
      </c>
      <c r="AK613" s="1">
        <v>3</v>
      </c>
      <c r="AL613" s="1">
        <v>0</v>
      </c>
      <c r="AM613" s="12">
        <v>1</v>
      </c>
      <c r="AN613" s="1">
        <v>3</v>
      </c>
      <c r="AO613" s="1">
        <v>0</v>
      </c>
      <c r="AP613" s="12">
        <v>1</v>
      </c>
      <c r="AQ613" s="1">
        <v>3</v>
      </c>
      <c r="AR613" s="1">
        <v>0</v>
      </c>
      <c r="AS613" s="12">
        <v>1</v>
      </c>
      <c r="AT613" s="25" t="s">
        <v>160</v>
      </c>
      <c r="AU613" s="1">
        <v>3</v>
      </c>
      <c r="AV613" s="25" t="s">
        <v>160</v>
      </c>
      <c r="AW613" s="25" t="s">
        <v>160</v>
      </c>
      <c r="AX613" s="1">
        <v>3</v>
      </c>
      <c r="AY613" s="25" t="s">
        <v>160</v>
      </c>
      <c r="AZ613" s="25" t="s">
        <v>160</v>
      </c>
      <c r="BA613" s="1">
        <v>3</v>
      </c>
      <c r="BB613" s="25" t="s">
        <v>160</v>
      </c>
      <c r="BC613" s="25" t="s">
        <v>160</v>
      </c>
      <c r="BD613" s="1">
        <v>3</v>
      </c>
      <c r="BE613" s="25" t="s">
        <v>160</v>
      </c>
      <c r="BF613" s="25" t="s">
        <v>160</v>
      </c>
      <c r="BG613" s="1">
        <v>3</v>
      </c>
      <c r="BH613" s="25">
        <v>720.35666666666657</v>
      </c>
      <c r="BI613" s="12">
        <v>1</v>
      </c>
    </row>
    <row r="614" spans="1:61" x14ac:dyDescent="0.35">
      <c r="A614" s="6" t="s">
        <v>27</v>
      </c>
      <c r="B614" s="1" t="s">
        <v>31</v>
      </c>
      <c r="C614" s="1">
        <v>2016</v>
      </c>
      <c r="D614" s="1" t="s">
        <v>155</v>
      </c>
      <c r="E614" s="1">
        <v>7</v>
      </c>
      <c r="F614" s="1">
        <v>5</v>
      </c>
      <c r="G614" s="1">
        <v>0</v>
      </c>
      <c r="H614" s="1">
        <v>1</v>
      </c>
      <c r="I614" s="1">
        <v>0</v>
      </c>
      <c r="J614" s="1">
        <v>1</v>
      </c>
      <c r="K614" s="1">
        <v>3</v>
      </c>
      <c r="L614" s="1">
        <v>0</v>
      </c>
      <c r="M614" s="1">
        <v>3</v>
      </c>
      <c r="N614" s="1">
        <v>0</v>
      </c>
      <c r="O614" s="1">
        <v>1</v>
      </c>
      <c r="P614" s="1">
        <v>5</v>
      </c>
      <c r="Q614" s="1">
        <v>0</v>
      </c>
      <c r="R614" s="1">
        <v>2</v>
      </c>
      <c r="S614" s="1">
        <v>0</v>
      </c>
      <c r="T614" s="1">
        <v>0</v>
      </c>
      <c r="U614" s="1">
        <v>5</v>
      </c>
      <c r="V614" s="1">
        <v>0</v>
      </c>
      <c r="W614" s="1">
        <v>2</v>
      </c>
      <c r="X614" s="1">
        <v>0</v>
      </c>
      <c r="Y614" s="1">
        <v>0</v>
      </c>
      <c r="Z614" s="1">
        <v>6</v>
      </c>
      <c r="AA614" s="1">
        <v>0</v>
      </c>
      <c r="AB614" s="1">
        <v>0</v>
      </c>
      <c r="AC614" s="1">
        <v>1</v>
      </c>
      <c r="AD614" s="1">
        <v>0</v>
      </c>
      <c r="AE614" s="1">
        <v>5</v>
      </c>
      <c r="AF614" s="1">
        <v>0</v>
      </c>
      <c r="AG614" s="12">
        <v>1</v>
      </c>
      <c r="AH614" s="1">
        <v>3</v>
      </c>
      <c r="AI614" s="1">
        <v>0</v>
      </c>
      <c r="AJ614" s="12">
        <v>1</v>
      </c>
      <c r="AK614" s="1">
        <v>5</v>
      </c>
      <c r="AL614" s="1">
        <v>0</v>
      </c>
      <c r="AM614" s="12">
        <v>1</v>
      </c>
      <c r="AN614" s="1">
        <v>5</v>
      </c>
      <c r="AO614" s="1">
        <v>0</v>
      </c>
      <c r="AP614" s="12">
        <v>1</v>
      </c>
      <c r="AQ614" s="1">
        <v>6</v>
      </c>
      <c r="AR614" s="1">
        <v>0</v>
      </c>
      <c r="AS614" s="12">
        <v>1</v>
      </c>
      <c r="AT614" s="25">
        <v>4720.95</v>
      </c>
      <c r="AU614" s="1">
        <v>6</v>
      </c>
      <c r="AV614" s="25">
        <v>786.82499999999993</v>
      </c>
      <c r="AW614" s="25">
        <v>5408.8700000000008</v>
      </c>
      <c r="AX614" s="1">
        <v>6</v>
      </c>
      <c r="AY614" s="25">
        <v>901.47833333333347</v>
      </c>
      <c r="AZ614" s="25">
        <v>6201.35</v>
      </c>
      <c r="BA614" s="1">
        <v>7</v>
      </c>
      <c r="BB614" s="25">
        <v>885.90714285714296</v>
      </c>
      <c r="BC614" s="25">
        <v>6745.11</v>
      </c>
      <c r="BD614" s="1">
        <v>7</v>
      </c>
      <c r="BE614" s="25">
        <v>963.58714285714279</v>
      </c>
      <c r="BF614" s="25">
        <v>3766.89</v>
      </c>
      <c r="BG614" s="1">
        <v>6</v>
      </c>
      <c r="BH614" s="25">
        <v>627.81499999999994</v>
      </c>
      <c r="BI614" s="12">
        <v>0.8571428571428571</v>
      </c>
    </row>
    <row r="615" spans="1:61" x14ac:dyDescent="0.35">
      <c r="A615" s="6" t="s">
        <v>27</v>
      </c>
      <c r="B615" s="1" t="s">
        <v>32</v>
      </c>
      <c r="C615" s="1">
        <v>2016</v>
      </c>
      <c r="D615" s="1" t="s">
        <v>155</v>
      </c>
      <c r="E615" s="1">
        <v>4</v>
      </c>
      <c r="F615" s="1">
        <v>2</v>
      </c>
      <c r="G615" s="1">
        <v>1</v>
      </c>
      <c r="H615" s="1">
        <v>0</v>
      </c>
      <c r="I615" s="1">
        <v>0</v>
      </c>
      <c r="J615" s="1">
        <v>1</v>
      </c>
      <c r="K615" s="1">
        <v>3</v>
      </c>
      <c r="L615" s="1">
        <v>1</v>
      </c>
      <c r="M615" s="1">
        <v>0</v>
      </c>
      <c r="N615" s="1">
        <v>0</v>
      </c>
      <c r="O615" s="1">
        <v>0</v>
      </c>
      <c r="P615" s="1">
        <v>2</v>
      </c>
      <c r="Q615" s="1">
        <v>1</v>
      </c>
      <c r="R615" s="1">
        <v>1</v>
      </c>
      <c r="S615" s="1">
        <v>0</v>
      </c>
      <c r="T615" s="1">
        <v>0</v>
      </c>
      <c r="U615" s="1">
        <v>1</v>
      </c>
      <c r="V615" s="1">
        <v>1</v>
      </c>
      <c r="W615" s="1">
        <v>1</v>
      </c>
      <c r="X615" s="1">
        <v>1</v>
      </c>
      <c r="Y615" s="1">
        <v>0</v>
      </c>
      <c r="Z615" s="1">
        <v>2</v>
      </c>
      <c r="AA615" s="1">
        <v>0</v>
      </c>
      <c r="AB615" s="1">
        <v>0</v>
      </c>
      <c r="AC615" s="1">
        <v>1</v>
      </c>
      <c r="AD615" s="1">
        <v>1</v>
      </c>
      <c r="AE615" s="1">
        <v>1</v>
      </c>
      <c r="AF615" s="1">
        <v>1</v>
      </c>
      <c r="AG615" s="12">
        <v>0.5</v>
      </c>
      <c r="AH615" s="1">
        <v>2</v>
      </c>
      <c r="AI615" s="1">
        <v>1</v>
      </c>
      <c r="AJ615" s="12">
        <v>0.66666666666666663</v>
      </c>
      <c r="AK615" s="1">
        <v>2</v>
      </c>
      <c r="AL615" s="1">
        <v>0</v>
      </c>
      <c r="AM615" s="12">
        <v>1</v>
      </c>
      <c r="AN615" s="1">
        <v>1</v>
      </c>
      <c r="AO615" s="1">
        <v>0</v>
      </c>
      <c r="AP615" s="12">
        <v>1</v>
      </c>
      <c r="AQ615" s="1">
        <v>2</v>
      </c>
      <c r="AR615" s="1">
        <v>0</v>
      </c>
      <c r="AS615" s="12">
        <v>1</v>
      </c>
      <c r="AT615" s="25" t="s">
        <v>160</v>
      </c>
      <c r="AU615" s="1">
        <v>2</v>
      </c>
      <c r="AV615" s="25" t="s">
        <v>160</v>
      </c>
      <c r="AW615" s="25" t="s">
        <v>160</v>
      </c>
      <c r="AX615" s="1">
        <v>3</v>
      </c>
      <c r="AY615" s="25" t="s">
        <v>160</v>
      </c>
      <c r="AZ615" s="25" t="s">
        <v>160</v>
      </c>
      <c r="BA615" s="1">
        <v>3</v>
      </c>
      <c r="BB615" s="25" t="s">
        <v>160</v>
      </c>
      <c r="BC615" s="25" t="s">
        <v>160</v>
      </c>
      <c r="BD615" s="1">
        <v>2</v>
      </c>
      <c r="BE615" s="25" t="s">
        <v>160</v>
      </c>
      <c r="BF615" s="25" t="s">
        <v>160</v>
      </c>
      <c r="BG615" s="1">
        <v>2</v>
      </c>
      <c r="BH615" s="25">
        <v>1872.2249999999999</v>
      </c>
      <c r="BI615" s="12">
        <v>0.5</v>
      </c>
    </row>
    <row r="616" spans="1:61" x14ac:dyDescent="0.35">
      <c r="A616" s="6" t="s">
        <v>27</v>
      </c>
      <c r="B616" s="1" t="s">
        <v>33</v>
      </c>
      <c r="C616" s="1">
        <v>2016</v>
      </c>
      <c r="D616" s="1" t="s">
        <v>155</v>
      </c>
      <c r="E616" s="1">
        <v>17</v>
      </c>
      <c r="F616" s="1">
        <v>9</v>
      </c>
      <c r="G616" s="1">
        <v>0</v>
      </c>
      <c r="H616" s="1">
        <v>2</v>
      </c>
      <c r="I616" s="1">
        <v>0</v>
      </c>
      <c r="J616" s="1">
        <v>6</v>
      </c>
      <c r="K616" s="1">
        <v>9</v>
      </c>
      <c r="L616" s="1">
        <v>1</v>
      </c>
      <c r="M616" s="1">
        <v>2</v>
      </c>
      <c r="N616" s="1">
        <v>2</v>
      </c>
      <c r="O616" s="1">
        <v>3</v>
      </c>
      <c r="P616" s="1">
        <v>10</v>
      </c>
      <c r="Q616" s="1">
        <v>1</v>
      </c>
      <c r="R616" s="1">
        <v>3</v>
      </c>
      <c r="S616" s="1">
        <v>2</v>
      </c>
      <c r="T616" s="1">
        <v>1</v>
      </c>
      <c r="U616" s="1">
        <v>9</v>
      </c>
      <c r="V616" s="1">
        <v>0</v>
      </c>
      <c r="W616" s="1">
        <v>4</v>
      </c>
      <c r="X616" s="1">
        <v>2</v>
      </c>
      <c r="Y616" s="1">
        <v>2</v>
      </c>
      <c r="Z616" s="1">
        <v>13</v>
      </c>
      <c r="AA616" s="1">
        <v>0</v>
      </c>
      <c r="AB616" s="1">
        <v>0</v>
      </c>
      <c r="AC616" s="1">
        <v>2</v>
      </c>
      <c r="AD616" s="1">
        <v>2</v>
      </c>
      <c r="AE616" s="1">
        <v>6</v>
      </c>
      <c r="AF616" s="1">
        <v>3</v>
      </c>
      <c r="AG616" s="12">
        <v>0.66666666666666663</v>
      </c>
      <c r="AH616" s="1">
        <v>6</v>
      </c>
      <c r="AI616" s="1">
        <v>3</v>
      </c>
      <c r="AJ616" s="12">
        <v>0.66666666666666663</v>
      </c>
      <c r="AK616" s="1">
        <v>6</v>
      </c>
      <c r="AL616" s="1">
        <v>4</v>
      </c>
      <c r="AM616" s="12">
        <v>0.6</v>
      </c>
      <c r="AN616" s="1">
        <v>6</v>
      </c>
      <c r="AO616" s="1">
        <v>3</v>
      </c>
      <c r="AP616" s="12">
        <v>0.66666666666666663</v>
      </c>
      <c r="AQ616" s="1">
        <v>9</v>
      </c>
      <c r="AR616" s="1">
        <v>4</v>
      </c>
      <c r="AS616" s="12">
        <v>0.69230769230769229</v>
      </c>
      <c r="AT616" s="25">
        <v>10946.380000000001</v>
      </c>
      <c r="AU616" s="1">
        <v>11</v>
      </c>
      <c r="AV616" s="25">
        <v>995.12545454545466</v>
      </c>
      <c r="AW616" s="25">
        <v>9350.5600000000013</v>
      </c>
      <c r="AX616" s="1">
        <v>11</v>
      </c>
      <c r="AY616" s="25">
        <v>850.05090909090916</v>
      </c>
      <c r="AZ616" s="25">
        <v>10652.229999999998</v>
      </c>
      <c r="BA616" s="1">
        <v>13</v>
      </c>
      <c r="BB616" s="25">
        <v>819.40230769230755</v>
      </c>
      <c r="BC616" s="25">
        <v>12727.71</v>
      </c>
      <c r="BD616" s="1">
        <v>13</v>
      </c>
      <c r="BE616" s="25">
        <v>979.05461538461532</v>
      </c>
      <c r="BF616" s="25">
        <v>9618.24</v>
      </c>
      <c r="BG616" s="1">
        <v>13</v>
      </c>
      <c r="BH616" s="25">
        <v>739.86461538461538</v>
      </c>
      <c r="BI616" s="12">
        <v>0.76470588235294112</v>
      </c>
    </row>
    <row r="617" spans="1:61" x14ac:dyDescent="0.35">
      <c r="A617" s="6" t="s">
        <v>27</v>
      </c>
      <c r="B617" s="1" t="s">
        <v>34</v>
      </c>
      <c r="C617" s="1">
        <v>2016</v>
      </c>
      <c r="D617" s="1" t="s">
        <v>155</v>
      </c>
      <c r="E617" s="1">
        <v>16</v>
      </c>
      <c r="F617" s="1">
        <v>8</v>
      </c>
      <c r="G617" s="1">
        <v>0</v>
      </c>
      <c r="H617" s="1">
        <v>1</v>
      </c>
      <c r="I617" s="1">
        <v>0</v>
      </c>
      <c r="J617" s="1">
        <v>7</v>
      </c>
      <c r="K617" s="1">
        <v>8</v>
      </c>
      <c r="L617" s="1">
        <v>0</v>
      </c>
      <c r="M617" s="1">
        <v>0</v>
      </c>
      <c r="N617" s="1">
        <v>1</v>
      </c>
      <c r="O617" s="1">
        <v>7</v>
      </c>
      <c r="P617" s="1">
        <v>12</v>
      </c>
      <c r="Q617" s="1">
        <v>0</v>
      </c>
      <c r="R617" s="1">
        <v>0</v>
      </c>
      <c r="S617" s="1">
        <v>3</v>
      </c>
      <c r="T617" s="1">
        <v>1</v>
      </c>
      <c r="U617" s="1">
        <v>12</v>
      </c>
      <c r="V617" s="1">
        <v>1</v>
      </c>
      <c r="W617" s="1">
        <v>0</v>
      </c>
      <c r="X617" s="1">
        <v>2</v>
      </c>
      <c r="Y617" s="1">
        <v>1</v>
      </c>
      <c r="Z617" s="1">
        <v>13</v>
      </c>
      <c r="AA617" s="1">
        <v>0</v>
      </c>
      <c r="AB617" s="1">
        <v>0</v>
      </c>
      <c r="AC617" s="1">
        <v>2</v>
      </c>
      <c r="AD617" s="1">
        <v>1</v>
      </c>
      <c r="AE617" s="1">
        <v>3</v>
      </c>
      <c r="AF617" s="1">
        <v>5</v>
      </c>
      <c r="AG617" s="12">
        <v>0.375</v>
      </c>
      <c r="AH617" s="1">
        <v>6</v>
      </c>
      <c r="AI617" s="1">
        <v>2</v>
      </c>
      <c r="AJ617" s="12">
        <v>0.75</v>
      </c>
      <c r="AK617" s="1">
        <v>6</v>
      </c>
      <c r="AL617" s="1">
        <v>6</v>
      </c>
      <c r="AM617" s="12">
        <v>0.5</v>
      </c>
      <c r="AN617" s="1">
        <v>7</v>
      </c>
      <c r="AO617" s="1">
        <v>5</v>
      </c>
      <c r="AP617" s="12">
        <v>0.58333333333333337</v>
      </c>
      <c r="AQ617" s="1">
        <v>8</v>
      </c>
      <c r="AR617" s="1">
        <v>5</v>
      </c>
      <c r="AS617" s="12">
        <v>0.61538461538461542</v>
      </c>
      <c r="AT617" s="25">
        <v>7136.88</v>
      </c>
      <c r="AU617" s="1">
        <v>9</v>
      </c>
      <c r="AV617" s="25">
        <v>792.98666666666668</v>
      </c>
      <c r="AW617" s="25">
        <v>3334.75</v>
      </c>
      <c r="AX617" s="1">
        <v>8</v>
      </c>
      <c r="AY617" s="25">
        <v>416.84375</v>
      </c>
      <c r="AZ617" s="25">
        <v>7612.93</v>
      </c>
      <c r="BA617" s="1">
        <v>12</v>
      </c>
      <c r="BB617" s="25">
        <v>634.41083333333336</v>
      </c>
      <c r="BC617" s="25">
        <v>8986.93</v>
      </c>
      <c r="BD617" s="1">
        <v>12</v>
      </c>
      <c r="BE617" s="25">
        <v>748.91083333333336</v>
      </c>
      <c r="BF617" s="25">
        <v>10059.900000000001</v>
      </c>
      <c r="BG617" s="1">
        <v>13</v>
      </c>
      <c r="BH617" s="25">
        <v>773.83846153846162</v>
      </c>
      <c r="BI617" s="12">
        <v>0.8125</v>
      </c>
    </row>
    <row r="618" spans="1:61" x14ac:dyDescent="0.35">
      <c r="A618" s="6" t="s">
        <v>27</v>
      </c>
      <c r="B618" s="1" t="s">
        <v>35</v>
      </c>
      <c r="C618" s="1">
        <v>2016</v>
      </c>
      <c r="D618" s="1" t="s">
        <v>155</v>
      </c>
      <c r="E618" s="1">
        <v>4</v>
      </c>
      <c r="F618" s="1">
        <v>3</v>
      </c>
      <c r="G618" s="1">
        <v>0</v>
      </c>
      <c r="H618" s="1">
        <v>0</v>
      </c>
      <c r="I618" s="1">
        <v>0</v>
      </c>
      <c r="J618" s="1">
        <v>1</v>
      </c>
      <c r="K618" s="1">
        <v>3</v>
      </c>
      <c r="L618" s="1">
        <v>0</v>
      </c>
      <c r="M618" s="1">
        <v>0</v>
      </c>
      <c r="N618" s="1">
        <v>0</v>
      </c>
      <c r="O618" s="1">
        <v>1</v>
      </c>
      <c r="P618" s="1">
        <v>4</v>
      </c>
      <c r="Q618" s="1">
        <v>0</v>
      </c>
      <c r="R618" s="1">
        <v>0</v>
      </c>
      <c r="S618" s="1">
        <v>0</v>
      </c>
      <c r="T618" s="1">
        <v>0</v>
      </c>
      <c r="U618" s="1">
        <v>4</v>
      </c>
      <c r="V618" s="1">
        <v>0</v>
      </c>
      <c r="W618" s="1">
        <v>0</v>
      </c>
      <c r="X618" s="1">
        <v>0</v>
      </c>
      <c r="Y618" s="1">
        <v>0</v>
      </c>
      <c r="Z618" s="1">
        <v>4</v>
      </c>
      <c r="AA618" s="1">
        <v>0</v>
      </c>
      <c r="AB618" s="1">
        <v>0</v>
      </c>
      <c r="AC618" s="1">
        <v>0</v>
      </c>
      <c r="AD618" s="1">
        <v>0</v>
      </c>
      <c r="AE618" s="1">
        <v>3</v>
      </c>
      <c r="AF618" s="1">
        <v>0</v>
      </c>
      <c r="AG618" s="12">
        <v>1</v>
      </c>
      <c r="AH618" s="1">
        <v>3</v>
      </c>
      <c r="AI618" s="1">
        <v>0</v>
      </c>
      <c r="AJ618" s="12">
        <v>1</v>
      </c>
      <c r="AK618" s="1">
        <v>3</v>
      </c>
      <c r="AL618" s="1">
        <v>1</v>
      </c>
      <c r="AM618" s="12">
        <v>0.75</v>
      </c>
      <c r="AN618" s="1">
        <v>3</v>
      </c>
      <c r="AO618" s="1">
        <v>1</v>
      </c>
      <c r="AP618" s="12">
        <v>0.75</v>
      </c>
      <c r="AQ618" s="1">
        <v>3</v>
      </c>
      <c r="AR618" s="1">
        <v>1</v>
      </c>
      <c r="AS618" s="12">
        <v>0.75</v>
      </c>
      <c r="AT618" s="25" t="s">
        <v>160</v>
      </c>
      <c r="AU618" s="1">
        <v>3</v>
      </c>
      <c r="AV618" s="25" t="s">
        <v>160</v>
      </c>
      <c r="AW618" s="25" t="s">
        <v>160</v>
      </c>
      <c r="AX618" s="1">
        <v>3</v>
      </c>
      <c r="AY618" s="25" t="s">
        <v>160</v>
      </c>
      <c r="AZ618" s="25">
        <v>2089.54</v>
      </c>
      <c r="BA618" s="1">
        <v>4</v>
      </c>
      <c r="BB618" s="25">
        <v>522.38499999999999</v>
      </c>
      <c r="BC618" s="25">
        <v>2497.6999999999998</v>
      </c>
      <c r="BD618" s="1">
        <v>4</v>
      </c>
      <c r="BE618" s="25">
        <v>624.42499999999995</v>
      </c>
      <c r="BF618" s="25">
        <v>2649.6400000000003</v>
      </c>
      <c r="BG618" s="1">
        <v>4</v>
      </c>
      <c r="BH618" s="25">
        <v>662.41000000000008</v>
      </c>
      <c r="BI618" s="12">
        <v>1</v>
      </c>
    </row>
    <row r="619" spans="1:61" x14ac:dyDescent="0.35">
      <c r="A619" s="6" t="s">
        <v>27</v>
      </c>
      <c r="B619" s="1" t="s">
        <v>36</v>
      </c>
      <c r="C619" s="1">
        <v>2016</v>
      </c>
      <c r="D619" s="1" t="s">
        <v>155</v>
      </c>
      <c r="E619" s="1">
        <v>12</v>
      </c>
      <c r="F619" s="1">
        <v>9</v>
      </c>
      <c r="G619" s="1">
        <v>1</v>
      </c>
      <c r="H619" s="1">
        <v>0</v>
      </c>
      <c r="I619" s="1">
        <v>0</v>
      </c>
      <c r="J619" s="1">
        <v>2</v>
      </c>
      <c r="K619" s="1">
        <v>8</v>
      </c>
      <c r="L619" s="1">
        <v>1</v>
      </c>
      <c r="M619" s="1">
        <v>0</v>
      </c>
      <c r="N619" s="1">
        <v>1</v>
      </c>
      <c r="O619" s="1">
        <v>2</v>
      </c>
      <c r="P619" s="1">
        <v>10</v>
      </c>
      <c r="Q619" s="1">
        <v>1</v>
      </c>
      <c r="R619" s="1">
        <v>0</v>
      </c>
      <c r="S619" s="1">
        <v>1</v>
      </c>
      <c r="T619" s="1">
        <v>0</v>
      </c>
      <c r="U619" s="1">
        <v>11</v>
      </c>
      <c r="V619" s="1">
        <v>1</v>
      </c>
      <c r="W619" s="1">
        <v>0</v>
      </c>
      <c r="X619" s="1">
        <v>0</v>
      </c>
      <c r="Y619" s="1">
        <v>0</v>
      </c>
      <c r="Z619" s="1">
        <v>10</v>
      </c>
      <c r="AA619" s="1">
        <v>0</v>
      </c>
      <c r="AB619" s="1">
        <v>0</v>
      </c>
      <c r="AC619" s="1">
        <v>0</v>
      </c>
      <c r="AD619" s="1">
        <v>2</v>
      </c>
      <c r="AE619" s="1">
        <v>5</v>
      </c>
      <c r="AF619" s="1">
        <v>4</v>
      </c>
      <c r="AG619" s="12">
        <v>0.55555555555555558</v>
      </c>
      <c r="AH619" s="1">
        <v>4</v>
      </c>
      <c r="AI619" s="1">
        <v>4</v>
      </c>
      <c r="AJ619" s="12">
        <v>0.5</v>
      </c>
      <c r="AK619" s="1">
        <v>7</v>
      </c>
      <c r="AL619" s="1">
        <v>3</v>
      </c>
      <c r="AM619" s="12">
        <v>0.7</v>
      </c>
      <c r="AN619" s="1">
        <v>8</v>
      </c>
      <c r="AO619" s="1">
        <v>3</v>
      </c>
      <c r="AP619" s="12">
        <v>0.72727272727272729</v>
      </c>
      <c r="AQ619" s="1">
        <v>7</v>
      </c>
      <c r="AR619" s="1">
        <v>3</v>
      </c>
      <c r="AS619" s="12">
        <v>0.7</v>
      </c>
      <c r="AT619" s="25">
        <v>4539.68</v>
      </c>
      <c r="AU619" s="1">
        <v>9</v>
      </c>
      <c r="AV619" s="25">
        <v>504.4088888888889</v>
      </c>
      <c r="AW619" s="25">
        <v>5132.96</v>
      </c>
      <c r="AX619" s="1">
        <v>8</v>
      </c>
      <c r="AY619" s="25">
        <v>641.62</v>
      </c>
      <c r="AZ619" s="25">
        <v>5834.9299999999994</v>
      </c>
      <c r="BA619" s="1">
        <v>10</v>
      </c>
      <c r="BB619" s="25">
        <v>583.49299999999994</v>
      </c>
      <c r="BC619" s="25">
        <v>7373.31</v>
      </c>
      <c r="BD619" s="1">
        <v>11</v>
      </c>
      <c r="BE619" s="25">
        <v>670.30090909090916</v>
      </c>
      <c r="BF619" s="25">
        <v>7249.08</v>
      </c>
      <c r="BG619" s="1">
        <v>10</v>
      </c>
      <c r="BH619" s="25">
        <v>724.90800000000002</v>
      </c>
      <c r="BI619" s="12">
        <v>0.83333333333333337</v>
      </c>
    </row>
    <row r="620" spans="1:61" x14ac:dyDescent="0.35">
      <c r="A620" s="6" t="s">
        <v>27</v>
      </c>
      <c r="B620" s="1" t="s">
        <v>37</v>
      </c>
      <c r="C620" s="1">
        <v>2016</v>
      </c>
      <c r="D620" s="1" t="s">
        <v>155</v>
      </c>
      <c r="E620" s="1">
        <v>0</v>
      </c>
      <c r="F620" s="1">
        <v>0</v>
      </c>
      <c r="G620" s="1">
        <v>0</v>
      </c>
      <c r="H620" s="1">
        <v>0</v>
      </c>
      <c r="I620" s="1">
        <v>0</v>
      </c>
      <c r="J620" s="1">
        <v>0</v>
      </c>
      <c r="K620" s="1">
        <v>0</v>
      </c>
      <c r="L620" s="1">
        <v>0</v>
      </c>
      <c r="M620" s="1">
        <v>0</v>
      </c>
      <c r="N620" s="1">
        <v>0</v>
      </c>
      <c r="O620" s="1">
        <v>0</v>
      </c>
      <c r="P620" s="1">
        <v>0</v>
      </c>
      <c r="Q620" s="1">
        <v>0</v>
      </c>
      <c r="R620" s="1">
        <v>0</v>
      </c>
      <c r="S620" s="1">
        <v>0</v>
      </c>
      <c r="T620" s="1">
        <v>0</v>
      </c>
      <c r="U620" s="1">
        <v>0</v>
      </c>
      <c r="V620" s="1">
        <v>0</v>
      </c>
      <c r="W620" s="1">
        <v>0</v>
      </c>
      <c r="X620" s="1">
        <v>0</v>
      </c>
      <c r="Y620" s="1">
        <v>0</v>
      </c>
      <c r="Z620" s="1">
        <v>0</v>
      </c>
      <c r="AA620" s="1">
        <v>0</v>
      </c>
      <c r="AB620" s="1">
        <v>0</v>
      </c>
      <c r="AC620" s="1">
        <v>0</v>
      </c>
      <c r="AD620" s="1">
        <v>0</v>
      </c>
      <c r="AE620" s="1">
        <v>0</v>
      </c>
      <c r="AF620" s="1">
        <v>0</v>
      </c>
      <c r="AG620" s="12"/>
      <c r="AH620" s="1">
        <v>0</v>
      </c>
      <c r="AI620" s="1">
        <v>0</v>
      </c>
      <c r="AJ620" s="12"/>
      <c r="AK620" s="1">
        <v>0</v>
      </c>
      <c r="AL620" s="1">
        <v>0</v>
      </c>
      <c r="AM620" s="12"/>
      <c r="AN620" s="1">
        <v>0</v>
      </c>
      <c r="AO620" s="1">
        <v>0</v>
      </c>
      <c r="AP620" s="12"/>
      <c r="AQ620" s="1">
        <v>0</v>
      </c>
      <c r="AR620" s="1">
        <v>0</v>
      </c>
      <c r="AS620" s="12"/>
      <c r="AT620" s="25" t="s">
        <v>160</v>
      </c>
      <c r="AU620" s="1">
        <v>0</v>
      </c>
      <c r="AV620" s="25" t="s">
        <v>160</v>
      </c>
      <c r="AW620" s="25" t="s">
        <v>160</v>
      </c>
      <c r="AX620" s="1">
        <v>0</v>
      </c>
      <c r="AY620" s="25" t="s">
        <v>160</v>
      </c>
      <c r="AZ620" s="25" t="s">
        <v>160</v>
      </c>
      <c r="BA620" s="1">
        <v>0</v>
      </c>
      <c r="BB620" s="25" t="s">
        <v>160</v>
      </c>
      <c r="BC620" s="25" t="s">
        <v>160</v>
      </c>
      <c r="BD620" s="1">
        <v>0</v>
      </c>
      <c r="BE620" s="25" t="s">
        <v>160</v>
      </c>
      <c r="BF620" s="25" t="s">
        <v>160</v>
      </c>
      <c r="BG620" s="1">
        <v>0</v>
      </c>
      <c r="BH620" s="25"/>
      <c r="BI620" s="12"/>
    </row>
    <row r="621" spans="1:61" x14ac:dyDescent="0.35">
      <c r="A621" s="6" t="s">
        <v>27</v>
      </c>
      <c r="B621" s="1" t="s">
        <v>38</v>
      </c>
      <c r="C621" s="1">
        <v>2016</v>
      </c>
      <c r="D621" s="1" t="s">
        <v>155</v>
      </c>
      <c r="E621" s="1">
        <v>0</v>
      </c>
      <c r="F621" s="1">
        <v>0</v>
      </c>
      <c r="G621" s="1">
        <v>0</v>
      </c>
      <c r="H621" s="1">
        <v>0</v>
      </c>
      <c r="I621" s="1">
        <v>0</v>
      </c>
      <c r="J621" s="1">
        <v>0</v>
      </c>
      <c r="K621" s="1">
        <v>0</v>
      </c>
      <c r="L621" s="1">
        <v>0</v>
      </c>
      <c r="M621" s="1">
        <v>0</v>
      </c>
      <c r="N621" s="1">
        <v>0</v>
      </c>
      <c r="O621" s="1">
        <v>0</v>
      </c>
      <c r="P621" s="1">
        <v>0</v>
      </c>
      <c r="Q621" s="1">
        <v>0</v>
      </c>
      <c r="R621" s="1">
        <v>0</v>
      </c>
      <c r="S621" s="1">
        <v>0</v>
      </c>
      <c r="T621" s="1">
        <v>0</v>
      </c>
      <c r="U621" s="1">
        <v>0</v>
      </c>
      <c r="V621" s="1">
        <v>0</v>
      </c>
      <c r="W621" s="1">
        <v>0</v>
      </c>
      <c r="X621" s="1">
        <v>0</v>
      </c>
      <c r="Y621" s="1">
        <v>0</v>
      </c>
      <c r="Z621" s="1">
        <v>0</v>
      </c>
      <c r="AA621" s="1">
        <v>0</v>
      </c>
      <c r="AB621" s="1">
        <v>0</v>
      </c>
      <c r="AC621" s="1">
        <v>0</v>
      </c>
      <c r="AD621" s="1">
        <v>0</v>
      </c>
      <c r="AE621" s="1">
        <v>0</v>
      </c>
      <c r="AF621" s="1">
        <v>0</v>
      </c>
      <c r="AG621" s="12"/>
      <c r="AH621" s="1">
        <v>0</v>
      </c>
      <c r="AI621" s="1">
        <v>0</v>
      </c>
      <c r="AJ621" s="12"/>
      <c r="AK621" s="1">
        <v>0</v>
      </c>
      <c r="AL621" s="1">
        <v>0</v>
      </c>
      <c r="AM621" s="12"/>
      <c r="AN621" s="1">
        <v>0</v>
      </c>
      <c r="AO621" s="1">
        <v>0</v>
      </c>
      <c r="AP621" s="12"/>
      <c r="AQ621" s="1">
        <v>0</v>
      </c>
      <c r="AR621" s="1">
        <v>0</v>
      </c>
      <c r="AS621" s="12"/>
      <c r="AT621" s="25" t="s">
        <v>160</v>
      </c>
      <c r="AU621" s="1">
        <v>0</v>
      </c>
      <c r="AV621" s="25" t="s">
        <v>160</v>
      </c>
      <c r="AW621" s="25" t="s">
        <v>160</v>
      </c>
      <c r="AX621" s="1">
        <v>0</v>
      </c>
      <c r="AY621" s="25" t="s">
        <v>160</v>
      </c>
      <c r="AZ621" s="25" t="s">
        <v>160</v>
      </c>
      <c r="BA621" s="1">
        <v>0</v>
      </c>
      <c r="BB621" s="25" t="s">
        <v>160</v>
      </c>
      <c r="BC621" s="25" t="s">
        <v>160</v>
      </c>
      <c r="BD621" s="1">
        <v>0</v>
      </c>
      <c r="BE621" s="25" t="s">
        <v>160</v>
      </c>
      <c r="BF621" s="25" t="s">
        <v>160</v>
      </c>
      <c r="BG621" s="1">
        <v>0</v>
      </c>
      <c r="BH621" s="25"/>
      <c r="BI621" s="12"/>
    </row>
    <row r="622" spans="1:61" x14ac:dyDescent="0.35">
      <c r="A622" s="6" t="s">
        <v>27</v>
      </c>
      <c r="B622" s="1" t="s">
        <v>39</v>
      </c>
      <c r="C622" s="1">
        <v>2016</v>
      </c>
      <c r="D622" s="1" t="s">
        <v>155</v>
      </c>
      <c r="E622" s="1">
        <v>1</v>
      </c>
      <c r="F622" s="1">
        <v>1</v>
      </c>
      <c r="G622" s="1">
        <v>0</v>
      </c>
      <c r="H622" s="1">
        <v>0</v>
      </c>
      <c r="I622" s="1">
        <v>0</v>
      </c>
      <c r="J622" s="1">
        <v>0</v>
      </c>
      <c r="K622" s="1">
        <v>1</v>
      </c>
      <c r="L622" s="1">
        <v>0</v>
      </c>
      <c r="M622" s="1">
        <v>0</v>
      </c>
      <c r="N622" s="1">
        <v>0</v>
      </c>
      <c r="O622" s="1">
        <v>0</v>
      </c>
      <c r="P622" s="1">
        <v>1</v>
      </c>
      <c r="Q622" s="1">
        <v>0</v>
      </c>
      <c r="R622" s="1">
        <v>0</v>
      </c>
      <c r="S622" s="1">
        <v>0</v>
      </c>
      <c r="T622" s="1">
        <v>0</v>
      </c>
      <c r="U622" s="1">
        <v>1</v>
      </c>
      <c r="V622" s="1">
        <v>0</v>
      </c>
      <c r="W622" s="1">
        <v>0</v>
      </c>
      <c r="X622" s="1">
        <v>0</v>
      </c>
      <c r="Y622" s="1">
        <v>0</v>
      </c>
      <c r="Z622" s="1">
        <v>1</v>
      </c>
      <c r="AA622" s="1">
        <v>0</v>
      </c>
      <c r="AB622" s="1">
        <v>0</v>
      </c>
      <c r="AC622" s="1">
        <v>0</v>
      </c>
      <c r="AD622" s="1">
        <v>0</v>
      </c>
      <c r="AE622" s="1">
        <v>0</v>
      </c>
      <c r="AF622" s="1">
        <v>1</v>
      </c>
      <c r="AG622" s="12">
        <v>0</v>
      </c>
      <c r="AH622" s="1">
        <v>0</v>
      </c>
      <c r="AI622" s="1">
        <v>1</v>
      </c>
      <c r="AJ622" s="12">
        <v>0</v>
      </c>
      <c r="AK622" s="1">
        <v>0</v>
      </c>
      <c r="AL622" s="1">
        <v>1</v>
      </c>
      <c r="AM622" s="12">
        <v>0</v>
      </c>
      <c r="AN622" s="1">
        <v>0</v>
      </c>
      <c r="AO622" s="1">
        <v>1</v>
      </c>
      <c r="AP622" s="12">
        <v>0</v>
      </c>
      <c r="AQ622" s="1">
        <v>0</v>
      </c>
      <c r="AR622" s="1">
        <v>1</v>
      </c>
      <c r="AS622" s="12">
        <v>0</v>
      </c>
      <c r="AT622" s="25" t="s">
        <v>160</v>
      </c>
      <c r="AU622" s="1">
        <v>1</v>
      </c>
      <c r="AV622" s="25" t="s">
        <v>160</v>
      </c>
      <c r="AW622" s="25" t="s">
        <v>160</v>
      </c>
      <c r="AX622" s="1">
        <v>1</v>
      </c>
      <c r="AY622" s="25" t="s">
        <v>160</v>
      </c>
      <c r="AZ622" s="25" t="s">
        <v>160</v>
      </c>
      <c r="BA622" s="1">
        <v>1</v>
      </c>
      <c r="BB622" s="25" t="s">
        <v>160</v>
      </c>
      <c r="BC622" s="25" t="s">
        <v>160</v>
      </c>
      <c r="BD622" s="1">
        <v>1</v>
      </c>
      <c r="BE622" s="25" t="s">
        <v>160</v>
      </c>
      <c r="BF622" s="25" t="s">
        <v>160</v>
      </c>
      <c r="BG622" s="1">
        <v>1</v>
      </c>
      <c r="BH622" s="25">
        <v>1550</v>
      </c>
      <c r="BI622" s="12">
        <v>1</v>
      </c>
    </row>
    <row r="623" spans="1:61" x14ac:dyDescent="0.35">
      <c r="A623" s="6" t="s">
        <v>27</v>
      </c>
      <c r="B623" s="1" t="s">
        <v>40</v>
      </c>
      <c r="C623" s="1">
        <v>2016</v>
      </c>
      <c r="D623" s="1" t="s">
        <v>155</v>
      </c>
      <c r="E623" s="1">
        <v>0</v>
      </c>
      <c r="F623" s="1">
        <v>0</v>
      </c>
      <c r="G623" s="1">
        <v>0</v>
      </c>
      <c r="H623" s="1">
        <v>0</v>
      </c>
      <c r="I623" s="1">
        <v>0</v>
      </c>
      <c r="J623" s="1">
        <v>0</v>
      </c>
      <c r="K623" s="1">
        <v>0</v>
      </c>
      <c r="L623" s="1">
        <v>0</v>
      </c>
      <c r="M623" s="1">
        <v>0</v>
      </c>
      <c r="N623" s="1">
        <v>0</v>
      </c>
      <c r="O623" s="1">
        <v>0</v>
      </c>
      <c r="P623" s="1">
        <v>0</v>
      </c>
      <c r="Q623" s="1">
        <v>0</v>
      </c>
      <c r="R623" s="1">
        <v>0</v>
      </c>
      <c r="S623" s="1">
        <v>0</v>
      </c>
      <c r="T623" s="1">
        <v>0</v>
      </c>
      <c r="U623" s="1">
        <v>0</v>
      </c>
      <c r="V623" s="1">
        <v>0</v>
      </c>
      <c r="W623" s="1">
        <v>0</v>
      </c>
      <c r="X623" s="1">
        <v>0</v>
      </c>
      <c r="Y623" s="1">
        <v>0</v>
      </c>
      <c r="Z623" s="1">
        <v>0</v>
      </c>
      <c r="AA623" s="1">
        <v>0</v>
      </c>
      <c r="AB623" s="1">
        <v>0</v>
      </c>
      <c r="AC623" s="1">
        <v>0</v>
      </c>
      <c r="AD623" s="1">
        <v>0</v>
      </c>
      <c r="AE623" s="1">
        <v>0</v>
      </c>
      <c r="AF623" s="1">
        <v>0</v>
      </c>
      <c r="AG623" s="12"/>
      <c r="AH623" s="1">
        <v>0</v>
      </c>
      <c r="AI623" s="1">
        <v>0</v>
      </c>
      <c r="AJ623" s="12"/>
      <c r="AK623" s="1">
        <v>0</v>
      </c>
      <c r="AL623" s="1">
        <v>0</v>
      </c>
      <c r="AM623" s="12"/>
      <c r="AN623" s="1">
        <v>0</v>
      </c>
      <c r="AO623" s="1">
        <v>0</v>
      </c>
      <c r="AP623" s="12"/>
      <c r="AQ623" s="1">
        <v>0</v>
      </c>
      <c r="AR623" s="1">
        <v>0</v>
      </c>
      <c r="AS623" s="12"/>
      <c r="AT623" s="25" t="s">
        <v>160</v>
      </c>
      <c r="AU623" s="1">
        <v>0</v>
      </c>
      <c r="AV623" s="25" t="s">
        <v>160</v>
      </c>
      <c r="AW623" s="25" t="s">
        <v>160</v>
      </c>
      <c r="AX623" s="1">
        <v>0</v>
      </c>
      <c r="AY623" s="25" t="s">
        <v>160</v>
      </c>
      <c r="AZ623" s="25" t="s">
        <v>160</v>
      </c>
      <c r="BA623" s="1">
        <v>0</v>
      </c>
      <c r="BB623" s="25" t="s">
        <v>160</v>
      </c>
      <c r="BC623" s="25" t="s">
        <v>160</v>
      </c>
      <c r="BD623" s="1">
        <v>0</v>
      </c>
      <c r="BE623" s="25" t="s">
        <v>160</v>
      </c>
      <c r="BF623" s="25" t="s">
        <v>160</v>
      </c>
      <c r="BG623" s="1">
        <v>0</v>
      </c>
      <c r="BH623" s="25"/>
      <c r="BI623" s="12"/>
    </row>
    <row r="624" spans="1:61" x14ac:dyDescent="0.35">
      <c r="A624" s="6" t="s">
        <v>27</v>
      </c>
      <c r="B624" s="1" t="s">
        <v>41</v>
      </c>
      <c r="C624" s="1">
        <v>2016</v>
      </c>
      <c r="D624" s="1" t="s">
        <v>155</v>
      </c>
      <c r="E624" s="1">
        <v>16</v>
      </c>
      <c r="F624" s="1">
        <v>13</v>
      </c>
      <c r="G624" s="1">
        <v>0</v>
      </c>
      <c r="H624" s="1">
        <v>1</v>
      </c>
      <c r="I624" s="1">
        <v>0</v>
      </c>
      <c r="J624" s="1">
        <v>2</v>
      </c>
      <c r="K624" s="1">
        <v>13</v>
      </c>
      <c r="L624" s="1">
        <v>0</v>
      </c>
      <c r="M624" s="1">
        <v>1</v>
      </c>
      <c r="N624" s="1">
        <v>0</v>
      </c>
      <c r="O624" s="1">
        <v>2</v>
      </c>
      <c r="P624" s="1">
        <v>12</v>
      </c>
      <c r="Q624" s="1">
        <v>0</v>
      </c>
      <c r="R624" s="1">
        <v>1</v>
      </c>
      <c r="S624" s="1">
        <v>1</v>
      </c>
      <c r="T624" s="1">
        <v>2</v>
      </c>
      <c r="U624" s="1">
        <v>15</v>
      </c>
      <c r="V624" s="1">
        <v>0</v>
      </c>
      <c r="W624" s="1">
        <v>1</v>
      </c>
      <c r="X624" s="1">
        <v>0</v>
      </c>
      <c r="Y624" s="1">
        <v>0</v>
      </c>
      <c r="Z624" s="1">
        <v>14</v>
      </c>
      <c r="AA624" s="1">
        <v>0</v>
      </c>
      <c r="AB624" s="1">
        <v>0</v>
      </c>
      <c r="AC624" s="1">
        <v>1</v>
      </c>
      <c r="AD624" s="1">
        <v>1</v>
      </c>
      <c r="AE624" s="1">
        <v>6</v>
      </c>
      <c r="AF624" s="1">
        <v>7</v>
      </c>
      <c r="AG624" s="12">
        <v>0.46153846153846156</v>
      </c>
      <c r="AH624" s="1">
        <v>6</v>
      </c>
      <c r="AI624" s="1">
        <v>7</v>
      </c>
      <c r="AJ624" s="12">
        <v>0.46153846153846156</v>
      </c>
      <c r="AK624" s="1">
        <v>7</v>
      </c>
      <c r="AL624" s="1">
        <v>5</v>
      </c>
      <c r="AM624" s="12">
        <v>0.58333333333333337</v>
      </c>
      <c r="AN624" s="1">
        <v>8</v>
      </c>
      <c r="AO624" s="1">
        <v>7</v>
      </c>
      <c r="AP624" s="12">
        <v>0.53333333333333333</v>
      </c>
      <c r="AQ624" s="1">
        <v>9</v>
      </c>
      <c r="AR624" s="1">
        <v>5</v>
      </c>
      <c r="AS624" s="12">
        <v>0.6428571428571429</v>
      </c>
      <c r="AT624" s="25">
        <v>7088.4400000000005</v>
      </c>
      <c r="AU624" s="1">
        <v>14</v>
      </c>
      <c r="AV624" s="25">
        <v>506.31714285714287</v>
      </c>
      <c r="AW624" s="25">
        <v>6752.3799999999992</v>
      </c>
      <c r="AX624" s="1">
        <v>14</v>
      </c>
      <c r="AY624" s="25">
        <v>482.31285714285707</v>
      </c>
      <c r="AZ624" s="25">
        <v>8188.2199999999993</v>
      </c>
      <c r="BA624" s="1">
        <v>13</v>
      </c>
      <c r="BB624" s="25">
        <v>629.86307692307685</v>
      </c>
      <c r="BC624" s="25">
        <v>11123.29</v>
      </c>
      <c r="BD624" s="1">
        <v>16</v>
      </c>
      <c r="BE624" s="25">
        <v>695.20562500000005</v>
      </c>
      <c r="BF624" s="25">
        <v>9565.510000000002</v>
      </c>
      <c r="BG624" s="1">
        <v>14</v>
      </c>
      <c r="BH624" s="25">
        <v>683.25071428571448</v>
      </c>
      <c r="BI624" s="12">
        <v>0.875</v>
      </c>
    </row>
    <row r="625" spans="1:61" x14ac:dyDescent="0.35">
      <c r="A625" s="6" t="s">
        <v>27</v>
      </c>
      <c r="B625" s="1" t="s">
        <v>42</v>
      </c>
      <c r="C625" s="1">
        <v>2016</v>
      </c>
      <c r="D625" s="1" t="s">
        <v>155</v>
      </c>
      <c r="E625" s="1">
        <v>29</v>
      </c>
      <c r="F625" s="1">
        <v>14</v>
      </c>
      <c r="G625" s="1">
        <v>6</v>
      </c>
      <c r="H625" s="1">
        <v>3</v>
      </c>
      <c r="I625" s="1">
        <v>0</v>
      </c>
      <c r="J625" s="1">
        <v>6</v>
      </c>
      <c r="K625" s="1">
        <v>15</v>
      </c>
      <c r="L625" s="1">
        <v>5</v>
      </c>
      <c r="M625" s="1">
        <v>3</v>
      </c>
      <c r="N625" s="1">
        <v>0</v>
      </c>
      <c r="O625" s="1">
        <v>6</v>
      </c>
      <c r="P625" s="1">
        <v>18</v>
      </c>
      <c r="Q625" s="1">
        <v>2</v>
      </c>
      <c r="R625" s="1">
        <v>5</v>
      </c>
      <c r="S625" s="1">
        <v>3</v>
      </c>
      <c r="T625" s="1">
        <v>1</v>
      </c>
      <c r="U625" s="1">
        <v>18</v>
      </c>
      <c r="V625" s="1">
        <v>1</v>
      </c>
      <c r="W625" s="1">
        <v>5</v>
      </c>
      <c r="X625" s="1">
        <v>2</v>
      </c>
      <c r="Y625" s="1">
        <v>3</v>
      </c>
      <c r="Z625" s="1">
        <v>24</v>
      </c>
      <c r="AA625" s="1">
        <v>0</v>
      </c>
      <c r="AB625" s="1">
        <v>0</v>
      </c>
      <c r="AC625" s="1">
        <v>1</v>
      </c>
      <c r="AD625" s="1">
        <v>4</v>
      </c>
      <c r="AE625" s="1">
        <v>9</v>
      </c>
      <c r="AF625" s="1">
        <v>5</v>
      </c>
      <c r="AG625" s="12">
        <v>0.6428571428571429</v>
      </c>
      <c r="AH625" s="1">
        <v>9</v>
      </c>
      <c r="AI625" s="1">
        <v>6</v>
      </c>
      <c r="AJ625" s="12">
        <v>0.6</v>
      </c>
      <c r="AK625" s="1">
        <v>11</v>
      </c>
      <c r="AL625" s="1">
        <v>7</v>
      </c>
      <c r="AM625" s="12">
        <v>0.61111111111111116</v>
      </c>
      <c r="AN625" s="1">
        <v>12</v>
      </c>
      <c r="AO625" s="1">
        <v>6</v>
      </c>
      <c r="AP625" s="12">
        <v>0.66666666666666663</v>
      </c>
      <c r="AQ625" s="1">
        <v>16</v>
      </c>
      <c r="AR625" s="1">
        <v>8</v>
      </c>
      <c r="AS625" s="12">
        <v>0.66666666666666663</v>
      </c>
      <c r="AT625" s="25">
        <v>9286.24</v>
      </c>
      <c r="AU625" s="1">
        <v>17</v>
      </c>
      <c r="AV625" s="25">
        <v>546.24941176470588</v>
      </c>
      <c r="AW625" s="25">
        <v>10237.410000000002</v>
      </c>
      <c r="AX625" s="1">
        <v>18</v>
      </c>
      <c r="AY625" s="25">
        <v>568.74500000000012</v>
      </c>
      <c r="AZ625" s="25">
        <v>14913.1</v>
      </c>
      <c r="BA625" s="1">
        <v>23</v>
      </c>
      <c r="BB625" s="25">
        <v>648.39565217391305</v>
      </c>
      <c r="BC625" s="25">
        <v>14913.250000000002</v>
      </c>
      <c r="BD625" s="1">
        <v>23</v>
      </c>
      <c r="BE625" s="25">
        <v>648.40217391304361</v>
      </c>
      <c r="BF625" s="25">
        <v>18962.29</v>
      </c>
      <c r="BG625" s="1">
        <v>24</v>
      </c>
      <c r="BH625" s="25">
        <v>790.09541666666667</v>
      </c>
      <c r="BI625" s="12">
        <v>0.82758620689655171</v>
      </c>
    </row>
    <row r="626" spans="1:61" x14ac:dyDescent="0.35">
      <c r="A626" s="6" t="s">
        <v>27</v>
      </c>
      <c r="B626" s="1" t="s">
        <v>43</v>
      </c>
      <c r="C626" s="1">
        <v>2016</v>
      </c>
      <c r="D626" s="1" t="s">
        <v>155</v>
      </c>
      <c r="E626" s="1">
        <v>20</v>
      </c>
      <c r="F626" s="1">
        <v>11</v>
      </c>
      <c r="G626" s="1">
        <v>2</v>
      </c>
      <c r="H626" s="1">
        <v>0</v>
      </c>
      <c r="I626" s="1">
        <v>0</v>
      </c>
      <c r="J626" s="1">
        <v>7</v>
      </c>
      <c r="K626" s="1">
        <v>11</v>
      </c>
      <c r="L626" s="1">
        <v>1</v>
      </c>
      <c r="M626" s="1">
        <v>2</v>
      </c>
      <c r="N626" s="1">
        <v>1</v>
      </c>
      <c r="O626" s="1">
        <v>5</v>
      </c>
      <c r="P626" s="1">
        <v>13</v>
      </c>
      <c r="Q626" s="1">
        <v>0</v>
      </c>
      <c r="R626" s="1">
        <v>2</v>
      </c>
      <c r="S626" s="1">
        <v>1</v>
      </c>
      <c r="T626" s="1">
        <v>4</v>
      </c>
      <c r="U626" s="1">
        <v>15</v>
      </c>
      <c r="V626" s="1">
        <v>1</v>
      </c>
      <c r="W626" s="1">
        <v>1</v>
      </c>
      <c r="X626" s="1">
        <v>1</v>
      </c>
      <c r="Y626" s="1">
        <v>2</v>
      </c>
      <c r="Z626" s="1">
        <v>16</v>
      </c>
      <c r="AA626" s="1">
        <v>0</v>
      </c>
      <c r="AB626" s="1">
        <v>0</v>
      </c>
      <c r="AC626" s="1">
        <v>0</v>
      </c>
      <c r="AD626" s="1">
        <v>4</v>
      </c>
      <c r="AE626" s="1">
        <v>10</v>
      </c>
      <c r="AF626" s="1">
        <v>1</v>
      </c>
      <c r="AG626" s="12">
        <v>0.90909090909090906</v>
      </c>
      <c r="AH626" s="1">
        <v>10</v>
      </c>
      <c r="AI626" s="1">
        <v>1</v>
      </c>
      <c r="AJ626" s="12">
        <v>0.90909090909090906</v>
      </c>
      <c r="AK626" s="1">
        <v>9</v>
      </c>
      <c r="AL626" s="1">
        <v>4</v>
      </c>
      <c r="AM626" s="12">
        <v>0.69230769230769229</v>
      </c>
      <c r="AN626" s="1">
        <v>9</v>
      </c>
      <c r="AO626" s="1">
        <v>6</v>
      </c>
      <c r="AP626" s="12">
        <v>0.6</v>
      </c>
      <c r="AQ626" s="1">
        <v>8</v>
      </c>
      <c r="AR626" s="1">
        <v>8</v>
      </c>
      <c r="AS626" s="12">
        <v>0.5</v>
      </c>
      <c r="AT626" s="25">
        <v>5144.29</v>
      </c>
      <c r="AU626" s="1">
        <v>11</v>
      </c>
      <c r="AV626" s="25">
        <v>467.6627272727273</v>
      </c>
      <c r="AW626" s="25">
        <v>7149.32</v>
      </c>
      <c r="AX626" s="1">
        <v>13</v>
      </c>
      <c r="AY626" s="25">
        <v>549.94769230769225</v>
      </c>
      <c r="AZ626" s="25">
        <v>8503.59</v>
      </c>
      <c r="BA626" s="1">
        <v>15</v>
      </c>
      <c r="BB626" s="25">
        <v>566.90600000000006</v>
      </c>
      <c r="BC626" s="25">
        <v>10804.58</v>
      </c>
      <c r="BD626" s="1">
        <v>16</v>
      </c>
      <c r="BE626" s="25">
        <v>675.28625</v>
      </c>
      <c r="BF626" s="25">
        <v>12875.210000000003</v>
      </c>
      <c r="BG626" s="1">
        <v>16</v>
      </c>
      <c r="BH626" s="25">
        <v>804.70062500000017</v>
      </c>
      <c r="BI626" s="12">
        <v>0.8</v>
      </c>
    </row>
    <row r="627" spans="1:61" x14ac:dyDescent="0.35">
      <c r="A627" s="6" t="s">
        <v>27</v>
      </c>
      <c r="B627" s="1" t="s">
        <v>44</v>
      </c>
      <c r="C627" s="1">
        <v>2016</v>
      </c>
      <c r="D627" s="1" t="s">
        <v>155</v>
      </c>
      <c r="E627" s="1">
        <v>21</v>
      </c>
      <c r="F627" s="1">
        <v>10</v>
      </c>
      <c r="G627" s="1">
        <v>0</v>
      </c>
      <c r="H627" s="1">
        <v>2</v>
      </c>
      <c r="I627" s="1">
        <v>0</v>
      </c>
      <c r="J627" s="1">
        <v>9</v>
      </c>
      <c r="K627" s="1">
        <v>9</v>
      </c>
      <c r="L627" s="1">
        <v>1</v>
      </c>
      <c r="M627" s="1">
        <v>3</v>
      </c>
      <c r="N627" s="1">
        <v>2</v>
      </c>
      <c r="O627" s="1">
        <v>6</v>
      </c>
      <c r="P627" s="1">
        <v>15</v>
      </c>
      <c r="Q627" s="1">
        <v>0</v>
      </c>
      <c r="R627" s="1">
        <v>2</v>
      </c>
      <c r="S627" s="1">
        <v>3</v>
      </c>
      <c r="T627" s="1">
        <v>1</v>
      </c>
      <c r="U627" s="1">
        <v>15</v>
      </c>
      <c r="V627" s="1">
        <v>0</v>
      </c>
      <c r="W627" s="1">
        <v>2</v>
      </c>
      <c r="X627" s="1">
        <v>3</v>
      </c>
      <c r="Y627" s="1">
        <v>1</v>
      </c>
      <c r="Z627" s="1">
        <v>18</v>
      </c>
      <c r="AA627" s="1">
        <v>0</v>
      </c>
      <c r="AB627" s="1">
        <v>0</v>
      </c>
      <c r="AC627" s="1">
        <v>2</v>
      </c>
      <c r="AD627" s="1">
        <v>1</v>
      </c>
      <c r="AE627" s="1">
        <v>10</v>
      </c>
      <c r="AF627" s="1">
        <v>0</v>
      </c>
      <c r="AG627" s="12">
        <v>1</v>
      </c>
      <c r="AH627" s="1">
        <v>8</v>
      </c>
      <c r="AI627" s="1">
        <v>1</v>
      </c>
      <c r="AJ627" s="12">
        <v>0.88888888888888884</v>
      </c>
      <c r="AK627" s="1">
        <v>13</v>
      </c>
      <c r="AL627" s="1">
        <v>2</v>
      </c>
      <c r="AM627" s="12">
        <v>0.8666666666666667</v>
      </c>
      <c r="AN627" s="1">
        <v>13</v>
      </c>
      <c r="AO627" s="1">
        <v>2</v>
      </c>
      <c r="AP627" s="12">
        <v>0.8666666666666667</v>
      </c>
      <c r="AQ627" s="1">
        <v>16</v>
      </c>
      <c r="AR627" s="1">
        <v>2</v>
      </c>
      <c r="AS627" s="12">
        <v>0.88888888888888884</v>
      </c>
      <c r="AT627" s="25">
        <v>11121.75</v>
      </c>
      <c r="AU627" s="1">
        <v>12</v>
      </c>
      <c r="AV627" s="25">
        <v>926.8125</v>
      </c>
      <c r="AW627" s="25">
        <v>13321.64</v>
      </c>
      <c r="AX627" s="1">
        <v>12</v>
      </c>
      <c r="AY627" s="25">
        <v>1110.1366666666665</v>
      </c>
      <c r="AZ627" s="25">
        <v>16025.059999999998</v>
      </c>
      <c r="BA627" s="1">
        <v>17</v>
      </c>
      <c r="BB627" s="25">
        <v>942.65058823529398</v>
      </c>
      <c r="BC627" s="25">
        <v>17764.39</v>
      </c>
      <c r="BD627" s="1">
        <v>17</v>
      </c>
      <c r="BE627" s="25">
        <v>1044.9641176470589</v>
      </c>
      <c r="BF627" s="25">
        <v>16619.099999999999</v>
      </c>
      <c r="BG627" s="1">
        <v>18</v>
      </c>
      <c r="BH627" s="25">
        <v>923.2833333333333</v>
      </c>
      <c r="BI627" s="12">
        <v>0.8571428571428571</v>
      </c>
    </row>
    <row r="628" spans="1:61" x14ac:dyDescent="0.35">
      <c r="A628" s="6" t="s">
        <v>27</v>
      </c>
      <c r="B628" s="1" t="s">
        <v>45</v>
      </c>
      <c r="C628" s="1">
        <v>2016</v>
      </c>
      <c r="D628" s="1" t="s">
        <v>155</v>
      </c>
      <c r="E628" s="1">
        <v>37</v>
      </c>
      <c r="F628" s="1">
        <v>19</v>
      </c>
      <c r="G628" s="1">
        <v>2</v>
      </c>
      <c r="H628" s="1">
        <v>0</v>
      </c>
      <c r="I628" s="1">
        <v>0</v>
      </c>
      <c r="J628" s="1">
        <v>16</v>
      </c>
      <c r="K628" s="1">
        <v>19</v>
      </c>
      <c r="L628" s="1">
        <v>2</v>
      </c>
      <c r="M628" s="1">
        <v>0</v>
      </c>
      <c r="N628" s="1">
        <v>7</v>
      </c>
      <c r="O628" s="1">
        <v>9</v>
      </c>
      <c r="P628" s="1">
        <v>25</v>
      </c>
      <c r="Q628" s="1">
        <v>2</v>
      </c>
      <c r="R628" s="1">
        <v>0</v>
      </c>
      <c r="S628" s="1">
        <v>8</v>
      </c>
      <c r="T628" s="1">
        <v>2</v>
      </c>
      <c r="U628" s="1">
        <v>26</v>
      </c>
      <c r="V628" s="1">
        <v>1</v>
      </c>
      <c r="W628" s="1">
        <v>1</v>
      </c>
      <c r="X628" s="1">
        <v>3</v>
      </c>
      <c r="Y628" s="1">
        <v>6</v>
      </c>
      <c r="Z628" s="1">
        <v>31</v>
      </c>
      <c r="AA628" s="1">
        <v>0</v>
      </c>
      <c r="AB628" s="1">
        <v>0</v>
      </c>
      <c r="AC628" s="1">
        <v>2</v>
      </c>
      <c r="AD628" s="1">
        <v>4</v>
      </c>
      <c r="AE628" s="1">
        <v>6</v>
      </c>
      <c r="AF628" s="1">
        <v>13</v>
      </c>
      <c r="AG628" s="12">
        <v>0.31578947368421051</v>
      </c>
      <c r="AH628" s="1">
        <v>8</v>
      </c>
      <c r="AI628" s="1">
        <v>11</v>
      </c>
      <c r="AJ628" s="12">
        <v>0.42105263157894735</v>
      </c>
      <c r="AK628" s="1">
        <v>10</v>
      </c>
      <c r="AL628" s="1">
        <v>15</v>
      </c>
      <c r="AM628" s="12">
        <v>0.4</v>
      </c>
      <c r="AN628" s="1">
        <v>13</v>
      </c>
      <c r="AO628" s="1">
        <v>13</v>
      </c>
      <c r="AP628" s="12">
        <v>0.5</v>
      </c>
      <c r="AQ628" s="1">
        <v>21</v>
      </c>
      <c r="AR628" s="1">
        <v>10</v>
      </c>
      <c r="AS628" s="12">
        <v>0.67741935483870963</v>
      </c>
      <c r="AT628" s="25">
        <v>8608.4399999999987</v>
      </c>
      <c r="AU628" s="1">
        <v>19</v>
      </c>
      <c r="AV628" s="25">
        <v>453.07578947368415</v>
      </c>
      <c r="AW628" s="25">
        <v>8869.0499999999993</v>
      </c>
      <c r="AX628" s="1">
        <v>19</v>
      </c>
      <c r="AY628" s="25">
        <v>466.79210526315785</v>
      </c>
      <c r="AZ628" s="25">
        <v>12879.27</v>
      </c>
      <c r="BA628" s="1">
        <v>25</v>
      </c>
      <c r="BB628" s="25">
        <v>515.17079999999999</v>
      </c>
      <c r="BC628" s="25">
        <v>20525.099999999999</v>
      </c>
      <c r="BD628" s="1">
        <v>27</v>
      </c>
      <c r="BE628" s="25">
        <v>760.18888888888887</v>
      </c>
      <c r="BF628" s="25">
        <v>21843.419999999995</v>
      </c>
      <c r="BG628" s="1">
        <v>31</v>
      </c>
      <c r="BH628" s="25">
        <v>704.626451612903</v>
      </c>
      <c r="BI628" s="12">
        <v>0.83783783783783783</v>
      </c>
    </row>
    <row r="629" spans="1:61" x14ac:dyDescent="0.35">
      <c r="A629" s="6" t="s">
        <v>27</v>
      </c>
      <c r="B629" s="1" t="s">
        <v>46</v>
      </c>
      <c r="C629" s="1">
        <v>2016</v>
      </c>
      <c r="D629" s="1" t="s">
        <v>155</v>
      </c>
      <c r="E629" s="1">
        <v>0</v>
      </c>
      <c r="F629" s="1">
        <v>0</v>
      </c>
      <c r="G629" s="1">
        <v>0</v>
      </c>
      <c r="H629" s="1">
        <v>0</v>
      </c>
      <c r="I629" s="1">
        <v>0</v>
      </c>
      <c r="J629" s="1">
        <v>0</v>
      </c>
      <c r="K629" s="1">
        <v>0</v>
      </c>
      <c r="L629" s="1">
        <v>0</v>
      </c>
      <c r="M629" s="1">
        <v>0</v>
      </c>
      <c r="N629" s="1">
        <v>0</v>
      </c>
      <c r="O629" s="1">
        <v>0</v>
      </c>
      <c r="P629" s="1">
        <v>0</v>
      </c>
      <c r="Q629" s="1">
        <v>0</v>
      </c>
      <c r="R629" s="1">
        <v>0</v>
      </c>
      <c r="S629" s="1">
        <v>0</v>
      </c>
      <c r="T629" s="1">
        <v>0</v>
      </c>
      <c r="U629" s="1">
        <v>0</v>
      </c>
      <c r="V629" s="1">
        <v>0</v>
      </c>
      <c r="W629" s="1">
        <v>0</v>
      </c>
      <c r="X629" s="1">
        <v>0</v>
      </c>
      <c r="Y629" s="1">
        <v>0</v>
      </c>
      <c r="Z629" s="1">
        <v>0</v>
      </c>
      <c r="AA629" s="1">
        <v>0</v>
      </c>
      <c r="AB629" s="1">
        <v>0</v>
      </c>
      <c r="AC629" s="1">
        <v>0</v>
      </c>
      <c r="AD629" s="1">
        <v>0</v>
      </c>
      <c r="AE629" s="1">
        <v>0</v>
      </c>
      <c r="AF629" s="1">
        <v>0</v>
      </c>
      <c r="AG629" s="12"/>
      <c r="AH629" s="1">
        <v>0</v>
      </c>
      <c r="AI629" s="1">
        <v>0</v>
      </c>
      <c r="AJ629" s="12"/>
      <c r="AK629" s="1">
        <v>0</v>
      </c>
      <c r="AL629" s="1">
        <v>0</v>
      </c>
      <c r="AM629" s="12"/>
      <c r="AN629" s="1">
        <v>0</v>
      </c>
      <c r="AO629" s="1">
        <v>0</v>
      </c>
      <c r="AP629" s="12"/>
      <c r="AQ629" s="1">
        <v>0</v>
      </c>
      <c r="AR629" s="1">
        <v>0</v>
      </c>
      <c r="AS629" s="12"/>
      <c r="AT629" s="25" t="s">
        <v>160</v>
      </c>
      <c r="AU629" s="1">
        <v>0</v>
      </c>
      <c r="AV629" s="25" t="s">
        <v>160</v>
      </c>
      <c r="AW629" s="25" t="s">
        <v>160</v>
      </c>
      <c r="AX629" s="1">
        <v>0</v>
      </c>
      <c r="AY629" s="25" t="s">
        <v>160</v>
      </c>
      <c r="AZ629" s="25" t="s">
        <v>160</v>
      </c>
      <c r="BA629" s="1">
        <v>0</v>
      </c>
      <c r="BB629" s="25" t="s">
        <v>160</v>
      </c>
      <c r="BC629" s="25" t="s">
        <v>160</v>
      </c>
      <c r="BD629" s="1">
        <v>0</v>
      </c>
      <c r="BE629" s="25" t="s">
        <v>160</v>
      </c>
      <c r="BF629" s="25" t="s">
        <v>160</v>
      </c>
      <c r="BG629" s="1">
        <v>0</v>
      </c>
      <c r="BH629" s="25"/>
      <c r="BI629" s="12"/>
    </row>
    <row r="630" spans="1:61" x14ac:dyDescent="0.35">
      <c r="A630" s="6" t="s">
        <v>27</v>
      </c>
      <c r="B630" s="1" t="s">
        <v>47</v>
      </c>
      <c r="C630" s="1">
        <v>2016</v>
      </c>
      <c r="D630" s="1" t="s">
        <v>155</v>
      </c>
      <c r="E630" s="1">
        <v>7</v>
      </c>
      <c r="F630" s="1">
        <v>4</v>
      </c>
      <c r="G630" s="1">
        <v>0</v>
      </c>
      <c r="H630" s="1">
        <v>0</v>
      </c>
      <c r="I630" s="1">
        <v>0</v>
      </c>
      <c r="J630" s="1">
        <v>3</v>
      </c>
      <c r="K630" s="1">
        <v>6</v>
      </c>
      <c r="L630" s="1">
        <v>0</v>
      </c>
      <c r="M630" s="1">
        <v>1</v>
      </c>
      <c r="N630" s="1">
        <v>0</v>
      </c>
      <c r="O630" s="1">
        <v>0</v>
      </c>
      <c r="P630" s="1">
        <v>6</v>
      </c>
      <c r="Q630" s="1">
        <v>0</v>
      </c>
      <c r="R630" s="1">
        <v>1</v>
      </c>
      <c r="S630" s="1">
        <v>0</v>
      </c>
      <c r="T630" s="1">
        <v>0</v>
      </c>
      <c r="U630" s="1">
        <v>5</v>
      </c>
      <c r="V630" s="1">
        <v>1</v>
      </c>
      <c r="W630" s="1">
        <v>0</v>
      </c>
      <c r="X630" s="1">
        <v>0</v>
      </c>
      <c r="Y630" s="1">
        <v>1</v>
      </c>
      <c r="Z630" s="1">
        <v>6</v>
      </c>
      <c r="AA630" s="1">
        <v>0</v>
      </c>
      <c r="AB630" s="1">
        <v>0</v>
      </c>
      <c r="AC630" s="1">
        <v>0</v>
      </c>
      <c r="AD630" s="1">
        <v>1</v>
      </c>
      <c r="AE630" s="1">
        <v>4</v>
      </c>
      <c r="AF630" s="1">
        <v>0</v>
      </c>
      <c r="AG630" s="12">
        <v>1</v>
      </c>
      <c r="AH630" s="1">
        <v>6</v>
      </c>
      <c r="AI630" s="1">
        <v>0</v>
      </c>
      <c r="AJ630" s="12">
        <v>1</v>
      </c>
      <c r="AK630" s="1">
        <v>6</v>
      </c>
      <c r="AL630" s="1">
        <v>0</v>
      </c>
      <c r="AM630" s="12">
        <v>1</v>
      </c>
      <c r="AN630" s="1">
        <v>5</v>
      </c>
      <c r="AO630" s="1">
        <v>0</v>
      </c>
      <c r="AP630" s="12">
        <v>1</v>
      </c>
      <c r="AQ630" s="1">
        <v>6</v>
      </c>
      <c r="AR630" s="1">
        <v>0</v>
      </c>
      <c r="AS630" s="12">
        <v>1</v>
      </c>
      <c r="AT630" s="25">
        <v>3674.5299999999997</v>
      </c>
      <c r="AU630" s="1">
        <v>4</v>
      </c>
      <c r="AV630" s="25">
        <v>918.63249999999994</v>
      </c>
      <c r="AW630" s="25">
        <v>5144.3999999999996</v>
      </c>
      <c r="AX630" s="1">
        <v>7</v>
      </c>
      <c r="AY630" s="25">
        <v>734.91428571428571</v>
      </c>
      <c r="AZ630" s="25">
        <v>6794.49</v>
      </c>
      <c r="BA630" s="1">
        <v>7</v>
      </c>
      <c r="BB630" s="25">
        <v>970.64142857142849</v>
      </c>
      <c r="BC630" s="25">
        <v>5572.53</v>
      </c>
      <c r="BD630" s="1">
        <v>5</v>
      </c>
      <c r="BE630" s="25">
        <v>1114.5059999999999</v>
      </c>
      <c r="BF630" s="25">
        <v>6128.08</v>
      </c>
      <c r="BG630" s="1">
        <v>6</v>
      </c>
      <c r="BH630" s="25">
        <v>1021.3466666666667</v>
      </c>
      <c r="BI630" s="12">
        <v>0.8571428571428571</v>
      </c>
    </row>
    <row r="631" spans="1:61" x14ac:dyDescent="0.35">
      <c r="A631" s="6" t="s">
        <v>27</v>
      </c>
      <c r="B631" s="1" t="s">
        <v>48</v>
      </c>
      <c r="C631" s="1">
        <v>2016</v>
      </c>
      <c r="D631" s="1" t="s">
        <v>155</v>
      </c>
      <c r="E631" s="1">
        <v>25</v>
      </c>
      <c r="F631" s="1">
        <v>13</v>
      </c>
      <c r="G631" s="1">
        <v>2</v>
      </c>
      <c r="H631" s="1">
        <v>0</v>
      </c>
      <c r="I631" s="1">
        <v>0</v>
      </c>
      <c r="J631" s="1">
        <v>10</v>
      </c>
      <c r="K631" s="1">
        <v>14</v>
      </c>
      <c r="L631" s="1">
        <v>2</v>
      </c>
      <c r="M631" s="1">
        <v>0</v>
      </c>
      <c r="N631" s="1">
        <v>1</v>
      </c>
      <c r="O631" s="1">
        <v>8</v>
      </c>
      <c r="P631" s="1">
        <v>16</v>
      </c>
      <c r="Q631" s="1">
        <v>1</v>
      </c>
      <c r="R631" s="1">
        <v>1</v>
      </c>
      <c r="S631" s="1">
        <v>4</v>
      </c>
      <c r="T631" s="1">
        <v>3</v>
      </c>
      <c r="U631" s="1">
        <v>16</v>
      </c>
      <c r="V631" s="1">
        <v>1</v>
      </c>
      <c r="W631" s="1">
        <v>1</v>
      </c>
      <c r="X631" s="1">
        <v>5</v>
      </c>
      <c r="Y631" s="1">
        <v>2</v>
      </c>
      <c r="Z631" s="1">
        <v>19</v>
      </c>
      <c r="AA631" s="1">
        <v>0</v>
      </c>
      <c r="AB631" s="1">
        <v>0</v>
      </c>
      <c r="AC631" s="1">
        <v>3</v>
      </c>
      <c r="AD631" s="1">
        <v>3</v>
      </c>
      <c r="AE631" s="1">
        <v>10</v>
      </c>
      <c r="AF631" s="1">
        <v>3</v>
      </c>
      <c r="AG631" s="12">
        <v>0.76923076923076927</v>
      </c>
      <c r="AH631" s="1">
        <v>11</v>
      </c>
      <c r="AI631" s="1">
        <v>3</v>
      </c>
      <c r="AJ631" s="12">
        <v>0.7857142857142857</v>
      </c>
      <c r="AK631" s="1">
        <v>12</v>
      </c>
      <c r="AL631" s="1">
        <v>4</v>
      </c>
      <c r="AM631" s="12">
        <v>0.75</v>
      </c>
      <c r="AN631" s="1">
        <v>12</v>
      </c>
      <c r="AO631" s="1">
        <v>4</v>
      </c>
      <c r="AP631" s="12">
        <v>0.75</v>
      </c>
      <c r="AQ631" s="1">
        <v>14</v>
      </c>
      <c r="AR631" s="1">
        <v>5</v>
      </c>
      <c r="AS631" s="12">
        <v>0.73684210526315785</v>
      </c>
      <c r="AT631" s="25">
        <v>8453.1600000000017</v>
      </c>
      <c r="AU631" s="1">
        <v>13</v>
      </c>
      <c r="AV631" s="25">
        <v>650.24307692307707</v>
      </c>
      <c r="AW631" s="25">
        <v>9778.35</v>
      </c>
      <c r="AX631" s="1">
        <v>14</v>
      </c>
      <c r="AY631" s="25">
        <v>698.45357142857142</v>
      </c>
      <c r="AZ631" s="25">
        <v>13095.200000000003</v>
      </c>
      <c r="BA631" s="1">
        <v>17</v>
      </c>
      <c r="BB631" s="25">
        <v>770.30588235294135</v>
      </c>
      <c r="BC631" s="25">
        <v>13740.449999999999</v>
      </c>
      <c r="BD631" s="1">
        <v>17</v>
      </c>
      <c r="BE631" s="25">
        <v>808.26176470588234</v>
      </c>
      <c r="BF631" s="25">
        <v>14166.880000000001</v>
      </c>
      <c r="BG631" s="1">
        <v>19</v>
      </c>
      <c r="BH631" s="25">
        <v>745.62526315789478</v>
      </c>
      <c r="BI631" s="12">
        <v>0.76</v>
      </c>
    </row>
    <row r="632" spans="1:61" x14ac:dyDescent="0.35">
      <c r="A632" s="6" t="s">
        <v>27</v>
      </c>
      <c r="B632" s="1" t="s">
        <v>49</v>
      </c>
      <c r="C632" s="1">
        <v>2016</v>
      </c>
      <c r="D632" s="1" t="s">
        <v>155</v>
      </c>
      <c r="E632" s="1">
        <v>7</v>
      </c>
      <c r="F632" s="1">
        <v>3</v>
      </c>
      <c r="G632" s="1">
        <v>0</v>
      </c>
      <c r="H632" s="1">
        <v>0</v>
      </c>
      <c r="I632" s="1">
        <v>0</v>
      </c>
      <c r="J632" s="1">
        <v>4</v>
      </c>
      <c r="K632" s="1">
        <v>4</v>
      </c>
      <c r="L632" s="1">
        <v>0</v>
      </c>
      <c r="M632" s="1">
        <v>0</v>
      </c>
      <c r="N632" s="1">
        <v>0</v>
      </c>
      <c r="O632" s="1">
        <v>3</v>
      </c>
      <c r="P632" s="1">
        <v>3</v>
      </c>
      <c r="Q632" s="1">
        <v>0</v>
      </c>
      <c r="R632" s="1">
        <v>0</v>
      </c>
      <c r="S632" s="1">
        <v>2</v>
      </c>
      <c r="T632" s="1">
        <v>2</v>
      </c>
      <c r="U632" s="1">
        <v>6</v>
      </c>
      <c r="V632" s="1">
        <v>0</v>
      </c>
      <c r="W632" s="1">
        <v>0</v>
      </c>
      <c r="X632" s="1">
        <v>1</v>
      </c>
      <c r="Y632" s="1">
        <v>0</v>
      </c>
      <c r="Z632" s="1">
        <v>6</v>
      </c>
      <c r="AA632" s="1">
        <v>0</v>
      </c>
      <c r="AB632" s="1">
        <v>0</v>
      </c>
      <c r="AC632" s="1">
        <v>1</v>
      </c>
      <c r="AD632" s="1">
        <v>0</v>
      </c>
      <c r="AE632" s="1">
        <v>3</v>
      </c>
      <c r="AF632" s="1">
        <v>0</v>
      </c>
      <c r="AG632" s="12">
        <v>1</v>
      </c>
      <c r="AH632" s="1">
        <v>3</v>
      </c>
      <c r="AI632" s="1">
        <v>1</v>
      </c>
      <c r="AJ632" s="12">
        <v>0.75</v>
      </c>
      <c r="AK632" s="1">
        <v>3</v>
      </c>
      <c r="AL632" s="1">
        <v>0</v>
      </c>
      <c r="AM632" s="12">
        <v>1</v>
      </c>
      <c r="AN632" s="1">
        <v>6</v>
      </c>
      <c r="AO632" s="1">
        <v>0</v>
      </c>
      <c r="AP632" s="12">
        <v>1</v>
      </c>
      <c r="AQ632" s="1">
        <v>6</v>
      </c>
      <c r="AR632" s="1">
        <v>0</v>
      </c>
      <c r="AS632" s="12">
        <v>1</v>
      </c>
      <c r="AT632" s="25" t="s">
        <v>160</v>
      </c>
      <c r="AU632" s="1">
        <v>3</v>
      </c>
      <c r="AV632" s="25" t="s">
        <v>160</v>
      </c>
      <c r="AW632" s="25">
        <v>627.81000000000006</v>
      </c>
      <c r="AX632" s="1">
        <v>4</v>
      </c>
      <c r="AY632" s="25">
        <v>156.95250000000001</v>
      </c>
      <c r="AZ632" s="25" t="s">
        <v>160</v>
      </c>
      <c r="BA632" s="1">
        <v>3</v>
      </c>
      <c r="BB632" s="25" t="s">
        <v>160</v>
      </c>
      <c r="BC632" s="25">
        <v>2155.1999999999998</v>
      </c>
      <c r="BD632" s="1">
        <v>6</v>
      </c>
      <c r="BE632" s="25">
        <v>359.2</v>
      </c>
      <c r="BF632" s="25">
        <v>2010.07</v>
      </c>
      <c r="BG632" s="1">
        <v>6</v>
      </c>
      <c r="BH632" s="25">
        <v>335.01166666666666</v>
      </c>
      <c r="BI632" s="12">
        <v>0.8571428571428571</v>
      </c>
    </row>
    <row r="633" spans="1:61" x14ac:dyDescent="0.35">
      <c r="A633" s="6" t="s">
        <v>27</v>
      </c>
      <c r="B633" s="1" t="s">
        <v>50</v>
      </c>
      <c r="C633" s="1">
        <v>2016</v>
      </c>
      <c r="D633" s="1" t="s">
        <v>155</v>
      </c>
      <c r="E633" s="1">
        <v>4</v>
      </c>
      <c r="F633" s="1">
        <v>2</v>
      </c>
      <c r="G633" s="1">
        <v>1</v>
      </c>
      <c r="H633" s="1">
        <v>0</v>
      </c>
      <c r="I633" s="1">
        <v>0</v>
      </c>
      <c r="J633" s="1">
        <v>1</v>
      </c>
      <c r="K633" s="1">
        <v>2</v>
      </c>
      <c r="L633" s="1">
        <v>1</v>
      </c>
      <c r="M633" s="1">
        <v>0</v>
      </c>
      <c r="N633" s="1">
        <v>0</v>
      </c>
      <c r="O633" s="1">
        <v>1</v>
      </c>
      <c r="P633" s="1">
        <v>3</v>
      </c>
      <c r="Q633" s="1">
        <v>0</v>
      </c>
      <c r="R633" s="1">
        <v>1</v>
      </c>
      <c r="S633" s="1">
        <v>0</v>
      </c>
      <c r="T633" s="1">
        <v>0</v>
      </c>
      <c r="U633" s="1">
        <v>2</v>
      </c>
      <c r="V633" s="1">
        <v>0</v>
      </c>
      <c r="W633" s="1">
        <v>2</v>
      </c>
      <c r="X633" s="1">
        <v>0</v>
      </c>
      <c r="Y633" s="1">
        <v>0</v>
      </c>
      <c r="Z633" s="1">
        <v>3</v>
      </c>
      <c r="AA633" s="1">
        <v>0</v>
      </c>
      <c r="AB633" s="1">
        <v>0</v>
      </c>
      <c r="AC633" s="1">
        <v>0</v>
      </c>
      <c r="AD633" s="1">
        <v>1</v>
      </c>
      <c r="AE633" s="1">
        <v>2</v>
      </c>
      <c r="AF633" s="1">
        <v>0</v>
      </c>
      <c r="AG633" s="12">
        <v>1</v>
      </c>
      <c r="AH633" s="1">
        <v>2</v>
      </c>
      <c r="AI633" s="1">
        <v>0</v>
      </c>
      <c r="AJ633" s="12">
        <v>1</v>
      </c>
      <c r="AK633" s="1">
        <v>3</v>
      </c>
      <c r="AL633" s="1">
        <v>0</v>
      </c>
      <c r="AM633" s="12">
        <v>1</v>
      </c>
      <c r="AN633" s="1">
        <v>2</v>
      </c>
      <c r="AO633" s="1">
        <v>0</v>
      </c>
      <c r="AP633" s="12">
        <v>1</v>
      </c>
      <c r="AQ633" s="1">
        <v>3</v>
      </c>
      <c r="AR633" s="1">
        <v>0</v>
      </c>
      <c r="AS633" s="12">
        <v>1</v>
      </c>
      <c r="AT633" s="25" t="s">
        <v>160</v>
      </c>
      <c r="AU633" s="1">
        <v>2</v>
      </c>
      <c r="AV633" s="25" t="s">
        <v>160</v>
      </c>
      <c r="AW633" s="25" t="s">
        <v>160</v>
      </c>
      <c r="AX633" s="1">
        <v>2</v>
      </c>
      <c r="AY633" s="25" t="s">
        <v>160</v>
      </c>
      <c r="AZ633" s="25">
        <v>4447.4400000000005</v>
      </c>
      <c r="BA633" s="1">
        <v>4</v>
      </c>
      <c r="BB633" s="25">
        <v>1111.8600000000001</v>
      </c>
      <c r="BC633" s="25">
        <v>4775.1399999999994</v>
      </c>
      <c r="BD633" s="1">
        <v>4</v>
      </c>
      <c r="BE633" s="25">
        <v>1193.7849999999999</v>
      </c>
      <c r="BF633" s="25" t="s">
        <v>160</v>
      </c>
      <c r="BG633" s="1">
        <v>3</v>
      </c>
      <c r="BH633" s="25">
        <v>1096.7666666666667</v>
      </c>
      <c r="BI633" s="12">
        <v>0.75</v>
      </c>
    </row>
    <row r="634" spans="1:61" x14ac:dyDescent="0.35">
      <c r="A634" s="6" t="s">
        <v>27</v>
      </c>
      <c r="B634" s="1" t="s">
        <v>51</v>
      </c>
      <c r="C634" s="1">
        <v>2016</v>
      </c>
      <c r="D634" s="1" t="s">
        <v>155</v>
      </c>
      <c r="E634" s="1">
        <v>0</v>
      </c>
      <c r="F634" s="1">
        <v>0</v>
      </c>
      <c r="G634" s="1">
        <v>0</v>
      </c>
      <c r="H634" s="1">
        <v>0</v>
      </c>
      <c r="I634" s="1">
        <v>0</v>
      </c>
      <c r="J634" s="1">
        <v>0</v>
      </c>
      <c r="K634" s="1">
        <v>0</v>
      </c>
      <c r="L634" s="1">
        <v>0</v>
      </c>
      <c r="M634" s="1">
        <v>0</v>
      </c>
      <c r="N634" s="1">
        <v>0</v>
      </c>
      <c r="O634" s="1">
        <v>0</v>
      </c>
      <c r="P634" s="1">
        <v>0</v>
      </c>
      <c r="Q634" s="1">
        <v>0</v>
      </c>
      <c r="R634" s="1">
        <v>0</v>
      </c>
      <c r="S634" s="1">
        <v>0</v>
      </c>
      <c r="T634" s="1">
        <v>0</v>
      </c>
      <c r="U634" s="1">
        <v>0</v>
      </c>
      <c r="V634" s="1">
        <v>0</v>
      </c>
      <c r="W634" s="1">
        <v>0</v>
      </c>
      <c r="X634" s="1">
        <v>0</v>
      </c>
      <c r="Y634" s="1">
        <v>0</v>
      </c>
      <c r="Z634" s="1">
        <v>0</v>
      </c>
      <c r="AA634" s="1">
        <v>0</v>
      </c>
      <c r="AB634" s="1">
        <v>0</v>
      </c>
      <c r="AC634" s="1">
        <v>0</v>
      </c>
      <c r="AD634" s="1">
        <v>0</v>
      </c>
      <c r="AE634" s="1">
        <v>0</v>
      </c>
      <c r="AF634" s="1">
        <v>0</v>
      </c>
      <c r="AG634" s="12"/>
      <c r="AH634" s="1">
        <v>0</v>
      </c>
      <c r="AI634" s="1">
        <v>0</v>
      </c>
      <c r="AJ634" s="12"/>
      <c r="AK634" s="1">
        <v>0</v>
      </c>
      <c r="AL634" s="1">
        <v>0</v>
      </c>
      <c r="AM634" s="12"/>
      <c r="AN634" s="1">
        <v>0</v>
      </c>
      <c r="AO634" s="1">
        <v>0</v>
      </c>
      <c r="AP634" s="12"/>
      <c r="AQ634" s="1">
        <v>0</v>
      </c>
      <c r="AR634" s="1">
        <v>0</v>
      </c>
      <c r="AS634" s="12"/>
      <c r="AT634" s="25" t="s">
        <v>160</v>
      </c>
      <c r="AU634" s="1">
        <v>0</v>
      </c>
      <c r="AV634" s="25" t="s">
        <v>160</v>
      </c>
      <c r="AW634" s="25" t="s">
        <v>160</v>
      </c>
      <c r="AX634" s="1">
        <v>0</v>
      </c>
      <c r="AY634" s="25" t="s">
        <v>160</v>
      </c>
      <c r="AZ634" s="25" t="s">
        <v>160</v>
      </c>
      <c r="BA634" s="1">
        <v>0</v>
      </c>
      <c r="BB634" s="25" t="s">
        <v>160</v>
      </c>
      <c r="BC634" s="25" t="s">
        <v>160</v>
      </c>
      <c r="BD634" s="1">
        <v>0</v>
      </c>
      <c r="BE634" s="25" t="s">
        <v>160</v>
      </c>
      <c r="BF634" s="25" t="s">
        <v>160</v>
      </c>
      <c r="BG634" s="1">
        <v>0</v>
      </c>
      <c r="BH634" s="25"/>
      <c r="BI634" s="12"/>
    </row>
    <row r="635" spans="1:61" x14ac:dyDescent="0.35">
      <c r="A635" s="6" t="s">
        <v>27</v>
      </c>
      <c r="B635" s="1" t="s">
        <v>52</v>
      </c>
      <c r="C635" s="1">
        <v>2016</v>
      </c>
      <c r="D635" s="1" t="s">
        <v>155</v>
      </c>
      <c r="E635" s="1">
        <v>24</v>
      </c>
      <c r="F635" s="1">
        <v>12</v>
      </c>
      <c r="G635" s="1">
        <v>3</v>
      </c>
      <c r="H635" s="1">
        <v>2</v>
      </c>
      <c r="I635" s="1">
        <v>0</v>
      </c>
      <c r="J635" s="1">
        <v>7</v>
      </c>
      <c r="K635" s="1">
        <v>10</v>
      </c>
      <c r="L635" s="1">
        <v>1</v>
      </c>
      <c r="M635" s="1">
        <v>4</v>
      </c>
      <c r="N635" s="1">
        <v>0</v>
      </c>
      <c r="O635" s="1">
        <v>9</v>
      </c>
      <c r="P635" s="1">
        <v>12</v>
      </c>
      <c r="Q635" s="1">
        <v>0</v>
      </c>
      <c r="R635" s="1">
        <v>5</v>
      </c>
      <c r="S635" s="1">
        <v>3</v>
      </c>
      <c r="T635" s="1">
        <v>4</v>
      </c>
      <c r="U635" s="1">
        <v>12</v>
      </c>
      <c r="V635" s="1">
        <v>1</v>
      </c>
      <c r="W635" s="1">
        <v>4</v>
      </c>
      <c r="X635" s="1">
        <v>3</v>
      </c>
      <c r="Y635" s="1">
        <v>4</v>
      </c>
      <c r="Z635" s="1">
        <v>18</v>
      </c>
      <c r="AA635" s="1">
        <v>0</v>
      </c>
      <c r="AB635" s="1">
        <v>0</v>
      </c>
      <c r="AC635" s="1">
        <v>1</v>
      </c>
      <c r="AD635" s="1">
        <v>5</v>
      </c>
      <c r="AE635" s="1">
        <v>11</v>
      </c>
      <c r="AF635" s="1">
        <v>1</v>
      </c>
      <c r="AG635" s="12">
        <v>0.91666666666666663</v>
      </c>
      <c r="AH635" s="1">
        <v>10</v>
      </c>
      <c r="AI635" s="1">
        <v>0</v>
      </c>
      <c r="AJ635" s="12">
        <v>1</v>
      </c>
      <c r="AK635" s="1">
        <v>11</v>
      </c>
      <c r="AL635" s="1">
        <v>1</v>
      </c>
      <c r="AM635" s="12">
        <v>0.91666666666666663</v>
      </c>
      <c r="AN635" s="1">
        <v>11</v>
      </c>
      <c r="AO635" s="1">
        <v>1</v>
      </c>
      <c r="AP635" s="12">
        <v>0.91666666666666663</v>
      </c>
      <c r="AQ635" s="1">
        <v>13</v>
      </c>
      <c r="AR635" s="1">
        <v>5</v>
      </c>
      <c r="AS635" s="12">
        <v>0.72222222222222221</v>
      </c>
      <c r="AT635" s="25">
        <v>7589.7</v>
      </c>
      <c r="AU635" s="1">
        <v>14</v>
      </c>
      <c r="AV635" s="25">
        <v>542.12142857142851</v>
      </c>
      <c r="AW635" s="25">
        <v>8061.64</v>
      </c>
      <c r="AX635" s="1">
        <v>14</v>
      </c>
      <c r="AY635" s="25">
        <v>575.83142857142855</v>
      </c>
      <c r="AZ635" s="25">
        <v>12203.699999999999</v>
      </c>
      <c r="BA635" s="1">
        <v>17</v>
      </c>
      <c r="BB635" s="25">
        <v>717.86470588235284</v>
      </c>
      <c r="BC635" s="25">
        <v>13078.28</v>
      </c>
      <c r="BD635" s="1">
        <v>16</v>
      </c>
      <c r="BE635" s="25">
        <v>817.39250000000004</v>
      </c>
      <c r="BF635" s="25">
        <v>14731.909999999998</v>
      </c>
      <c r="BG635" s="1">
        <v>18</v>
      </c>
      <c r="BH635" s="25">
        <v>818.43944444444435</v>
      </c>
      <c r="BI635" s="12">
        <v>0.75</v>
      </c>
    </row>
    <row r="636" spans="1:61" x14ac:dyDescent="0.35">
      <c r="A636" s="6" t="s">
        <v>27</v>
      </c>
      <c r="B636" s="1" t="s">
        <v>53</v>
      </c>
      <c r="C636" s="1">
        <v>2016</v>
      </c>
      <c r="D636" s="1" t="s">
        <v>155</v>
      </c>
      <c r="E636" s="1">
        <v>0</v>
      </c>
      <c r="F636" s="1">
        <v>0</v>
      </c>
      <c r="G636" s="1">
        <v>0</v>
      </c>
      <c r="H636" s="1">
        <v>0</v>
      </c>
      <c r="I636" s="1">
        <v>0</v>
      </c>
      <c r="J636" s="1">
        <v>0</v>
      </c>
      <c r="K636" s="1">
        <v>0</v>
      </c>
      <c r="L636" s="1">
        <v>0</v>
      </c>
      <c r="M636" s="1">
        <v>0</v>
      </c>
      <c r="N636" s="1">
        <v>0</v>
      </c>
      <c r="O636" s="1">
        <v>0</v>
      </c>
      <c r="P636" s="1">
        <v>0</v>
      </c>
      <c r="Q636" s="1">
        <v>0</v>
      </c>
      <c r="R636" s="1">
        <v>0</v>
      </c>
      <c r="S636" s="1">
        <v>0</v>
      </c>
      <c r="T636" s="1">
        <v>0</v>
      </c>
      <c r="U636" s="1">
        <v>0</v>
      </c>
      <c r="V636" s="1">
        <v>0</v>
      </c>
      <c r="W636" s="1">
        <v>0</v>
      </c>
      <c r="X636" s="1">
        <v>0</v>
      </c>
      <c r="Y636" s="1">
        <v>0</v>
      </c>
      <c r="Z636" s="1">
        <v>0</v>
      </c>
      <c r="AA636" s="1">
        <v>0</v>
      </c>
      <c r="AB636" s="1">
        <v>0</v>
      </c>
      <c r="AC636" s="1">
        <v>0</v>
      </c>
      <c r="AD636" s="1">
        <v>0</v>
      </c>
      <c r="AE636" s="1">
        <v>0</v>
      </c>
      <c r="AF636" s="1">
        <v>0</v>
      </c>
      <c r="AG636" s="12"/>
      <c r="AH636" s="1">
        <v>0</v>
      </c>
      <c r="AI636" s="1">
        <v>0</v>
      </c>
      <c r="AJ636" s="12"/>
      <c r="AK636" s="1">
        <v>0</v>
      </c>
      <c r="AL636" s="1">
        <v>0</v>
      </c>
      <c r="AM636" s="12"/>
      <c r="AN636" s="1">
        <v>0</v>
      </c>
      <c r="AO636" s="1">
        <v>0</v>
      </c>
      <c r="AP636" s="12"/>
      <c r="AQ636" s="1">
        <v>0</v>
      </c>
      <c r="AR636" s="1">
        <v>0</v>
      </c>
      <c r="AS636" s="12"/>
      <c r="AT636" s="25" t="s">
        <v>160</v>
      </c>
      <c r="AU636" s="1">
        <v>0</v>
      </c>
      <c r="AV636" s="25" t="s">
        <v>160</v>
      </c>
      <c r="AW636" s="25" t="s">
        <v>160</v>
      </c>
      <c r="AX636" s="1">
        <v>0</v>
      </c>
      <c r="AY636" s="25" t="s">
        <v>160</v>
      </c>
      <c r="AZ636" s="25" t="s">
        <v>160</v>
      </c>
      <c r="BA636" s="1">
        <v>0</v>
      </c>
      <c r="BB636" s="25" t="s">
        <v>160</v>
      </c>
      <c r="BC636" s="25" t="s">
        <v>160</v>
      </c>
      <c r="BD636" s="1">
        <v>0</v>
      </c>
      <c r="BE636" s="25" t="s">
        <v>160</v>
      </c>
      <c r="BF636" s="25" t="s">
        <v>160</v>
      </c>
      <c r="BG636" s="1">
        <v>0</v>
      </c>
      <c r="BH636" s="25"/>
      <c r="BI636" s="12"/>
    </row>
    <row r="637" spans="1:61" x14ac:dyDescent="0.35">
      <c r="A637" s="6" t="s">
        <v>54</v>
      </c>
      <c r="B637" s="1" t="s">
        <v>55</v>
      </c>
      <c r="C637" s="1">
        <v>2016</v>
      </c>
      <c r="D637" s="1" t="s">
        <v>155</v>
      </c>
      <c r="E637" s="1">
        <v>12</v>
      </c>
      <c r="F637" s="1">
        <v>10</v>
      </c>
      <c r="G637" s="1">
        <v>0</v>
      </c>
      <c r="H637" s="1">
        <v>2</v>
      </c>
      <c r="I637" s="1">
        <v>0</v>
      </c>
      <c r="J637" s="1">
        <v>0</v>
      </c>
      <c r="K637" s="1">
        <v>9</v>
      </c>
      <c r="L637" s="1">
        <v>0</v>
      </c>
      <c r="M637" s="1">
        <v>3</v>
      </c>
      <c r="N637" s="1">
        <v>0</v>
      </c>
      <c r="O637" s="1">
        <v>0</v>
      </c>
      <c r="P637" s="1">
        <v>9</v>
      </c>
      <c r="Q637" s="1">
        <v>0</v>
      </c>
      <c r="R637" s="1">
        <v>3</v>
      </c>
      <c r="S637" s="1">
        <v>0</v>
      </c>
      <c r="T637" s="1">
        <v>0</v>
      </c>
      <c r="U637" s="1">
        <v>8</v>
      </c>
      <c r="V637" s="1">
        <v>0</v>
      </c>
      <c r="W637" s="1">
        <v>3</v>
      </c>
      <c r="X637" s="1">
        <v>1</v>
      </c>
      <c r="Y637" s="1">
        <v>0</v>
      </c>
      <c r="Z637" s="1">
        <v>12</v>
      </c>
      <c r="AA637" s="1">
        <v>0</v>
      </c>
      <c r="AB637" s="1">
        <v>0</v>
      </c>
      <c r="AC637" s="1">
        <v>0</v>
      </c>
      <c r="AD637" s="1">
        <v>0</v>
      </c>
      <c r="AE637" s="1">
        <v>9</v>
      </c>
      <c r="AF637" s="1">
        <v>1</v>
      </c>
      <c r="AG637" s="12">
        <v>0.9</v>
      </c>
      <c r="AH637" s="1">
        <v>8</v>
      </c>
      <c r="AI637" s="1">
        <v>1</v>
      </c>
      <c r="AJ637" s="12">
        <v>0.88888888888888884</v>
      </c>
      <c r="AK637" s="1">
        <v>8</v>
      </c>
      <c r="AL637" s="1">
        <v>1</v>
      </c>
      <c r="AM637" s="12">
        <v>0.88888888888888884</v>
      </c>
      <c r="AN637" s="1">
        <v>8</v>
      </c>
      <c r="AO637" s="1">
        <v>0</v>
      </c>
      <c r="AP637" s="12">
        <v>1</v>
      </c>
      <c r="AQ637" s="1">
        <v>10</v>
      </c>
      <c r="AR637" s="1">
        <v>2</v>
      </c>
      <c r="AS637" s="12">
        <v>0.83333333333333337</v>
      </c>
      <c r="AT637" s="25">
        <v>11527.5</v>
      </c>
      <c r="AU637" s="1">
        <v>12</v>
      </c>
      <c r="AV637" s="25">
        <v>960.625</v>
      </c>
      <c r="AW637" s="25">
        <v>12614.25</v>
      </c>
      <c r="AX637" s="1">
        <v>12</v>
      </c>
      <c r="AY637" s="25">
        <v>1051.1875</v>
      </c>
      <c r="AZ637" s="25">
        <v>13844.580000000002</v>
      </c>
      <c r="BA637" s="1">
        <v>12</v>
      </c>
      <c r="BB637" s="25">
        <v>1153.7150000000001</v>
      </c>
      <c r="BC637" s="25">
        <v>18569.060000000001</v>
      </c>
      <c r="BD637" s="1">
        <v>11</v>
      </c>
      <c r="BE637" s="25">
        <v>1688.0963636363638</v>
      </c>
      <c r="BF637" s="25">
        <v>16533.22</v>
      </c>
      <c r="BG637" s="1">
        <v>12</v>
      </c>
      <c r="BH637" s="25">
        <v>1377.7683333333334</v>
      </c>
      <c r="BI637" s="12">
        <v>1</v>
      </c>
    </row>
    <row r="638" spans="1:61" x14ac:dyDescent="0.35">
      <c r="A638" s="6" t="s">
        <v>54</v>
      </c>
      <c r="B638" s="1" t="s">
        <v>56</v>
      </c>
      <c r="C638" s="1">
        <v>2016</v>
      </c>
      <c r="D638" s="1" t="s">
        <v>155</v>
      </c>
      <c r="E638" s="1">
        <v>47</v>
      </c>
      <c r="F638" s="1">
        <v>38</v>
      </c>
      <c r="G638" s="1">
        <v>1</v>
      </c>
      <c r="H638" s="1">
        <v>4</v>
      </c>
      <c r="I638" s="1">
        <v>0</v>
      </c>
      <c r="J638" s="1">
        <v>4</v>
      </c>
      <c r="K638" s="1">
        <v>39</v>
      </c>
      <c r="L638" s="1">
        <v>0</v>
      </c>
      <c r="M638" s="1">
        <v>4</v>
      </c>
      <c r="N638" s="1">
        <v>1</v>
      </c>
      <c r="O638" s="1">
        <v>3</v>
      </c>
      <c r="P638" s="1">
        <v>40</v>
      </c>
      <c r="Q638" s="1">
        <v>0</v>
      </c>
      <c r="R638" s="1">
        <v>4</v>
      </c>
      <c r="S638" s="1">
        <v>2</v>
      </c>
      <c r="T638" s="1">
        <v>1</v>
      </c>
      <c r="U638" s="1">
        <v>42</v>
      </c>
      <c r="V638" s="1">
        <v>0</v>
      </c>
      <c r="W638" s="1">
        <v>4</v>
      </c>
      <c r="X638" s="1">
        <v>1</v>
      </c>
      <c r="Y638" s="1">
        <v>0</v>
      </c>
      <c r="Z638" s="1">
        <v>46</v>
      </c>
      <c r="AA638" s="1">
        <v>0</v>
      </c>
      <c r="AB638" s="1">
        <v>0</v>
      </c>
      <c r="AC638" s="1">
        <v>1</v>
      </c>
      <c r="AD638" s="1">
        <v>0</v>
      </c>
      <c r="AE638" s="1">
        <v>33</v>
      </c>
      <c r="AF638" s="1">
        <v>5</v>
      </c>
      <c r="AG638" s="12">
        <v>0.86842105263157898</v>
      </c>
      <c r="AH638" s="1">
        <v>34</v>
      </c>
      <c r="AI638" s="1">
        <v>5</v>
      </c>
      <c r="AJ638" s="12">
        <v>0.87179487179487181</v>
      </c>
      <c r="AK638" s="1">
        <v>34</v>
      </c>
      <c r="AL638" s="1">
        <v>6</v>
      </c>
      <c r="AM638" s="12">
        <v>0.85</v>
      </c>
      <c r="AN638" s="1">
        <v>35</v>
      </c>
      <c r="AO638" s="1">
        <v>7</v>
      </c>
      <c r="AP638" s="12">
        <v>0.83333333333333337</v>
      </c>
      <c r="AQ638" s="1">
        <v>39</v>
      </c>
      <c r="AR638" s="1">
        <v>7</v>
      </c>
      <c r="AS638" s="12">
        <v>0.84782608695652173</v>
      </c>
      <c r="AT638" s="25">
        <v>56601.710000000021</v>
      </c>
      <c r="AU638" s="1">
        <v>42</v>
      </c>
      <c r="AV638" s="25">
        <v>1347.6597619047625</v>
      </c>
      <c r="AW638" s="25">
        <v>54335.30999999999</v>
      </c>
      <c r="AX638" s="1">
        <v>43</v>
      </c>
      <c r="AY638" s="25">
        <v>1263.611860465116</v>
      </c>
      <c r="AZ638" s="25">
        <v>60597.99000000002</v>
      </c>
      <c r="BA638" s="1">
        <v>44</v>
      </c>
      <c r="BB638" s="25">
        <v>1377.227045454546</v>
      </c>
      <c r="BC638" s="25">
        <v>67028.91</v>
      </c>
      <c r="BD638" s="1">
        <v>46</v>
      </c>
      <c r="BE638" s="25">
        <v>1457.1502173913045</v>
      </c>
      <c r="BF638" s="25">
        <v>69785.560000000012</v>
      </c>
      <c r="BG638" s="1">
        <v>46</v>
      </c>
      <c r="BH638" s="25">
        <v>1517.0773913043481</v>
      </c>
      <c r="BI638" s="12">
        <v>0.97872340425531912</v>
      </c>
    </row>
    <row r="639" spans="1:61" x14ac:dyDescent="0.35">
      <c r="A639" s="6" t="s">
        <v>54</v>
      </c>
      <c r="B639" s="1" t="s">
        <v>57</v>
      </c>
      <c r="C639" s="1">
        <v>2016</v>
      </c>
      <c r="D639" s="1" t="s">
        <v>155</v>
      </c>
      <c r="E639" s="1">
        <v>103</v>
      </c>
      <c r="F639" s="1">
        <v>89</v>
      </c>
      <c r="G639" s="1">
        <v>3</v>
      </c>
      <c r="H639" s="1">
        <v>5</v>
      </c>
      <c r="I639" s="1">
        <v>0</v>
      </c>
      <c r="J639" s="1">
        <v>6</v>
      </c>
      <c r="K639" s="1">
        <v>89</v>
      </c>
      <c r="L639" s="1">
        <v>1</v>
      </c>
      <c r="M639" s="1">
        <v>6</v>
      </c>
      <c r="N639" s="1">
        <v>0</v>
      </c>
      <c r="O639" s="1">
        <v>7</v>
      </c>
      <c r="P639" s="1">
        <v>87</v>
      </c>
      <c r="Q639" s="1">
        <v>0</v>
      </c>
      <c r="R639" s="1">
        <v>8</v>
      </c>
      <c r="S639" s="1">
        <v>5</v>
      </c>
      <c r="T639" s="1">
        <v>3</v>
      </c>
      <c r="U639" s="1">
        <v>86</v>
      </c>
      <c r="V639" s="1">
        <v>2</v>
      </c>
      <c r="W639" s="1">
        <v>6</v>
      </c>
      <c r="X639" s="1">
        <v>5</v>
      </c>
      <c r="Y639" s="1">
        <v>4</v>
      </c>
      <c r="Z639" s="1">
        <v>95</v>
      </c>
      <c r="AA639" s="1">
        <v>0</v>
      </c>
      <c r="AB639" s="1">
        <v>0</v>
      </c>
      <c r="AC639" s="1">
        <v>0</v>
      </c>
      <c r="AD639" s="1">
        <v>8</v>
      </c>
      <c r="AE639" s="1">
        <v>69</v>
      </c>
      <c r="AF639" s="1">
        <v>20</v>
      </c>
      <c r="AG639" s="12">
        <v>0.7752808988764045</v>
      </c>
      <c r="AH639" s="1">
        <v>70</v>
      </c>
      <c r="AI639" s="1">
        <v>19</v>
      </c>
      <c r="AJ639" s="12">
        <v>0.7865168539325843</v>
      </c>
      <c r="AK639" s="1">
        <v>71</v>
      </c>
      <c r="AL639" s="1">
        <v>16</v>
      </c>
      <c r="AM639" s="12">
        <v>0.81609195402298851</v>
      </c>
      <c r="AN639" s="1">
        <v>75</v>
      </c>
      <c r="AO639" s="1">
        <v>11</v>
      </c>
      <c r="AP639" s="12">
        <v>0.87209302325581395</v>
      </c>
      <c r="AQ639" s="1">
        <v>78</v>
      </c>
      <c r="AR639" s="1">
        <v>17</v>
      </c>
      <c r="AS639" s="12">
        <v>0.82105263157894737</v>
      </c>
      <c r="AT639" s="25">
        <v>112517.89</v>
      </c>
      <c r="AU639" s="1">
        <v>94</v>
      </c>
      <c r="AV639" s="25">
        <v>1196.9988297872339</v>
      </c>
      <c r="AW639" s="25">
        <v>106784.69999999997</v>
      </c>
      <c r="AX639" s="1">
        <v>95</v>
      </c>
      <c r="AY639" s="25">
        <v>1124.0494736842102</v>
      </c>
      <c r="AZ639" s="25">
        <v>117364.15999999997</v>
      </c>
      <c r="BA639" s="1">
        <v>95</v>
      </c>
      <c r="BB639" s="25">
        <v>1235.4122105263154</v>
      </c>
      <c r="BC639" s="25">
        <v>129054.55</v>
      </c>
      <c r="BD639" s="1">
        <v>92</v>
      </c>
      <c r="BE639" s="25">
        <v>1402.7668478260871</v>
      </c>
      <c r="BF639" s="25">
        <v>140772.17999999996</v>
      </c>
      <c r="BG639" s="1">
        <v>95</v>
      </c>
      <c r="BH639" s="25">
        <v>1481.8124210526312</v>
      </c>
      <c r="BI639" s="12">
        <v>0.92233009708737868</v>
      </c>
    </row>
    <row r="640" spans="1:61" x14ac:dyDescent="0.35">
      <c r="A640" s="6" t="s">
        <v>54</v>
      </c>
      <c r="B640" s="1" t="s">
        <v>58</v>
      </c>
      <c r="C640" s="1">
        <v>2016</v>
      </c>
      <c r="D640" s="1" t="s">
        <v>155</v>
      </c>
      <c r="E640" s="1">
        <v>11</v>
      </c>
      <c r="F640" s="1">
        <v>9</v>
      </c>
      <c r="G640" s="1">
        <v>0</v>
      </c>
      <c r="H640" s="1">
        <v>2</v>
      </c>
      <c r="I640" s="1">
        <v>0</v>
      </c>
      <c r="J640" s="1">
        <v>0</v>
      </c>
      <c r="K640" s="1">
        <v>9</v>
      </c>
      <c r="L640" s="1">
        <v>0</v>
      </c>
      <c r="M640" s="1">
        <v>2</v>
      </c>
      <c r="N640" s="1">
        <v>0</v>
      </c>
      <c r="O640" s="1">
        <v>0</v>
      </c>
      <c r="P640" s="1">
        <v>9</v>
      </c>
      <c r="Q640" s="1">
        <v>0</v>
      </c>
      <c r="R640" s="1">
        <v>2</v>
      </c>
      <c r="S640" s="1">
        <v>0</v>
      </c>
      <c r="T640" s="1">
        <v>0</v>
      </c>
      <c r="U640" s="1">
        <v>9</v>
      </c>
      <c r="V640" s="1">
        <v>0</v>
      </c>
      <c r="W640" s="1">
        <v>2</v>
      </c>
      <c r="X640" s="1">
        <v>0</v>
      </c>
      <c r="Y640" s="1">
        <v>0</v>
      </c>
      <c r="Z640" s="1">
        <v>11</v>
      </c>
      <c r="AA640" s="1">
        <v>0</v>
      </c>
      <c r="AB640" s="1">
        <v>0</v>
      </c>
      <c r="AC640" s="1">
        <v>0</v>
      </c>
      <c r="AD640" s="1">
        <v>0</v>
      </c>
      <c r="AE640" s="1">
        <v>8</v>
      </c>
      <c r="AF640" s="1">
        <v>1</v>
      </c>
      <c r="AG640" s="12">
        <v>0.88888888888888884</v>
      </c>
      <c r="AH640" s="1">
        <v>8</v>
      </c>
      <c r="AI640" s="1">
        <v>1</v>
      </c>
      <c r="AJ640" s="12">
        <v>0.88888888888888884</v>
      </c>
      <c r="AK640" s="1">
        <v>8</v>
      </c>
      <c r="AL640" s="1">
        <v>1</v>
      </c>
      <c r="AM640" s="12">
        <v>0.88888888888888884</v>
      </c>
      <c r="AN640" s="1">
        <v>8</v>
      </c>
      <c r="AO640" s="1">
        <v>1</v>
      </c>
      <c r="AP640" s="12">
        <v>0.88888888888888884</v>
      </c>
      <c r="AQ640" s="1">
        <v>10</v>
      </c>
      <c r="AR640" s="1">
        <v>1</v>
      </c>
      <c r="AS640" s="12">
        <v>0.90909090909090906</v>
      </c>
      <c r="AT640" s="25">
        <v>15749.789999999997</v>
      </c>
      <c r="AU640" s="1">
        <v>11</v>
      </c>
      <c r="AV640" s="25">
        <v>1431.7990909090906</v>
      </c>
      <c r="AW640" s="25">
        <v>16440.43</v>
      </c>
      <c r="AX640" s="1">
        <v>11</v>
      </c>
      <c r="AY640" s="25">
        <v>1494.5845454545454</v>
      </c>
      <c r="AZ640" s="25">
        <v>16835.18</v>
      </c>
      <c r="BA640" s="1">
        <v>11</v>
      </c>
      <c r="BB640" s="25">
        <v>1530.4709090909091</v>
      </c>
      <c r="BC640" s="25">
        <v>19852.36</v>
      </c>
      <c r="BD640" s="1">
        <v>11</v>
      </c>
      <c r="BE640" s="25">
        <v>1804.76</v>
      </c>
      <c r="BF640" s="25">
        <v>21326.059999999998</v>
      </c>
      <c r="BG640" s="1">
        <v>11</v>
      </c>
      <c r="BH640" s="25">
        <v>1938.7327272727271</v>
      </c>
      <c r="BI640" s="12">
        <v>1</v>
      </c>
    </row>
    <row r="641" spans="1:61" x14ac:dyDescent="0.35">
      <c r="A641" s="6" t="s">
        <v>54</v>
      </c>
      <c r="B641" s="1" t="s">
        <v>59</v>
      </c>
      <c r="C641" s="1">
        <v>2016</v>
      </c>
      <c r="D641" s="1" t="s">
        <v>155</v>
      </c>
      <c r="E641" s="1">
        <v>0</v>
      </c>
      <c r="F641" s="1">
        <v>0</v>
      </c>
      <c r="G641" s="1">
        <v>0</v>
      </c>
      <c r="H641" s="1">
        <v>0</v>
      </c>
      <c r="I641" s="1">
        <v>0</v>
      </c>
      <c r="J641" s="1">
        <v>0</v>
      </c>
      <c r="K641" s="1">
        <v>0</v>
      </c>
      <c r="L641" s="1">
        <v>0</v>
      </c>
      <c r="M641" s="1">
        <v>0</v>
      </c>
      <c r="N641" s="1">
        <v>0</v>
      </c>
      <c r="O641" s="1">
        <v>0</v>
      </c>
      <c r="P641" s="1">
        <v>0</v>
      </c>
      <c r="Q641" s="1">
        <v>0</v>
      </c>
      <c r="R641" s="1">
        <v>0</v>
      </c>
      <c r="S641" s="1">
        <v>0</v>
      </c>
      <c r="T641" s="1">
        <v>0</v>
      </c>
      <c r="U641" s="1">
        <v>0</v>
      </c>
      <c r="V641" s="1">
        <v>0</v>
      </c>
      <c r="W641" s="1">
        <v>0</v>
      </c>
      <c r="X641" s="1">
        <v>0</v>
      </c>
      <c r="Y641" s="1">
        <v>0</v>
      </c>
      <c r="Z641" s="1">
        <v>0</v>
      </c>
      <c r="AA641" s="1">
        <v>0</v>
      </c>
      <c r="AB641" s="1">
        <v>0</v>
      </c>
      <c r="AC641" s="1">
        <v>0</v>
      </c>
      <c r="AD641" s="1">
        <v>0</v>
      </c>
      <c r="AE641" s="1">
        <v>0</v>
      </c>
      <c r="AF641" s="1">
        <v>0</v>
      </c>
      <c r="AG641" s="12"/>
      <c r="AH641" s="1">
        <v>0</v>
      </c>
      <c r="AI641" s="1">
        <v>0</v>
      </c>
      <c r="AJ641" s="12"/>
      <c r="AK641" s="1">
        <v>0</v>
      </c>
      <c r="AL641" s="1">
        <v>0</v>
      </c>
      <c r="AM641" s="12"/>
      <c r="AN641" s="1">
        <v>0</v>
      </c>
      <c r="AO641" s="1">
        <v>0</v>
      </c>
      <c r="AP641" s="12"/>
      <c r="AQ641" s="1">
        <v>0</v>
      </c>
      <c r="AR641" s="1">
        <v>0</v>
      </c>
      <c r="AS641" s="12"/>
      <c r="AT641" s="25" t="s">
        <v>160</v>
      </c>
      <c r="AU641" s="1">
        <v>0</v>
      </c>
      <c r="AV641" s="25" t="s">
        <v>160</v>
      </c>
      <c r="AW641" s="25" t="s">
        <v>160</v>
      </c>
      <c r="AX641" s="1">
        <v>0</v>
      </c>
      <c r="AY641" s="25" t="s">
        <v>160</v>
      </c>
      <c r="AZ641" s="25" t="s">
        <v>160</v>
      </c>
      <c r="BA641" s="1">
        <v>0</v>
      </c>
      <c r="BB641" s="25" t="s">
        <v>160</v>
      </c>
      <c r="BC641" s="25" t="s">
        <v>160</v>
      </c>
      <c r="BD641" s="1">
        <v>0</v>
      </c>
      <c r="BE641" s="25" t="s">
        <v>160</v>
      </c>
      <c r="BF641" s="25" t="s">
        <v>160</v>
      </c>
      <c r="BG641" s="1">
        <v>0</v>
      </c>
      <c r="BH641" s="25"/>
      <c r="BI641" s="12"/>
    </row>
    <row r="642" spans="1:61" x14ac:dyDescent="0.35">
      <c r="A642" s="6" t="s">
        <v>60</v>
      </c>
      <c r="B642" s="1" t="s">
        <v>61</v>
      </c>
      <c r="C642" s="1">
        <v>2016</v>
      </c>
      <c r="D642" s="1" t="s">
        <v>155</v>
      </c>
      <c r="E642" s="1">
        <v>3</v>
      </c>
      <c r="F642" s="1">
        <v>3</v>
      </c>
      <c r="G642" s="1">
        <v>0</v>
      </c>
      <c r="H642" s="1">
        <v>0</v>
      </c>
      <c r="I642" s="1">
        <v>0</v>
      </c>
      <c r="J642" s="1">
        <v>0</v>
      </c>
      <c r="K642" s="1">
        <v>3</v>
      </c>
      <c r="L642" s="1">
        <v>0</v>
      </c>
      <c r="M642" s="1">
        <v>0</v>
      </c>
      <c r="N642" s="1">
        <v>0</v>
      </c>
      <c r="O642" s="1">
        <v>0</v>
      </c>
      <c r="P642" s="1">
        <v>3</v>
      </c>
      <c r="Q642" s="1">
        <v>0</v>
      </c>
      <c r="R642" s="1">
        <v>0</v>
      </c>
      <c r="S642" s="1">
        <v>0</v>
      </c>
      <c r="T642" s="1">
        <v>0</v>
      </c>
      <c r="U642" s="1">
        <v>3</v>
      </c>
      <c r="V642" s="1">
        <v>0</v>
      </c>
      <c r="W642" s="1">
        <v>0</v>
      </c>
      <c r="X642" s="1">
        <v>0</v>
      </c>
      <c r="Y642" s="1">
        <v>0</v>
      </c>
      <c r="Z642" s="1">
        <v>3</v>
      </c>
      <c r="AA642" s="1">
        <v>0</v>
      </c>
      <c r="AB642" s="1">
        <v>0</v>
      </c>
      <c r="AC642" s="1">
        <v>0</v>
      </c>
      <c r="AD642" s="1">
        <v>0</v>
      </c>
      <c r="AE642" s="1">
        <v>2</v>
      </c>
      <c r="AF642" s="1">
        <v>1</v>
      </c>
      <c r="AG642" s="12">
        <v>0.66666666666666663</v>
      </c>
      <c r="AH642" s="1">
        <v>2</v>
      </c>
      <c r="AI642" s="1">
        <v>1</v>
      </c>
      <c r="AJ642" s="12">
        <v>0.66666666666666663</v>
      </c>
      <c r="AK642" s="1">
        <v>2</v>
      </c>
      <c r="AL642" s="1">
        <v>1</v>
      </c>
      <c r="AM642" s="12">
        <v>0.66666666666666663</v>
      </c>
      <c r="AN642" s="1">
        <v>2</v>
      </c>
      <c r="AO642" s="1">
        <v>1</v>
      </c>
      <c r="AP642" s="12">
        <v>0.66666666666666663</v>
      </c>
      <c r="AQ642" s="1">
        <v>2</v>
      </c>
      <c r="AR642" s="1">
        <v>1</v>
      </c>
      <c r="AS642" s="12">
        <v>0.66666666666666663</v>
      </c>
      <c r="AT642" s="25" t="s">
        <v>160</v>
      </c>
      <c r="AU642" s="1">
        <v>3</v>
      </c>
      <c r="AV642" s="25" t="s">
        <v>160</v>
      </c>
      <c r="AW642" s="25" t="s">
        <v>160</v>
      </c>
      <c r="AX642" s="1">
        <v>3</v>
      </c>
      <c r="AY642" s="25" t="s">
        <v>160</v>
      </c>
      <c r="AZ642" s="25" t="s">
        <v>160</v>
      </c>
      <c r="BA642" s="1">
        <v>3</v>
      </c>
      <c r="BB642" s="25" t="s">
        <v>160</v>
      </c>
      <c r="BC642" s="25" t="s">
        <v>160</v>
      </c>
      <c r="BD642" s="1">
        <v>3</v>
      </c>
      <c r="BE642" s="25" t="s">
        <v>160</v>
      </c>
      <c r="BF642" s="25" t="s">
        <v>160</v>
      </c>
      <c r="BG642" s="1">
        <v>3</v>
      </c>
      <c r="BH642" s="25">
        <v>1692.74</v>
      </c>
      <c r="BI642" s="12">
        <v>1</v>
      </c>
    </row>
    <row r="643" spans="1:61" x14ac:dyDescent="0.35">
      <c r="A643" s="6" t="s">
        <v>60</v>
      </c>
      <c r="B643" s="1" t="s">
        <v>62</v>
      </c>
      <c r="C643" s="1">
        <v>2016</v>
      </c>
      <c r="D643" s="1" t="s">
        <v>155</v>
      </c>
      <c r="E643" s="1">
        <v>76</v>
      </c>
      <c r="F643" s="1">
        <v>60</v>
      </c>
      <c r="G643" s="1">
        <v>4</v>
      </c>
      <c r="H643" s="1">
        <v>3</v>
      </c>
      <c r="I643" s="1">
        <v>0</v>
      </c>
      <c r="J643" s="1">
        <v>9</v>
      </c>
      <c r="K643" s="1">
        <v>53</v>
      </c>
      <c r="L643" s="1">
        <v>4</v>
      </c>
      <c r="M643" s="1">
        <v>4</v>
      </c>
      <c r="N643" s="1">
        <v>5</v>
      </c>
      <c r="O643" s="1">
        <v>10</v>
      </c>
      <c r="P643" s="1">
        <v>56</v>
      </c>
      <c r="Q643" s="1">
        <v>4</v>
      </c>
      <c r="R643" s="1">
        <v>4</v>
      </c>
      <c r="S643" s="1">
        <v>3</v>
      </c>
      <c r="T643" s="1">
        <v>9</v>
      </c>
      <c r="U643" s="1">
        <v>61</v>
      </c>
      <c r="V643" s="1">
        <v>5</v>
      </c>
      <c r="W643" s="1">
        <v>3</v>
      </c>
      <c r="X643" s="1">
        <v>1</v>
      </c>
      <c r="Y643" s="1">
        <v>6</v>
      </c>
      <c r="Z643" s="1">
        <v>59</v>
      </c>
      <c r="AA643" s="1">
        <v>2</v>
      </c>
      <c r="AB643" s="1">
        <v>0</v>
      </c>
      <c r="AC643" s="1">
        <v>2</v>
      </c>
      <c r="AD643" s="1">
        <v>13</v>
      </c>
      <c r="AE643" s="1">
        <v>36</v>
      </c>
      <c r="AF643" s="1">
        <v>24</v>
      </c>
      <c r="AG643" s="12">
        <v>0.6</v>
      </c>
      <c r="AH643" s="1">
        <v>33</v>
      </c>
      <c r="AI643" s="1">
        <v>20</v>
      </c>
      <c r="AJ643" s="12">
        <v>0.62264150943396224</v>
      </c>
      <c r="AK643" s="1">
        <v>36</v>
      </c>
      <c r="AL643" s="1">
        <v>20</v>
      </c>
      <c r="AM643" s="12">
        <v>0.6428571428571429</v>
      </c>
      <c r="AN643" s="1">
        <v>38</v>
      </c>
      <c r="AO643" s="1">
        <v>23</v>
      </c>
      <c r="AP643" s="12">
        <v>0.62295081967213117</v>
      </c>
      <c r="AQ643" s="1">
        <v>40</v>
      </c>
      <c r="AR643" s="1">
        <v>19</v>
      </c>
      <c r="AS643" s="12">
        <v>0.67796610169491522</v>
      </c>
      <c r="AT643" s="25">
        <v>40783.619999999995</v>
      </c>
      <c r="AU643" s="1">
        <v>63</v>
      </c>
      <c r="AV643" s="25">
        <v>647.3590476190476</v>
      </c>
      <c r="AW643" s="25">
        <v>40986.030000000006</v>
      </c>
      <c r="AX643" s="1">
        <v>57</v>
      </c>
      <c r="AY643" s="25">
        <v>719.05315789473696</v>
      </c>
      <c r="AZ643" s="25">
        <v>48136.569999999992</v>
      </c>
      <c r="BA643" s="1">
        <v>60</v>
      </c>
      <c r="BB643" s="25">
        <v>802.27616666666654</v>
      </c>
      <c r="BC643" s="25">
        <v>55603.649999999994</v>
      </c>
      <c r="BD643" s="1">
        <v>64</v>
      </c>
      <c r="BE643" s="25">
        <v>868.80703124999991</v>
      </c>
      <c r="BF643" s="25">
        <v>54182.96</v>
      </c>
      <c r="BG643" s="1">
        <v>59</v>
      </c>
      <c r="BH643" s="25">
        <v>918.35525423728814</v>
      </c>
      <c r="BI643" s="12">
        <v>0.80263157894736847</v>
      </c>
    </row>
    <row r="644" spans="1:61" x14ac:dyDescent="0.35">
      <c r="A644" s="6" t="s">
        <v>60</v>
      </c>
      <c r="B644" s="1" t="s">
        <v>63</v>
      </c>
      <c r="C644" s="1">
        <v>2016</v>
      </c>
      <c r="D644" s="1" t="s">
        <v>155</v>
      </c>
      <c r="E644" s="1">
        <v>22</v>
      </c>
      <c r="F644" s="1">
        <v>19</v>
      </c>
      <c r="G644" s="1">
        <v>1</v>
      </c>
      <c r="H644" s="1">
        <v>0</v>
      </c>
      <c r="I644" s="1">
        <v>0</v>
      </c>
      <c r="J644" s="1">
        <v>2</v>
      </c>
      <c r="K644" s="1">
        <v>19</v>
      </c>
      <c r="L644" s="1">
        <v>1</v>
      </c>
      <c r="M644" s="1">
        <v>0</v>
      </c>
      <c r="N644" s="1">
        <v>0</v>
      </c>
      <c r="O644" s="1">
        <v>2</v>
      </c>
      <c r="P644" s="1">
        <v>20</v>
      </c>
      <c r="Q644" s="1">
        <v>1</v>
      </c>
      <c r="R644" s="1">
        <v>0</v>
      </c>
      <c r="S644" s="1">
        <v>1</v>
      </c>
      <c r="T644" s="1">
        <v>0</v>
      </c>
      <c r="U644" s="1">
        <v>20</v>
      </c>
      <c r="V644" s="1">
        <v>1</v>
      </c>
      <c r="W644" s="1">
        <v>0</v>
      </c>
      <c r="X644" s="1">
        <v>1</v>
      </c>
      <c r="Y644" s="1">
        <v>0</v>
      </c>
      <c r="Z644" s="1">
        <v>19</v>
      </c>
      <c r="AA644" s="1">
        <v>0</v>
      </c>
      <c r="AB644" s="1">
        <v>0</v>
      </c>
      <c r="AC644" s="1">
        <v>0</v>
      </c>
      <c r="AD644" s="1">
        <v>3</v>
      </c>
      <c r="AE644" s="1">
        <v>9</v>
      </c>
      <c r="AF644" s="1">
        <v>10</v>
      </c>
      <c r="AG644" s="12">
        <v>0.47368421052631576</v>
      </c>
      <c r="AH644" s="1">
        <v>9</v>
      </c>
      <c r="AI644" s="1">
        <v>10</v>
      </c>
      <c r="AJ644" s="12">
        <v>0.47368421052631576</v>
      </c>
      <c r="AK644" s="1">
        <v>10</v>
      </c>
      <c r="AL644" s="1">
        <v>10</v>
      </c>
      <c r="AM644" s="12">
        <v>0.5</v>
      </c>
      <c r="AN644" s="1">
        <v>8</v>
      </c>
      <c r="AO644" s="1">
        <v>12</v>
      </c>
      <c r="AP644" s="12">
        <v>0.4</v>
      </c>
      <c r="AQ644" s="1">
        <v>7</v>
      </c>
      <c r="AR644" s="1">
        <v>12</v>
      </c>
      <c r="AS644" s="12">
        <v>0.36842105263157893</v>
      </c>
      <c r="AT644" s="25">
        <v>14831.52</v>
      </c>
      <c r="AU644" s="1">
        <v>19</v>
      </c>
      <c r="AV644" s="25">
        <v>780.60631578947368</v>
      </c>
      <c r="AW644" s="25">
        <v>15319.380000000001</v>
      </c>
      <c r="AX644" s="1">
        <v>19</v>
      </c>
      <c r="AY644" s="25">
        <v>806.28315789473686</v>
      </c>
      <c r="AZ644" s="25">
        <v>15108.970000000001</v>
      </c>
      <c r="BA644" s="1">
        <v>20</v>
      </c>
      <c r="BB644" s="25">
        <v>755.44850000000008</v>
      </c>
      <c r="BC644" s="25">
        <v>18411.36</v>
      </c>
      <c r="BD644" s="1">
        <v>20</v>
      </c>
      <c r="BE644" s="25">
        <v>920.56799999999998</v>
      </c>
      <c r="BF644" s="25">
        <v>16942.239999999998</v>
      </c>
      <c r="BG644" s="1">
        <v>19</v>
      </c>
      <c r="BH644" s="25">
        <v>891.69684210526304</v>
      </c>
      <c r="BI644" s="12">
        <v>0.86363636363636365</v>
      </c>
    </row>
    <row r="645" spans="1:61" x14ac:dyDescent="0.35">
      <c r="A645" s="6" t="s">
        <v>60</v>
      </c>
      <c r="B645" s="1" t="s">
        <v>64</v>
      </c>
      <c r="C645" s="1">
        <v>2016</v>
      </c>
      <c r="D645" s="1" t="s">
        <v>155</v>
      </c>
      <c r="E645" s="1">
        <v>152</v>
      </c>
      <c r="F645" s="1">
        <v>120</v>
      </c>
      <c r="G645" s="1">
        <v>4</v>
      </c>
      <c r="H645" s="1">
        <v>8</v>
      </c>
      <c r="I645" s="1">
        <v>0</v>
      </c>
      <c r="J645" s="1">
        <v>20</v>
      </c>
      <c r="K645" s="1">
        <v>123</v>
      </c>
      <c r="L645" s="1">
        <v>3</v>
      </c>
      <c r="M645" s="1">
        <v>10</v>
      </c>
      <c r="N645" s="1">
        <v>1</v>
      </c>
      <c r="O645" s="1">
        <v>15</v>
      </c>
      <c r="P645" s="1">
        <v>127</v>
      </c>
      <c r="Q645" s="1">
        <v>2</v>
      </c>
      <c r="R645" s="1">
        <v>11</v>
      </c>
      <c r="S645" s="1">
        <v>10</v>
      </c>
      <c r="T645" s="1">
        <v>2</v>
      </c>
      <c r="U645" s="1">
        <v>130</v>
      </c>
      <c r="V645" s="1">
        <v>3</v>
      </c>
      <c r="W645" s="1">
        <v>11</v>
      </c>
      <c r="X645" s="1">
        <v>6</v>
      </c>
      <c r="Y645" s="1">
        <v>2</v>
      </c>
      <c r="Z645" s="1">
        <v>140</v>
      </c>
      <c r="AA645" s="1">
        <v>1</v>
      </c>
      <c r="AB645" s="1">
        <v>0</v>
      </c>
      <c r="AC645" s="1">
        <v>2</v>
      </c>
      <c r="AD645" s="1">
        <v>9</v>
      </c>
      <c r="AE645" s="1">
        <v>76</v>
      </c>
      <c r="AF645" s="1">
        <v>44</v>
      </c>
      <c r="AG645" s="12">
        <v>0.6333333333333333</v>
      </c>
      <c r="AH645" s="1">
        <v>81</v>
      </c>
      <c r="AI645" s="1">
        <v>42</v>
      </c>
      <c r="AJ645" s="12">
        <v>0.65853658536585369</v>
      </c>
      <c r="AK645" s="1">
        <v>87</v>
      </c>
      <c r="AL645" s="1">
        <v>40</v>
      </c>
      <c r="AM645" s="12">
        <v>0.68503937007874016</v>
      </c>
      <c r="AN645" s="1">
        <v>88</v>
      </c>
      <c r="AO645" s="1">
        <v>42</v>
      </c>
      <c r="AP645" s="12">
        <v>0.67692307692307696</v>
      </c>
      <c r="AQ645" s="1">
        <v>99</v>
      </c>
      <c r="AR645" s="1">
        <v>41</v>
      </c>
      <c r="AS645" s="12">
        <v>0.70714285714285718</v>
      </c>
      <c r="AT645" s="25">
        <v>129970.74</v>
      </c>
      <c r="AU645" s="1">
        <v>128</v>
      </c>
      <c r="AV645" s="25">
        <v>1015.39640625</v>
      </c>
      <c r="AW645" s="25">
        <v>138200.35999999999</v>
      </c>
      <c r="AX645" s="1">
        <v>133</v>
      </c>
      <c r="AY645" s="25">
        <v>1039.1004511278195</v>
      </c>
      <c r="AZ645" s="25">
        <v>145348.22999999998</v>
      </c>
      <c r="BA645" s="1">
        <v>138</v>
      </c>
      <c r="BB645" s="25">
        <v>1053.2480434782608</v>
      </c>
      <c r="BC645" s="25">
        <v>187846.33</v>
      </c>
      <c r="BD645" s="1">
        <v>141</v>
      </c>
      <c r="BE645" s="25">
        <v>1332.2434751773048</v>
      </c>
      <c r="BF645" s="25">
        <v>173371.92</v>
      </c>
      <c r="BG645" s="1">
        <v>140</v>
      </c>
      <c r="BH645" s="25">
        <v>1238.3708571428572</v>
      </c>
      <c r="BI645" s="12">
        <v>0.92763157894736847</v>
      </c>
    </row>
    <row r="646" spans="1:61" x14ac:dyDescent="0.35">
      <c r="A646" s="6" t="s">
        <v>60</v>
      </c>
      <c r="B646" s="1" t="s">
        <v>65</v>
      </c>
      <c r="C646" s="1">
        <v>2016</v>
      </c>
      <c r="D646" s="1" t="s">
        <v>155</v>
      </c>
      <c r="E646" s="1">
        <v>29</v>
      </c>
      <c r="F646" s="1">
        <v>25</v>
      </c>
      <c r="G646" s="1">
        <v>1</v>
      </c>
      <c r="H646" s="1">
        <v>0</v>
      </c>
      <c r="I646" s="1">
        <v>0</v>
      </c>
      <c r="J646" s="1">
        <v>3</v>
      </c>
      <c r="K646" s="1">
        <v>24</v>
      </c>
      <c r="L646" s="1">
        <v>2</v>
      </c>
      <c r="M646" s="1">
        <v>0</v>
      </c>
      <c r="N646" s="1">
        <v>0</v>
      </c>
      <c r="O646" s="1">
        <v>3</v>
      </c>
      <c r="P646" s="1">
        <v>24</v>
      </c>
      <c r="Q646" s="1">
        <v>2</v>
      </c>
      <c r="R646" s="1">
        <v>0</v>
      </c>
      <c r="S646" s="1">
        <v>1</v>
      </c>
      <c r="T646" s="1">
        <v>2</v>
      </c>
      <c r="U646" s="1">
        <v>27</v>
      </c>
      <c r="V646" s="1">
        <v>1</v>
      </c>
      <c r="W646" s="1">
        <v>0</v>
      </c>
      <c r="X646" s="1">
        <v>0</v>
      </c>
      <c r="Y646" s="1">
        <v>1</v>
      </c>
      <c r="Z646" s="1">
        <v>26</v>
      </c>
      <c r="AA646" s="1">
        <v>0</v>
      </c>
      <c r="AB646" s="1">
        <v>0</v>
      </c>
      <c r="AC646" s="1">
        <v>1</v>
      </c>
      <c r="AD646" s="1">
        <v>2</v>
      </c>
      <c r="AE646" s="1">
        <v>13</v>
      </c>
      <c r="AF646" s="1">
        <v>12</v>
      </c>
      <c r="AG646" s="12">
        <v>0.52</v>
      </c>
      <c r="AH646" s="1">
        <v>14</v>
      </c>
      <c r="AI646" s="1">
        <v>10</v>
      </c>
      <c r="AJ646" s="12">
        <v>0.58333333333333337</v>
      </c>
      <c r="AK646" s="1">
        <v>14</v>
      </c>
      <c r="AL646" s="1">
        <v>10</v>
      </c>
      <c r="AM646" s="12">
        <v>0.58333333333333337</v>
      </c>
      <c r="AN646" s="1">
        <v>16</v>
      </c>
      <c r="AO646" s="1">
        <v>11</v>
      </c>
      <c r="AP646" s="12">
        <v>0.59259259259259256</v>
      </c>
      <c r="AQ646" s="1">
        <v>15</v>
      </c>
      <c r="AR646" s="1">
        <v>11</v>
      </c>
      <c r="AS646" s="12">
        <v>0.57692307692307687</v>
      </c>
      <c r="AT646" s="25">
        <v>18616.589999999997</v>
      </c>
      <c r="AU646" s="1">
        <v>25</v>
      </c>
      <c r="AV646" s="25">
        <v>744.66359999999986</v>
      </c>
      <c r="AW646" s="25">
        <v>18109.329999999998</v>
      </c>
      <c r="AX646" s="1">
        <v>24</v>
      </c>
      <c r="AY646" s="25">
        <v>754.55541666666659</v>
      </c>
      <c r="AZ646" s="25">
        <v>19816.760000000006</v>
      </c>
      <c r="BA646" s="1">
        <v>24</v>
      </c>
      <c r="BB646" s="25">
        <v>825.69833333333361</v>
      </c>
      <c r="BC646" s="25">
        <v>23380.000000000004</v>
      </c>
      <c r="BD646" s="1">
        <v>27</v>
      </c>
      <c r="BE646" s="25">
        <v>865.92592592592609</v>
      </c>
      <c r="BF646" s="25">
        <v>25343.000000000004</v>
      </c>
      <c r="BG646" s="1">
        <v>26</v>
      </c>
      <c r="BH646" s="25">
        <v>974.7307692307694</v>
      </c>
      <c r="BI646" s="12">
        <v>0.89655172413793105</v>
      </c>
    </row>
    <row r="647" spans="1:61" x14ac:dyDescent="0.35">
      <c r="A647" s="6" t="s">
        <v>60</v>
      </c>
      <c r="B647" s="1" t="s">
        <v>66</v>
      </c>
      <c r="C647" s="1">
        <v>2016</v>
      </c>
      <c r="D647" s="1" t="s">
        <v>155</v>
      </c>
      <c r="E647" s="1">
        <v>74</v>
      </c>
      <c r="F647" s="1">
        <v>58</v>
      </c>
      <c r="G647" s="1">
        <v>1</v>
      </c>
      <c r="H647" s="1">
        <v>1</v>
      </c>
      <c r="I647" s="1">
        <v>0</v>
      </c>
      <c r="J647" s="1">
        <v>14</v>
      </c>
      <c r="K647" s="1">
        <v>60</v>
      </c>
      <c r="L647" s="1">
        <v>0</v>
      </c>
      <c r="M647" s="1">
        <v>2</v>
      </c>
      <c r="N647" s="1">
        <v>2</v>
      </c>
      <c r="O647" s="1">
        <v>10</v>
      </c>
      <c r="P647" s="1">
        <v>62</v>
      </c>
      <c r="Q647" s="1">
        <v>0</v>
      </c>
      <c r="R647" s="1">
        <v>3</v>
      </c>
      <c r="S647" s="1">
        <v>5</v>
      </c>
      <c r="T647" s="1">
        <v>4</v>
      </c>
      <c r="U647" s="1">
        <v>65</v>
      </c>
      <c r="V647" s="1">
        <v>0</v>
      </c>
      <c r="W647" s="1">
        <v>3</v>
      </c>
      <c r="X647" s="1">
        <v>3</v>
      </c>
      <c r="Y647" s="1">
        <v>3</v>
      </c>
      <c r="Z647" s="1">
        <v>69</v>
      </c>
      <c r="AA647" s="1">
        <v>0</v>
      </c>
      <c r="AB647" s="1">
        <v>0</v>
      </c>
      <c r="AC647" s="1">
        <v>2</v>
      </c>
      <c r="AD647" s="1">
        <v>3</v>
      </c>
      <c r="AE647" s="1">
        <v>22</v>
      </c>
      <c r="AF647" s="1">
        <v>36</v>
      </c>
      <c r="AG647" s="12">
        <v>0.37931034482758619</v>
      </c>
      <c r="AH647" s="1">
        <v>24</v>
      </c>
      <c r="AI647" s="1">
        <v>36</v>
      </c>
      <c r="AJ647" s="12">
        <v>0.4</v>
      </c>
      <c r="AK647" s="1">
        <v>26</v>
      </c>
      <c r="AL647" s="1">
        <v>36</v>
      </c>
      <c r="AM647" s="12">
        <v>0.41935483870967744</v>
      </c>
      <c r="AN647" s="1">
        <v>28</v>
      </c>
      <c r="AO647" s="1">
        <v>37</v>
      </c>
      <c r="AP647" s="12">
        <v>0.43076923076923079</v>
      </c>
      <c r="AQ647" s="1">
        <v>34</v>
      </c>
      <c r="AR647" s="1">
        <v>35</v>
      </c>
      <c r="AS647" s="12">
        <v>0.49275362318840582</v>
      </c>
      <c r="AT647" s="25">
        <v>46526.54</v>
      </c>
      <c r="AU647" s="1">
        <v>59</v>
      </c>
      <c r="AV647" s="25">
        <v>788.58542372881357</v>
      </c>
      <c r="AW647" s="25">
        <v>49489.25999999998</v>
      </c>
      <c r="AX647" s="1">
        <v>62</v>
      </c>
      <c r="AY647" s="25">
        <v>798.21387096774163</v>
      </c>
      <c r="AZ647" s="25">
        <v>60727.439999999995</v>
      </c>
      <c r="BA647" s="1">
        <v>65</v>
      </c>
      <c r="BB647" s="25">
        <v>934.26830769230764</v>
      </c>
      <c r="BC647" s="25">
        <v>73621.209999999977</v>
      </c>
      <c r="BD647" s="1">
        <v>68</v>
      </c>
      <c r="BE647" s="25">
        <v>1082.6648529411762</v>
      </c>
      <c r="BF647" s="25">
        <v>74069.500000000015</v>
      </c>
      <c r="BG647" s="1">
        <v>69</v>
      </c>
      <c r="BH647" s="25">
        <v>1073.4710144927537</v>
      </c>
      <c r="BI647" s="12">
        <v>0.93243243243243246</v>
      </c>
    </row>
    <row r="648" spans="1:61" x14ac:dyDescent="0.35">
      <c r="A648" s="6" t="s">
        <v>60</v>
      </c>
      <c r="B648" s="1" t="s">
        <v>67</v>
      </c>
      <c r="C648" s="1">
        <v>2016</v>
      </c>
      <c r="D648" s="1" t="s">
        <v>155</v>
      </c>
      <c r="E648" s="1">
        <v>26</v>
      </c>
      <c r="F648" s="1">
        <v>20</v>
      </c>
      <c r="G648" s="1">
        <v>1</v>
      </c>
      <c r="H648" s="1">
        <v>1</v>
      </c>
      <c r="I648" s="1">
        <v>0</v>
      </c>
      <c r="J648" s="1">
        <v>4</v>
      </c>
      <c r="K648" s="1">
        <v>21</v>
      </c>
      <c r="L648" s="1">
        <v>1</v>
      </c>
      <c r="M648" s="1">
        <v>1</v>
      </c>
      <c r="N648" s="1">
        <v>0</v>
      </c>
      <c r="O648" s="1">
        <v>3</v>
      </c>
      <c r="P648" s="1">
        <v>21</v>
      </c>
      <c r="Q648" s="1">
        <v>1</v>
      </c>
      <c r="R648" s="1">
        <v>1</v>
      </c>
      <c r="S648" s="1">
        <v>3</v>
      </c>
      <c r="T648" s="1">
        <v>0</v>
      </c>
      <c r="U648" s="1">
        <v>21</v>
      </c>
      <c r="V648" s="1">
        <v>1</v>
      </c>
      <c r="W648" s="1">
        <v>1</v>
      </c>
      <c r="X648" s="1">
        <v>3</v>
      </c>
      <c r="Y648" s="1">
        <v>0</v>
      </c>
      <c r="Z648" s="1">
        <v>23</v>
      </c>
      <c r="AA648" s="1">
        <v>0</v>
      </c>
      <c r="AB648" s="1">
        <v>0</v>
      </c>
      <c r="AC648" s="1">
        <v>0</v>
      </c>
      <c r="AD648" s="1">
        <v>3</v>
      </c>
      <c r="AE648" s="1">
        <v>16</v>
      </c>
      <c r="AF648" s="1">
        <v>4</v>
      </c>
      <c r="AG648" s="12">
        <v>0.8</v>
      </c>
      <c r="AH648" s="1">
        <v>15</v>
      </c>
      <c r="AI648" s="1">
        <v>6</v>
      </c>
      <c r="AJ648" s="12">
        <v>0.7142857142857143</v>
      </c>
      <c r="AK648" s="1">
        <v>17</v>
      </c>
      <c r="AL648" s="1">
        <v>4</v>
      </c>
      <c r="AM648" s="12">
        <v>0.80952380952380953</v>
      </c>
      <c r="AN648" s="1">
        <v>16</v>
      </c>
      <c r="AO648" s="1">
        <v>5</v>
      </c>
      <c r="AP648" s="12">
        <v>0.76190476190476186</v>
      </c>
      <c r="AQ648" s="1">
        <v>18</v>
      </c>
      <c r="AR648" s="1">
        <v>5</v>
      </c>
      <c r="AS648" s="12">
        <v>0.78260869565217395</v>
      </c>
      <c r="AT648" s="25">
        <v>11948.11</v>
      </c>
      <c r="AU648" s="1">
        <v>21</v>
      </c>
      <c r="AV648" s="25">
        <v>568.95761904761912</v>
      </c>
      <c r="AW648" s="25">
        <v>13539.08</v>
      </c>
      <c r="AX648" s="1">
        <v>22</v>
      </c>
      <c r="AY648" s="25">
        <v>615.41272727272724</v>
      </c>
      <c r="AZ648" s="25">
        <v>14517.050000000001</v>
      </c>
      <c r="BA648" s="1">
        <v>22</v>
      </c>
      <c r="BB648" s="25">
        <v>659.8659090909091</v>
      </c>
      <c r="BC648" s="25">
        <v>14934.37</v>
      </c>
      <c r="BD648" s="1">
        <v>22</v>
      </c>
      <c r="BE648" s="25">
        <v>678.83500000000004</v>
      </c>
      <c r="BF648" s="25">
        <v>16424.36</v>
      </c>
      <c r="BG648" s="1">
        <v>23</v>
      </c>
      <c r="BH648" s="25">
        <v>714.10260869565218</v>
      </c>
      <c r="BI648" s="12">
        <v>0.88461538461538458</v>
      </c>
    </row>
    <row r="649" spans="1:61" x14ac:dyDescent="0.35">
      <c r="A649" s="6" t="s">
        <v>60</v>
      </c>
      <c r="B649" s="1" t="s">
        <v>68</v>
      </c>
      <c r="C649" s="1">
        <v>2016</v>
      </c>
      <c r="D649" s="1" t="s">
        <v>155</v>
      </c>
      <c r="E649" s="1">
        <v>12</v>
      </c>
      <c r="F649" s="1">
        <v>12</v>
      </c>
      <c r="G649" s="1">
        <v>0</v>
      </c>
      <c r="H649" s="1">
        <v>0</v>
      </c>
      <c r="I649" s="1">
        <v>0</v>
      </c>
      <c r="J649" s="1">
        <v>0</v>
      </c>
      <c r="K649" s="1">
        <v>12</v>
      </c>
      <c r="L649" s="1">
        <v>0</v>
      </c>
      <c r="M649" s="1">
        <v>0</v>
      </c>
      <c r="N649" s="1">
        <v>0</v>
      </c>
      <c r="O649" s="1">
        <v>0</v>
      </c>
      <c r="P649" s="1">
        <v>11</v>
      </c>
      <c r="Q649" s="1">
        <v>0</v>
      </c>
      <c r="R649" s="1">
        <v>1</v>
      </c>
      <c r="S649" s="1">
        <v>0</v>
      </c>
      <c r="T649" s="1">
        <v>0</v>
      </c>
      <c r="U649" s="1">
        <v>11</v>
      </c>
      <c r="V649" s="1">
        <v>0</v>
      </c>
      <c r="W649" s="1">
        <v>1</v>
      </c>
      <c r="X649" s="1">
        <v>0</v>
      </c>
      <c r="Y649" s="1">
        <v>0</v>
      </c>
      <c r="Z649" s="1">
        <v>12</v>
      </c>
      <c r="AA649" s="1">
        <v>0</v>
      </c>
      <c r="AB649" s="1">
        <v>0</v>
      </c>
      <c r="AC649" s="1">
        <v>0</v>
      </c>
      <c r="AD649" s="1">
        <v>0</v>
      </c>
      <c r="AE649" s="1">
        <v>5</v>
      </c>
      <c r="AF649" s="1">
        <v>7</v>
      </c>
      <c r="AG649" s="12">
        <v>0.41666666666666669</v>
      </c>
      <c r="AH649" s="1">
        <v>5</v>
      </c>
      <c r="AI649" s="1">
        <v>7</v>
      </c>
      <c r="AJ649" s="12">
        <v>0.41666666666666669</v>
      </c>
      <c r="AK649" s="1">
        <v>7</v>
      </c>
      <c r="AL649" s="1">
        <v>4</v>
      </c>
      <c r="AM649" s="12">
        <v>0.63636363636363635</v>
      </c>
      <c r="AN649" s="1">
        <v>7</v>
      </c>
      <c r="AO649" s="1">
        <v>4</v>
      </c>
      <c r="AP649" s="12">
        <v>0.63636363636363635</v>
      </c>
      <c r="AQ649" s="1">
        <v>7</v>
      </c>
      <c r="AR649" s="1">
        <v>5</v>
      </c>
      <c r="AS649" s="12">
        <v>0.58333333333333337</v>
      </c>
      <c r="AT649" s="25">
        <v>13030.720000000001</v>
      </c>
      <c r="AU649" s="1">
        <v>12</v>
      </c>
      <c r="AV649" s="25">
        <v>1085.8933333333334</v>
      </c>
      <c r="AW649" s="25">
        <v>12897.109999999999</v>
      </c>
      <c r="AX649" s="1">
        <v>12</v>
      </c>
      <c r="AY649" s="25">
        <v>1074.7591666666665</v>
      </c>
      <c r="AZ649" s="25">
        <v>14128.249999999998</v>
      </c>
      <c r="BA649" s="1">
        <v>12</v>
      </c>
      <c r="BB649" s="25">
        <v>1177.3541666666665</v>
      </c>
      <c r="BC649" s="25">
        <v>15427.899999999998</v>
      </c>
      <c r="BD649" s="1">
        <v>12</v>
      </c>
      <c r="BE649" s="25">
        <v>1285.6583333333331</v>
      </c>
      <c r="BF649" s="25">
        <v>16781.8</v>
      </c>
      <c r="BG649" s="1">
        <v>12</v>
      </c>
      <c r="BH649" s="25">
        <v>1398.4833333333333</v>
      </c>
      <c r="BI649" s="12">
        <v>1</v>
      </c>
    </row>
    <row r="650" spans="1:61" x14ac:dyDescent="0.35">
      <c r="A650" s="6" t="s">
        <v>60</v>
      </c>
      <c r="B650" s="1" t="s">
        <v>69</v>
      </c>
      <c r="C650" s="1">
        <v>2016</v>
      </c>
      <c r="D650" s="1" t="s">
        <v>155</v>
      </c>
      <c r="E650" s="1">
        <v>29</v>
      </c>
      <c r="F650" s="1">
        <v>22</v>
      </c>
      <c r="G650" s="1">
        <v>2</v>
      </c>
      <c r="H650" s="1">
        <v>0</v>
      </c>
      <c r="I650" s="1">
        <v>0</v>
      </c>
      <c r="J650" s="1">
        <v>5</v>
      </c>
      <c r="K650" s="1">
        <v>21</v>
      </c>
      <c r="L650" s="1">
        <v>2</v>
      </c>
      <c r="M650" s="1">
        <v>1</v>
      </c>
      <c r="N650" s="1">
        <v>0</v>
      </c>
      <c r="O650" s="1">
        <v>5</v>
      </c>
      <c r="P650" s="1">
        <v>20</v>
      </c>
      <c r="Q650" s="1">
        <v>2</v>
      </c>
      <c r="R650" s="1">
        <v>1</v>
      </c>
      <c r="S650" s="1">
        <v>2</v>
      </c>
      <c r="T650" s="1">
        <v>4</v>
      </c>
      <c r="U650" s="1">
        <v>24</v>
      </c>
      <c r="V650" s="1">
        <v>2</v>
      </c>
      <c r="W650" s="1">
        <v>0</v>
      </c>
      <c r="X650" s="1">
        <v>0</v>
      </c>
      <c r="Y650" s="1">
        <v>3</v>
      </c>
      <c r="Z650" s="1">
        <v>23</v>
      </c>
      <c r="AA650" s="1">
        <v>0</v>
      </c>
      <c r="AB650" s="1">
        <v>0</v>
      </c>
      <c r="AC650" s="1">
        <v>1</v>
      </c>
      <c r="AD650" s="1">
        <v>5</v>
      </c>
      <c r="AE650" s="1">
        <v>11</v>
      </c>
      <c r="AF650" s="1">
        <v>11</v>
      </c>
      <c r="AG650" s="12">
        <v>0.5</v>
      </c>
      <c r="AH650" s="1">
        <v>10</v>
      </c>
      <c r="AI650" s="1">
        <v>11</v>
      </c>
      <c r="AJ650" s="12">
        <v>0.47619047619047616</v>
      </c>
      <c r="AK650" s="1">
        <v>11</v>
      </c>
      <c r="AL650" s="1">
        <v>9</v>
      </c>
      <c r="AM650" s="12">
        <v>0.55000000000000004</v>
      </c>
      <c r="AN650" s="1">
        <v>15</v>
      </c>
      <c r="AO650" s="1">
        <v>9</v>
      </c>
      <c r="AP650" s="12">
        <v>0.625</v>
      </c>
      <c r="AQ650" s="1">
        <v>14</v>
      </c>
      <c r="AR650" s="1">
        <v>9</v>
      </c>
      <c r="AS650" s="12">
        <v>0.60869565217391308</v>
      </c>
      <c r="AT650" s="25">
        <v>19178.38</v>
      </c>
      <c r="AU650" s="1">
        <v>22</v>
      </c>
      <c r="AV650" s="25">
        <v>871.74454545454546</v>
      </c>
      <c r="AW650" s="25">
        <v>22078.18</v>
      </c>
      <c r="AX650" s="1">
        <v>22</v>
      </c>
      <c r="AY650" s="25">
        <v>1003.5536363636364</v>
      </c>
      <c r="AZ650" s="25">
        <v>23439.3</v>
      </c>
      <c r="BA650" s="1">
        <v>21</v>
      </c>
      <c r="BB650" s="25">
        <v>1116.1571428571428</v>
      </c>
      <c r="BC650" s="25">
        <v>27024.93</v>
      </c>
      <c r="BD650" s="1">
        <v>24</v>
      </c>
      <c r="BE650" s="25">
        <v>1126.0387499999999</v>
      </c>
      <c r="BF650" s="25">
        <v>29096.6</v>
      </c>
      <c r="BG650" s="1">
        <v>23</v>
      </c>
      <c r="BH650" s="25">
        <v>1265.0695652173913</v>
      </c>
      <c r="BI650" s="12">
        <v>0.7931034482758621</v>
      </c>
    </row>
    <row r="651" spans="1:61" x14ac:dyDescent="0.35">
      <c r="A651" s="6" t="s">
        <v>60</v>
      </c>
      <c r="B651" s="1" t="s">
        <v>70</v>
      </c>
      <c r="C651" s="1">
        <v>2016</v>
      </c>
      <c r="D651" s="1" t="s">
        <v>155</v>
      </c>
      <c r="E651" s="1">
        <v>68</v>
      </c>
      <c r="F651" s="1">
        <v>53</v>
      </c>
      <c r="G651" s="1">
        <v>1</v>
      </c>
      <c r="H651" s="1">
        <v>4</v>
      </c>
      <c r="I651" s="1">
        <v>0</v>
      </c>
      <c r="J651" s="1">
        <v>10</v>
      </c>
      <c r="K651" s="1">
        <v>51</v>
      </c>
      <c r="L651" s="1">
        <v>1</v>
      </c>
      <c r="M651" s="1">
        <v>5</v>
      </c>
      <c r="N651" s="1">
        <v>2</v>
      </c>
      <c r="O651" s="1">
        <v>9</v>
      </c>
      <c r="P651" s="1">
        <v>54</v>
      </c>
      <c r="Q651" s="1">
        <v>0</v>
      </c>
      <c r="R651" s="1">
        <v>5</v>
      </c>
      <c r="S651" s="1">
        <v>5</v>
      </c>
      <c r="T651" s="1">
        <v>4</v>
      </c>
      <c r="U651" s="1">
        <v>57</v>
      </c>
      <c r="V651" s="1">
        <v>0</v>
      </c>
      <c r="W651" s="1">
        <v>4</v>
      </c>
      <c r="X651" s="1">
        <v>4</v>
      </c>
      <c r="Y651" s="1">
        <v>3</v>
      </c>
      <c r="Z651" s="1">
        <v>63</v>
      </c>
      <c r="AA651" s="1">
        <v>0</v>
      </c>
      <c r="AB651" s="1">
        <v>0</v>
      </c>
      <c r="AC651" s="1">
        <v>2</v>
      </c>
      <c r="AD651" s="1">
        <v>3</v>
      </c>
      <c r="AE651" s="1">
        <v>17</v>
      </c>
      <c r="AF651" s="1">
        <v>36</v>
      </c>
      <c r="AG651" s="12">
        <v>0.32075471698113206</v>
      </c>
      <c r="AH651" s="1">
        <v>16</v>
      </c>
      <c r="AI651" s="1">
        <v>35</v>
      </c>
      <c r="AJ651" s="12">
        <v>0.31372549019607843</v>
      </c>
      <c r="AK651" s="1">
        <v>17</v>
      </c>
      <c r="AL651" s="1">
        <v>37</v>
      </c>
      <c r="AM651" s="12">
        <v>0.31481481481481483</v>
      </c>
      <c r="AN651" s="1">
        <v>23</v>
      </c>
      <c r="AO651" s="1">
        <v>34</v>
      </c>
      <c r="AP651" s="12">
        <v>0.40350877192982454</v>
      </c>
      <c r="AQ651" s="1">
        <v>26</v>
      </c>
      <c r="AR651" s="1">
        <v>37</v>
      </c>
      <c r="AS651" s="12">
        <v>0.41269841269841268</v>
      </c>
      <c r="AT651" s="25">
        <v>43573.43</v>
      </c>
      <c r="AU651" s="1">
        <v>57</v>
      </c>
      <c r="AV651" s="25">
        <v>764.44614035087716</v>
      </c>
      <c r="AW651" s="25">
        <v>45960.009999999995</v>
      </c>
      <c r="AX651" s="1">
        <v>56</v>
      </c>
      <c r="AY651" s="25">
        <v>820.71446428571414</v>
      </c>
      <c r="AZ651" s="25">
        <v>54394.600000000006</v>
      </c>
      <c r="BA651" s="1">
        <v>59</v>
      </c>
      <c r="BB651" s="25">
        <v>921.94237288135605</v>
      </c>
      <c r="BC651" s="25">
        <v>64697.989999999983</v>
      </c>
      <c r="BD651" s="1">
        <v>61</v>
      </c>
      <c r="BE651" s="25">
        <v>1060.6227868852457</v>
      </c>
      <c r="BF651" s="25">
        <v>67574.420000000013</v>
      </c>
      <c r="BG651" s="1">
        <v>63</v>
      </c>
      <c r="BH651" s="25">
        <v>1072.6098412698416</v>
      </c>
      <c r="BI651" s="12">
        <v>0.92647058823529416</v>
      </c>
    </row>
    <row r="652" spans="1:61" x14ac:dyDescent="0.35">
      <c r="A652" s="6" t="s">
        <v>60</v>
      </c>
      <c r="B652" s="1" t="s">
        <v>71</v>
      </c>
      <c r="C652" s="1">
        <v>2016</v>
      </c>
      <c r="D652" s="1" t="s">
        <v>155</v>
      </c>
      <c r="E652" s="1">
        <v>120</v>
      </c>
      <c r="F652" s="1">
        <v>98</v>
      </c>
      <c r="G652" s="1">
        <v>5</v>
      </c>
      <c r="H652" s="1">
        <v>3</v>
      </c>
      <c r="I652" s="1">
        <v>0</v>
      </c>
      <c r="J652" s="1">
        <v>14</v>
      </c>
      <c r="K652" s="1">
        <v>99</v>
      </c>
      <c r="L652" s="1">
        <v>5</v>
      </c>
      <c r="M652" s="1">
        <v>3</v>
      </c>
      <c r="N652" s="1">
        <v>3</v>
      </c>
      <c r="O652" s="1">
        <v>10</v>
      </c>
      <c r="P652" s="1">
        <v>105</v>
      </c>
      <c r="Q652" s="1">
        <v>3</v>
      </c>
      <c r="R652" s="1">
        <v>6</v>
      </c>
      <c r="S652" s="1">
        <v>3</v>
      </c>
      <c r="T652" s="1">
        <v>3</v>
      </c>
      <c r="U652" s="1">
        <v>105</v>
      </c>
      <c r="V652" s="1">
        <v>5</v>
      </c>
      <c r="W652" s="1">
        <v>4</v>
      </c>
      <c r="X652" s="1">
        <v>3</v>
      </c>
      <c r="Y652" s="1">
        <v>3</v>
      </c>
      <c r="Z652" s="1">
        <v>106</v>
      </c>
      <c r="AA652" s="1">
        <v>0</v>
      </c>
      <c r="AB652" s="1">
        <v>0</v>
      </c>
      <c r="AC652" s="1">
        <v>3</v>
      </c>
      <c r="AD652" s="1">
        <v>11</v>
      </c>
      <c r="AE652" s="1">
        <v>57</v>
      </c>
      <c r="AF652" s="1">
        <v>41</v>
      </c>
      <c r="AG652" s="12">
        <v>0.58163265306122447</v>
      </c>
      <c r="AH652" s="1">
        <v>59</v>
      </c>
      <c r="AI652" s="1">
        <v>40</v>
      </c>
      <c r="AJ652" s="12">
        <v>0.59595959595959591</v>
      </c>
      <c r="AK652" s="1">
        <v>68</v>
      </c>
      <c r="AL652" s="1">
        <v>37</v>
      </c>
      <c r="AM652" s="12">
        <v>0.64761904761904765</v>
      </c>
      <c r="AN652" s="1">
        <v>71</v>
      </c>
      <c r="AO652" s="1">
        <v>34</v>
      </c>
      <c r="AP652" s="12">
        <v>0.67619047619047623</v>
      </c>
      <c r="AQ652" s="1">
        <v>77</v>
      </c>
      <c r="AR652" s="1">
        <v>29</v>
      </c>
      <c r="AS652" s="12">
        <v>0.72641509433962259</v>
      </c>
      <c r="AT652" s="25">
        <v>81560.37000000001</v>
      </c>
      <c r="AU652" s="1">
        <v>101</v>
      </c>
      <c r="AV652" s="25">
        <v>807.52841584158421</v>
      </c>
      <c r="AW652" s="25">
        <v>86011.999999999985</v>
      </c>
      <c r="AX652" s="1">
        <v>102</v>
      </c>
      <c r="AY652" s="25">
        <v>843.2549019607842</v>
      </c>
      <c r="AZ652" s="25">
        <v>104092.77000000003</v>
      </c>
      <c r="BA652" s="1">
        <v>111</v>
      </c>
      <c r="BB652" s="25">
        <v>937.77270270270299</v>
      </c>
      <c r="BC652" s="25">
        <v>104723.20999999999</v>
      </c>
      <c r="BD652" s="1">
        <v>109</v>
      </c>
      <c r="BE652" s="25">
        <v>960.76339449541274</v>
      </c>
      <c r="BF652" s="25">
        <v>104396.33</v>
      </c>
      <c r="BG652" s="1">
        <v>106</v>
      </c>
      <c r="BH652" s="25">
        <v>984.87103773584909</v>
      </c>
      <c r="BI652" s="12">
        <v>0.8833333333333333</v>
      </c>
    </row>
    <row r="653" spans="1:61" x14ac:dyDescent="0.35">
      <c r="A653" s="6" t="s">
        <v>60</v>
      </c>
      <c r="B653" s="1" t="s">
        <v>72</v>
      </c>
      <c r="C653" s="1">
        <v>2016</v>
      </c>
      <c r="D653" s="1" t="s">
        <v>155</v>
      </c>
      <c r="E653" s="1">
        <v>76</v>
      </c>
      <c r="F653" s="1">
        <v>63</v>
      </c>
      <c r="G653" s="1">
        <v>2</v>
      </c>
      <c r="H653" s="1">
        <v>1</v>
      </c>
      <c r="I653" s="1">
        <v>0</v>
      </c>
      <c r="J653" s="1">
        <v>10</v>
      </c>
      <c r="K653" s="1">
        <v>59</v>
      </c>
      <c r="L653" s="1">
        <v>2</v>
      </c>
      <c r="M653" s="1">
        <v>2</v>
      </c>
      <c r="N653" s="1">
        <v>2</v>
      </c>
      <c r="O653" s="1">
        <v>11</v>
      </c>
      <c r="P653" s="1">
        <v>61</v>
      </c>
      <c r="Q653" s="1">
        <v>2</v>
      </c>
      <c r="R653" s="1">
        <v>2</v>
      </c>
      <c r="S653" s="1">
        <v>5</v>
      </c>
      <c r="T653" s="1">
        <v>6</v>
      </c>
      <c r="U653" s="1">
        <v>66</v>
      </c>
      <c r="V653" s="1">
        <v>2</v>
      </c>
      <c r="W653" s="1">
        <v>3</v>
      </c>
      <c r="X653" s="1">
        <v>4</v>
      </c>
      <c r="Y653" s="1">
        <v>1</v>
      </c>
      <c r="Z653" s="1">
        <v>69</v>
      </c>
      <c r="AA653" s="1">
        <v>0</v>
      </c>
      <c r="AB653" s="1">
        <v>0</v>
      </c>
      <c r="AC653" s="1">
        <v>1</v>
      </c>
      <c r="AD653" s="1">
        <v>6</v>
      </c>
      <c r="AE653" s="1">
        <v>42</v>
      </c>
      <c r="AF653" s="1">
        <v>21</v>
      </c>
      <c r="AG653" s="12">
        <v>0.66666666666666663</v>
      </c>
      <c r="AH653" s="1">
        <v>39</v>
      </c>
      <c r="AI653" s="1">
        <v>20</v>
      </c>
      <c r="AJ653" s="12">
        <v>0.66101694915254239</v>
      </c>
      <c r="AK653" s="1">
        <v>40</v>
      </c>
      <c r="AL653" s="1">
        <v>21</v>
      </c>
      <c r="AM653" s="12">
        <v>0.65573770491803274</v>
      </c>
      <c r="AN653" s="1">
        <v>42</v>
      </c>
      <c r="AO653" s="1">
        <v>24</v>
      </c>
      <c r="AP653" s="12">
        <v>0.63636363636363635</v>
      </c>
      <c r="AQ653" s="1">
        <v>47</v>
      </c>
      <c r="AR653" s="1">
        <v>22</v>
      </c>
      <c r="AS653" s="12">
        <v>0.6811594202898551</v>
      </c>
      <c r="AT653" s="25">
        <v>51880.789999999994</v>
      </c>
      <c r="AU653" s="1">
        <v>64</v>
      </c>
      <c r="AV653" s="25">
        <v>810.6373437499999</v>
      </c>
      <c r="AW653" s="25">
        <v>44533.799999999996</v>
      </c>
      <c r="AX653" s="1">
        <v>61</v>
      </c>
      <c r="AY653" s="25">
        <v>730.06229508196714</v>
      </c>
      <c r="AZ653" s="25">
        <v>58256.4</v>
      </c>
      <c r="BA653" s="1">
        <v>63</v>
      </c>
      <c r="BB653" s="25">
        <v>924.70476190476188</v>
      </c>
      <c r="BC653" s="25">
        <v>62326.83</v>
      </c>
      <c r="BD653" s="1">
        <v>69</v>
      </c>
      <c r="BE653" s="25">
        <v>903.28739130434781</v>
      </c>
      <c r="BF653" s="25">
        <v>64167.78</v>
      </c>
      <c r="BG653" s="1">
        <v>69</v>
      </c>
      <c r="BH653" s="25">
        <v>929.96782608695651</v>
      </c>
      <c r="BI653" s="12">
        <v>0.90789473684210531</v>
      </c>
    </row>
    <row r="654" spans="1:61" x14ac:dyDescent="0.35">
      <c r="A654" s="6" t="s">
        <v>73</v>
      </c>
      <c r="B654" s="1" t="s">
        <v>74</v>
      </c>
      <c r="C654" s="1">
        <v>2016</v>
      </c>
      <c r="D654" s="1" t="s">
        <v>155</v>
      </c>
      <c r="E654" s="1">
        <v>42</v>
      </c>
      <c r="F654" s="1">
        <v>33</v>
      </c>
      <c r="G654" s="1">
        <v>1</v>
      </c>
      <c r="H654" s="1">
        <v>2</v>
      </c>
      <c r="I654" s="1">
        <v>0</v>
      </c>
      <c r="J654" s="1">
        <v>6</v>
      </c>
      <c r="K654" s="1">
        <v>32</v>
      </c>
      <c r="L654" s="1">
        <v>2</v>
      </c>
      <c r="M654" s="1">
        <v>2</v>
      </c>
      <c r="N654" s="1">
        <v>0</v>
      </c>
      <c r="O654" s="1">
        <v>6</v>
      </c>
      <c r="P654" s="1">
        <v>35</v>
      </c>
      <c r="Q654" s="1">
        <v>1</v>
      </c>
      <c r="R654" s="1">
        <v>1</v>
      </c>
      <c r="S654" s="1">
        <v>4</v>
      </c>
      <c r="T654" s="1">
        <v>1</v>
      </c>
      <c r="U654" s="1">
        <v>36</v>
      </c>
      <c r="V654" s="1">
        <v>0</v>
      </c>
      <c r="W654" s="1">
        <v>3</v>
      </c>
      <c r="X654" s="1">
        <v>1</v>
      </c>
      <c r="Y654" s="1">
        <v>2</v>
      </c>
      <c r="Z654" s="1">
        <v>39</v>
      </c>
      <c r="AA654" s="1">
        <v>1</v>
      </c>
      <c r="AB654" s="1">
        <v>0</v>
      </c>
      <c r="AC654" s="1">
        <v>1</v>
      </c>
      <c r="AD654" s="1">
        <v>1</v>
      </c>
      <c r="AE654" s="1">
        <v>15</v>
      </c>
      <c r="AF654" s="1">
        <v>18</v>
      </c>
      <c r="AG654" s="12">
        <v>0.45454545454545453</v>
      </c>
      <c r="AH654" s="1">
        <v>17</v>
      </c>
      <c r="AI654" s="1">
        <v>15</v>
      </c>
      <c r="AJ654" s="12">
        <v>0.53125</v>
      </c>
      <c r="AK654" s="1">
        <v>20</v>
      </c>
      <c r="AL654" s="1">
        <v>15</v>
      </c>
      <c r="AM654" s="12">
        <v>0.5714285714285714</v>
      </c>
      <c r="AN654" s="1">
        <v>20</v>
      </c>
      <c r="AO654" s="1">
        <v>16</v>
      </c>
      <c r="AP654" s="12">
        <v>0.55555555555555558</v>
      </c>
      <c r="AQ654" s="1">
        <v>24</v>
      </c>
      <c r="AR654" s="1">
        <v>15</v>
      </c>
      <c r="AS654" s="12">
        <v>0.61538461538461542</v>
      </c>
      <c r="AT654" s="25">
        <v>27925.090000000007</v>
      </c>
      <c r="AU654" s="1">
        <v>35</v>
      </c>
      <c r="AV654" s="25">
        <v>797.85971428571452</v>
      </c>
      <c r="AW654" s="25">
        <v>30701.87</v>
      </c>
      <c r="AX654" s="1">
        <v>34</v>
      </c>
      <c r="AY654" s="25">
        <v>902.99617647058824</v>
      </c>
      <c r="AZ654" s="25">
        <v>33327.1</v>
      </c>
      <c r="BA654" s="1">
        <v>36</v>
      </c>
      <c r="BB654" s="25">
        <v>925.75277777777774</v>
      </c>
      <c r="BC654" s="25">
        <v>37892.040000000008</v>
      </c>
      <c r="BD654" s="1">
        <v>39</v>
      </c>
      <c r="BE654" s="25">
        <v>971.59076923076941</v>
      </c>
      <c r="BF654" s="25">
        <v>41095.33</v>
      </c>
      <c r="BG654" s="1">
        <v>39</v>
      </c>
      <c r="BH654" s="25">
        <v>1053.7264102564102</v>
      </c>
      <c r="BI654" s="12">
        <v>0.95238095238095233</v>
      </c>
    </row>
    <row r="655" spans="1:61" x14ac:dyDescent="0.35">
      <c r="A655" s="6" t="s">
        <v>73</v>
      </c>
      <c r="B655" s="1" t="s">
        <v>75</v>
      </c>
      <c r="C655" s="1">
        <v>2016</v>
      </c>
      <c r="D655" s="1" t="s">
        <v>155</v>
      </c>
      <c r="E655" s="1">
        <v>21</v>
      </c>
      <c r="F655" s="1">
        <v>17</v>
      </c>
      <c r="G655" s="1">
        <v>0</v>
      </c>
      <c r="H655" s="1">
        <v>1</v>
      </c>
      <c r="I655" s="1">
        <v>0</v>
      </c>
      <c r="J655" s="1">
        <v>3</v>
      </c>
      <c r="K655" s="1">
        <v>19</v>
      </c>
      <c r="L655" s="1">
        <v>1</v>
      </c>
      <c r="M655" s="1">
        <v>0</v>
      </c>
      <c r="N655" s="1">
        <v>0</v>
      </c>
      <c r="O655" s="1">
        <v>1</v>
      </c>
      <c r="P655" s="1">
        <v>18</v>
      </c>
      <c r="Q655" s="1">
        <v>1</v>
      </c>
      <c r="R655" s="1">
        <v>0</v>
      </c>
      <c r="S655" s="1">
        <v>1</v>
      </c>
      <c r="T655" s="1">
        <v>1</v>
      </c>
      <c r="U655" s="1">
        <v>19</v>
      </c>
      <c r="V655" s="1">
        <v>1</v>
      </c>
      <c r="W655" s="1">
        <v>0</v>
      </c>
      <c r="X655" s="1">
        <v>1</v>
      </c>
      <c r="Y655" s="1">
        <v>0</v>
      </c>
      <c r="Z655" s="1">
        <v>20</v>
      </c>
      <c r="AA655" s="1">
        <v>0</v>
      </c>
      <c r="AB655" s="1">
        <v>0</v>
      </c>
      <c r="AC655" s="1">
        <v>0</v>
      </c>
      <c r="AD655" s="1">
        <v>1</v>
      </c>
      <c r="AE655" s="1">
        <v>10</v>
      </c>
      <c r="AF655" s="1">
        <v>7</v>
      </c>
      <c r="AG655" s="12">
        <v>0.58823529411764708</v>
      </c>
      <c r="AH655" s="1">
        <v>13</v>
      </c>
      <c r="AI655" s="1">
        <v>6</v>
      </c>
      <c r="AJ655" s="12">
        <v>0.68421052631578949</v>
      </c>
      <c r="AK655" s="1">
        <v>12</v>
      </c>
      <c r="AL655" s="1">
        <v>6</v>
      </c>
      <c r="AM655" s="12">
        <v>0.66666666666666663</v>
      </c>
      <c r="AN655" s="1">
        <v>12</v>
      </c>
      <c r="AO655" s="1">
        <v>7</v>
      </c>
      <c r="AP655" s="12">
        <v>0.63157894736842102</v>
      </c>
      <c r="AQ655" s="1">
        <v>12</v>
      </c>
      <c r="AR655" s="1">
        <v>8</v>
      </c>
      <c r="AS655" s="12">
        <v>0.6</v>
      </c>
      <c r="AT655" s="25">
        <v>16248.600000000002</v>
      </c>
      <c r="AU655" s="1">
        <v>18</v>
      </c>
      <c r="AV655" s="25">
        <v>902.70000000000016</v>
      </c>
      <c r="AW655" s="25">
        <v>17622.78</v>
      </c>
      <c r="AX655" s="1">
        <v>19</v>
      </c>
      <c r="AY655" s="25">
        <v>927.51473684210521</v>
      </c>
      <c r="AZ655" s="25">
        <v>21337.489999999998</v>
      </c>
      <c r="BA655" s="1">
        <v>18</v>
      </c>
      <c r="BB655" s="25">
        <v>1185.4161111111109</v>
      </c>
      <c r="BC655" s="25">
        <v>23030.66</v>
      </c>
      <c r="BD655" s="1">
        <v>19</v>
      </c>
      <c r="BE655" s="25">
        <v>1212.1400000000001</v>
      </c>
      <c r="BF655" s="25">
        <v>26416.880000000005</v>
      </c>
      <c r="BG655" s="1">
        <v>20</v>
      </c>
      <c r="BH655" s="25">
        <v>1320.8440000000003</v>
      </c>
      <c r="BI655" s="12">
        <v>0.95238095238095233</v>
      </c>
    </row>
    <row r="656" spans="1:61" x14ac:dyDescent="0.35">
      <c r="A656" s="6" t="s">
        <v>76</v>
      </c>
      <c r="B656" s="1" t="s">
        <v>77</v>
      </c>
      <c r="C656" s="1">
        <v>2016</v>
      </c>
      <c r="D656" s="1" t="s">
        <v>155</v>
      </c>
      <c r="E656" s="1">
        <v>49</v>
      </c>
      <c r="F656" s="1">
        <v>34</v>
      </c>
      <c r="G656" s="1">
        <v>2</v>
      </c>
      <c r="H656" s="1">
        <v>1</v>
      </c>
      <c r="I656" s="1">
        <v>0</v>
      </c>
      <c r="J656" s="1">
        <v>12</v>
      </c>
      <c r="K656" s="1">
        <v>28</v>
      </c>
      <c r="L656" s="1">
        <v>2</v>
      </c>
      <c r="M656" s="1">
        <v>2</v>
      </c>
      <c r="N656" s="1">
        <v>0</v>
      </c>
      <c r="O656" s="1">
        <v>17</v>
      </c>
      <c r="P656" s="1">
        <v>34</v>
      </c>
      <c r="Q656" s="1">
        <v>5</v>
      </c>
      <c r="R656" s="1">
        <v>2</v>
      </c>
      <c r="S656" s="1">
        <v>3</v>
      </c>
      <c r="T656" s="1">
        <v>5</v>
      </c>
      <c r="U656" s="1">
        <v>35</v>
      </c>
      <c r="V656" s="1">
        <v>4</v>
      </c>
      <c r="W656" s="1">
        <v>4</v>
      </c>
      <c r="X656" s="1">
        <v>3</v>
      </c>
      <c r="Y656" s="1">
        <v>3</v>
      </c>
      <c r="Z656" s="1">
        <v>37</v>
      </c>
      <c r="AA656" s="1">
        <v>1</v>
      </c>
      <c r="AB656" s="1">
        <v>0</v>
      </c>
      <c r="AC656" s="1">
        <v>2</v>
      </c>
      <c r="AD656" s="1">
        <v>9</v>
      </c>
      <c r="AE656" s="1">
        <v>31</v>
      </c>
      <c r="AF656" s="1">
        <v>3</v>
      </c>
      <c r="AG656" s="12">
        <v>0.91176470588235292</v>
      </c>
      <c r="AH656" s="1">
        <v>26</v>
      </c>
      <c r="AI656" s="1">
        <v>2</v>
      </c>
      <c r="AJ656" s="12">
        <v>0.9285714285714286</v>
      </c>
      <c r="AK656" s="1">
        <v>31</v>
      </c>
      <c r="AL656" s="1">
        <v>3</v>
      </c>
      <c r="AM656" s="12">
        <v>0.91176470588235292</v>
      </c>
      <c r="AN656" s="1">
        <v>32</v>
      </c>
      <c r="AO656" s="1">
        <v>3</v>
      </c>
      <c r="AP656" s="12">
        <v>0.91428571428571426</v>
      </c>
      <c r="AQ656" s="1">
        <v>34</v>
      </c>
      <c r="AR656" s="1">
        <v>3</v>
      </c>
      <c r="AS656" s="12">
        <v>0.91891891891891897</v>
      </c>
      <c r="AT656" s="25">
        <v>18240.420000000002</v>
      </c>
      <c r="AU656" s="1">
        <v>35</v>
      </c>
      <c r="AV656" s="25">
        <v>521.15485714285717</v>
      </c>
      <c r="AW656" s="25">
        <v>13325.960000000001</v>
      </c>
      <c r="AX656" s="1">
        <v>30</v>
      </c>
      <c r="AY656" s="25">
        <v>444.19866666666672</v>
      </c>
      <c r="AZ656" s="25">
        <v>22239.68</v>
      </c>
      <c r="BA656" s="1">
        <v>36</v>
      </c>
      <c r="BB656" s="25">
        <v>617.76888888888891</v>
      </c>
      <c r="BC656" s="25">
        <v>28425.809999999998</v>
      </c>
      <c r="BD656" s="1">
        <v>39</v>
      </c>
      <c r="BE656" s="25">
        <v>728.86692307692306</v>
      </c>
      <c r="BF656" s="25">
        <v>26491.079999999994</v>
      </c>
      <c r="BG656" s="1">
        <v>37</v>
      </c>
      <c r="BH656" s="25">
        <v>715.97513513513502</v>
      </c>
      <c r="BI656" s="12">
        <v>0.77551020408163263</v>
      </c>
    </row>
    <row r="657" spans="1:61" x14ac:dyDescent="0.35">
      <c r="A657" s="6" t="s">
        <v>76</v>
      </c>
      <c r="B657" s="1" t="s">
        <v>78</v>
      </c>
      <c r="C657" s="1">
        <v>2016</v>
      </c>
      <c r="D657" s="1" t="s">
        <v>155</v>
      </c>
      <c r="E657" s="1">
        <v>35</v>
      </c>
      <c r="F657" s="1">
        <v>14</v>
      </c>
      <c r="G657" s="1">
        <v>4</v>
      </c>
      <c r="H657" s="1">
        <v>3</v>
      </c>
      <c r="I657" s="1">
        <v>0</v>
      </c>
      <c r="J657" s="1">
        <v>14</v>
      </c>
      <c r="K657" s="1">
        <v>12</v>
      </c>
      <c r="L657" s="1">
        <v>3</v>
      </c>
      <c r="M657" s="1">
        <v>1</v>
      </c>
      <c r="N657" s="1">
        <v>0</v>
      </c>
      <c r="O657" s="1">
        <v>19</v>
      </c>
      <c r="P657" s="1">
        <v>13</v>
      </c>
      <c r="Q657" s="1">
        <v>5</v>
      </c>
      <c r="R657" s="1">
        <v>6</v>
      </c>
      <c r="S657" s="1">
        <v>8</v>
      </c>
      <c r="T657" s="1">
        <v>3</v>
      </c>
      <c r="U657" s="1">
        <v>14</v>
      </c>
      <c r="V657" s="1">
        <v>4</v>
      </c>
      <c r="W657" s="1">
        <v>5</v>
      </c>
      <c r="X657" s="1">
        <v>8</v>
      </c>
      <c r="Y657" s="1">
        <v>4</v>
      </c>
      <c r="Z657" s="1">
        <v>18</v>
      </c>
      <c r="AA657" s="1">
        <v>0</v>
      </c>
      <c r="AB657" s="1">
        <v>0</v>
      </c>
      <c r="AC657" s="1">
        <v>4</v>
      </c>
      <c r="AD657" s="1">
        <v>13</v>
      </c>
      <c r="AE657" s="1">
        <v>8</v>
      </c>
      <c r="AF657" s="1">
        <v>6</v>
      </c>
      <c r="AG657" s="12">
        <v>0.5714285714285714</v>
      </c>
      <c r="AH657" s="1">
        <v>7</v>
      </c>
      <c r="AI657" s="1">
        <v>5</v>
      </c>
      <c r="AJ657" s="12">
        <v>0.58333333333333337</v>
      </c>
      <c r="AK657" s="1">
        <v>6</v>
      </c>
      <c r="AL657" s="1">
        <v>7</v>
      </c>
      <c r="AM657" s="12">
        <v>0.46153846153846156</v>
      </c>
      <c r="AN657" s="1">
        <v>7</v>
      </c>
      <c r="AO657" s="1">
        <v>7</v>
      </c>
      <c r="AP657" s="12">
        <v>0.5</v>
      </c>
      <c r="AQ657" s="1">
        <v>10</v>
      </c>
      <c r="AR657" s="1">
        <v>8</v>
      </c>
      <c r="AS657" s="12">
        <v>0.55555555555555558</v>
      </c>
      <c r="AT657" s="25">
        <v>9552.24</v>
      </c>
      <c r="AU657" s="1">
        <v>17</v>
      </c>
      <c r="AV657" s="25">
        <v>561.89647058823527</v>
      </c>
      <c r="AW657" s="25">
        <v>5664.96</v>
      </c>
      <c r="AX657" s="1">
        <v>13</v>
      </c>
      <c r="AY657" s="25">
        <v>435.76615384615383</v>
      </c>
      <c r="AZ657" s="25">
        <v>9001.7999999999975</v>
      </c>
      <c r="BA657" s="1">
        <v>19</v>
      </c>
      <c r="BB657" s="25">
        <v>473.77894736842092</v>
      </c>
      <c r="BC657" s="25">
        <v>12790.819999999998</v>
      </c>
      <c r="BD657" s="1">
        <v>19</v>
      </c>
      <c r="BE657" s="25">
        <v>673.20105263157882</v>
      </c>
      <c r="BF657" s="25">
        <v>11757.75</v>
      </c>
      <c r="BG657" s="1">
        <v>18</v>
      </c>
      <c r="BH657" s="25">
        <v>653.20833333333337</v>
      </c>
      <c r="BI657" s="12">
        <v>0.51428571428571423</v>
      </c>
    </row>
    <row r="658" spans="1:61" x14ac:dyDescent="0.35">
      <c r="A658" s="6" t="s">
        <v>76</v>
      </c>
      <c r="B658" s="1" t="s">
        <v>79</v>
      </c>
      <c r="C658" s="1">
        <v>2016</v>
      </c>
      <c r="D658" s="1" t="s">
        <v>155</v>
      </c>
      <c r="E658" s="1">
        <v>11</v>
      </c>
      <c r="F658" s="1">
        <v>5</v>
      </c>
      <c r="G658" s="1">
        <v>3</v>
      </c>
      <c r="H658" s="1">
        <v>0</v>
      </c>
      <c r="I658" s="1">
        <v>0</v>
      </c>
      <c r="J658" s="1">
        <v>3</v>
      </c>
      <c r="K658" s="1">
        <v>3</v>
      </c>
      <c r="L658" s="1">
        <v>1</v>
      </c>
      <c r="M658" s="1">
        <v>0</v>
      </c>
      <c r="N658" s="1">
        <v>0</v>
      </c>
      <c r="O658" s="1">
        <v>7</v>
      </c>
      <c r="P658" s="1">
        <v>6</v>
      </c>
      <c r="Q658" s="1">
        <v>2</v>
      </c>
      <c r="R658" s="1">
        <v>1</v>
      </c>
      <c r="S658" s="1">
        <v>1</v>
      </c>
      <c r="T658" s="1">
        <v>1</v>
      </c>
      <c r="U658" s="1">
        <v>5</v>
      </c>
      <c r="V658" s="1">
        <v>3</v>
      </c>
      <c r="W658" s="1">
        <v>2</v>
      </c>
      <c r="X658" s="1">
        <v>1</v>
      </c>
      <c r="Y658" s="1">
        <v>0</v>
      </c>
      <c r="Z658" s="1">
        <v>7</v>
      </c>
      <c r="AA658" s="1">
        <v>0</v>
      </c>
      <c r="AB658" s="1">
        <v>0</v>
      </c>
      <c r="AC658" s="1">
        <v>1</v>
      </c>
      <c r="AD658" s="1">
        <v>3</v>
      </c>
      <c r="AE658" s="1">
        <v>2</v>
      </c>
      <c r="AF658" s="1">
        <v>3</v>
      </c>
      <c r="AG658" s="12">
        <v>0.4</v>
      </c>
      <c r="AH658" s="1">
        <v>2</v>
      </c>
      <c r="AI658" s="1">
        <v>1</v>
      </c>
      <c r="AJ658" s="12">
        <v>0.66666666666666663</v>
      </c>
      <c r="AK658" s="1">
        <v>4</v>
      </c>
      <c r="AL658" s="1">
        <v>2</v>
      </c>
      <c r="AM658" s="12">
        <v>0.66666666666666663</v>
      </c>
      <c r="AN658" s="1">
        <v>4</v>
      </c>
      <c r="AO658" s="1">
        <v>1</v>
      </c>
      <c r="AP658" s="12">
        <v>0.8</v>
      </c>
      <c r="AQ658" s="1">
        <v>5</v>
      </c>
      <c r="AR658" s="1">
        <v>2</v>
      </c>
      <c r="AS658" s="12">
        <v>0.7142857142857143</v>
      </c>
      <c r="AT658" s="25">
        <v>2829.95</v>
      </c>
      <c r="AU658" s="1">
        <v>5</v>
      </c>
      <c r="AV658" s="25">
        <v>565.99</v>
      </c>
      <c r="AW658" s="25" t="s">
        <v>160</v>
      </c>
      <c r="AX658" s="1">
        <v>3</v>
      </c>
      <c r="AY658" s="25" t="s">
        <v>160</v>
      </c>
      <c r="AZ658" s="25">
        <v>3904.25</v>
      </c>
      <c r="BA658" s="1">
        <v>7</v>
      </c>
      <c r="BB658" s="25">
        <v>557.75</v>
      </c>
      <c r="BC658" s="25">
        <v>5068.8500000000004</v>
      </c>
      <c r="BD658" s="1">
        <v>7</v>
      </c>
      <c r="BE658" s="25">
        <v>724.12142857142862</v>
      </c>
      <c r="BF658" s="25">
        <v>6122.6900000000005</v>
      </c>
      <c r="BG658" s="1">
        <v>7</v>
      </c>
      <c r="BH658" s="25">
        <v>874.67000000000007</v>
      </c>
      <c r="BI658" s="12">
        <v>0.63636363636363635</v>
      </c>
    </row>
    <row r="659" spans="1:61" x14ac:dyDescent="0.35">
      <c r="A659" s="6" t="s">
        <v>76</v>
      </c>
      <c r="B659" s="1" t="s">
        <v>80</v>
      </c>
      <c r="C659" s="1">
        <v>2016</v>
      </c>
      <c r="D659" s="1" t="s">
        <v>155</v>
      </c>
      <c r="E659" s="1">
        <v>2</v>
      </c>
      <c r="F659" s="1">
        <v>0</v>
      </c>
      <c r="G659" s="1">
        <v>1</v>
      </c>
      <c r="H659" s="1">
        <v>0</v>
      </c>
      <c r="I659" s="1">
        <v>0</v>
      </c>
      <c r="J659" s="1">
        <v>1</v>
      </c>
      <c r="K659" s="1">
        <v>0</v>
      </c>
      <c r="L659" s="1">
        <v>1</v>
      </c>
      <c r="M659" s="1">
        <v>0</v>
      </c>
      <c r="N659" s="1">
        <v>0</v>
      </c>
      <c r="O659" s="1">
        <v>1</v>
      </c>
      <c r="P659" s="1">
        <v>0</v>
      </c>
      <c r="Q659" s="1">
        <v>2</v>
      </c>
      <c r="R659" s="1">
        <v>0</v>
      </c>
      <c r="S659" s="1">
        <v>0</v>
      </c>
      <c r="T659" s="1">
        <v>0</v>
      </c>
      <c r="U659" s="1">
        <v>0</v>
      </c>
      <c r="V659" s="1">
        <v>1</v>
      </c>
      <c r="W659" s="1">
        <v>0</v>
      </c>
      <c r="X659" s="1">
        <v>0</v>
      </c>
      <c r="Y659" s="1">
        <v>1</v>
      </c>
      <c r="Z659" s="1">
        <v>0</v>
      </c>
      <c r="AA659" s="1">
        <v>0</v>
      </c>
      <c r="AB659" s="1">
        <v>0</v>
      </c>
      <c r="AC659" s="1">
        <v>0</v>
      </c>
      <c r="AD659" s="1">
        <v>2</v>
      </c>
      <c r="AE659" s="1">
        <v>0</v>
      </c>
      <c r="AF659" s="1">
        <v>0</v>
      </c>
      <c r="AG659" s="12"/>
      <c r="AH659" s="1">
        <v>0</v>
      </c>
      <c r="AI659" s="1">
        <v>0</v>
      </c>
      <c r="AJ659" s="12"/>
      <c r="AK659" s="1">
        <v>0</v>
      </c>
      <c r="AL659" s="1">
        <v>0</v>
      </c>
      <c r="AM659" s="12"/>
      <c r="AN659" s="1">
        <v>0</v>
      </c>
      <c r="AO659" s="1">
        <v>0</v>
      </c>
      <c r="AP659" s="12"/>
      <c r="AQ659" s="1">
        <v>0</v>
      </c>
      <c r="AR659" s="1">
        <v>0</v>
      </c>
      <c r="AS659" s="12"/>
      <c r="AT659" s="25" t="s">
        <v>160</v>
      </c>
      <c r="AU659" s="1">
        <v>0</v>
      </c>
      <c r="AV659" s="25" t="s">
        <v>160</v>
      </c>
      <c r="AW659" s="25" t="s">
        <v>160</v>
      </c>
      <c r="AX659" s="1">
        <v>0</v>
      </c>
      <c r="AY659" s="25" t="s">
        <v>160</v>
      </c>
      <c r="AZ659" s="25" t="s">
        <v>160</v>
      </c>
      <c r="BA659" s="1">
        <v>0</v>
      </c>
      <c r="BB659" s="25" t="s">
        <v>160</v>
      </c>
      <c r="BC659" s="25" t="s">
        <v>160</v>
      </c>
      <c r="BD659" s="1">
        <v>0</v>
      </c>
      <c r="BE659" s="25" t="s">
        <v>160</v>
      </c>
      <c r="BF659" s="25" t="s">
        <v>160</v>
      </c>
      <c r="BG659" s="1">
        <v>0</v>
      </c>
      <c r="BH659" s="25"/>
      <c r="BI659" s="12">
        <v>0</v>
      </c>
    </row>
    <row r="660" spans="1:61" x14ac:dyDescent="0.35">
      <c r="A660" s="6" t="s">
        <v>76</v>
      </c>
      <c r="B660" s="1" t="s">
        <v>81</v>
      </c>
      <c r="C660" s="1">
        <v>2016</v>
      </c>
      <c r="D660" s="1" t="s">
        <v>155</v>
      </c>
      <c r="E660" s="1">
        <v>8</v>
      </c>
      <c r="F660" s="1">
        <v>2</v>
      </c>
      <c r="G660" s="1">
        <v>1</v>
      </c>
      <c r="H660" s="1">
        <v>1</v>
      </c>
      <c r="I660" s="1">
        <v>0</v>
      </c>
      <c r="J660" s="1">
        <v>4</v>
      </c>
      <c r="K660" s="1">
        <v>2</v>
      </c>
      <c r="L660" s="1">
        <v>1</v>
      </c>
      <c r="M660" s="1">
        <v>0</v>
      </c>
      <c r="N660" s="1">
        <v>0</v>
      </c>
      <c r="O660" s="1">
        <v>5</v>
      </c>
      <c r="P660" s="1">
        <v>4</v>
      </c>
      <c r="Q660" s="1">
        <v>0</v>
      </c>
      <c r="R660" s="1">
        <v>0</v>
      </c>
      <c r="S660" s="1">
        <v>2</v>
      </c>
      <c r="T660" s="1">
        <v>2</v>
      </c>
      <c r="U660" s="1">
        <v>5</v>
      </c>
      <c r="V660" s="1">
        <v>1</v>
      </c>
      <c r="W660" s="1">
        <v>0</v>
      </c>
      <c r="X660" s="1">
        <v>1</v>
      </c>
      <c r="Y660" s="1">
        <v>1</v>
      </c>
      <c r="Z660" s="1">
        <v>5</v>
      </c>
      <c r="AA660" s="1">
        <v>0</v>
      </c>
      <c r="AB660" s="1">
        <v>0</v>
      </c>
      <c r="AC660" s="1">
        <v>1</v>
      </c>
      <c r="AD660" s="1">
        <v>2</v>
      </c>
      <c r="AE660" s="1">
        <v>1</v>
      </c>
      <c r="AF660" s="1">
        <v>1</v>
      </c>
      <c r="AG660" s="12">
        <v>0.5</v>
      </c>
      <c r="AH660" s="1">
        <v>0</v>
      </c>
      <c r="AI660" s="1">
        <v>2</v>
      </c>
      <c r="AJ660" s="12">
        <v>0</v>
      </c>
      <c r="AK660" s="1">
        <v>2</v>
      </c>
      <c r="AL660" s="1">
        <v>2</v>
      </c>
      <c r="AM660" s="12">
        <v>0.5</v>
      </c>
      <c r="AN660" s="1">
        <v>3</v>
      </c>
      <c r="AO660" s="1">
        <v>2</v>
      </c>
      <c r="AP660" s="12">
        <v>0.6</v>
      </c>
      <c r="AQ660" s="1">
        <v>3</v>
      </c>
      <c r="AR660" s="1">
        <v>2</v>
      </c>
      <c r="AS660" s="12">
        <v>0.6</v>
      </c>
      <c r="AT660" s="25" t="s">
        <v>160</v>
      </c>
      <c r="AU660" s="1">
        <v>3</v>
      </c>
      <c r="AV660" s="25" t="s">
        <v>160</v>
      </c>
      <c r="AW660" s="25" t="s">
        <v>160</v>
      </c>
      <c r="AX660" s="1">
        <v>2</v>
      </c>
      <c r="AY660" s="25" t="s">
        <v>160</v>
      </c>
      <c r="AZ660" s="25">
        <v>2946.64</v>
      </c>
      <c r="BA660" s="1">
        <v>4</v>
      </c>
      <c r="BB660" s="25">
        <v>736.66</v>
      </c>
      <c r="BC660" s="25">
        <v>3369.23</v>
      </c>
      <c r="BD660" s="1">
        <v>5</v>
      </c>
      <c r="BE660" s="25">
        <v>673.846</v>
      </c>
      <c r="BF660" s="25">
        <v>2553.1499999999996</v>
      </c>
      <c r="BG660" s="1">
        <v>5</v>
      </c>
      <c r="BH660" s="25">
        <v>510.62999999999994</v>
      </c>
      <c r="BI660" s="12">
        <v>0.625</v>
      </c>
    </row>
    <row r="661" spans="1:61" x14ac:dyDescent="0.35">
      <c r="A661" s="6" t="s">
        <v>76</v>
      </c>
      <c r="B661" s="1" t="s">
        <v>82</v>
      </c>
      <c r="C661" s="1">
        <v>2016</v>
      </c>
      <c r="D661" s="1" t="s">
        <v>155</v>
      </c>
      <c r="E661" s="1">
        <v>73</v>
      </c>
      <c r="F661" s="1">
        <v>42</v>
      </c>
      <c r="G661" s="1">
        <v>5</v>
      </c>
      <c r="H661" s="1">
        <v>9</v>
      </c>
      <c r="I661" s="1">
        <v>0</v>
      </c>
      <c r="J661" s="1">
        <v>17</v>
      </c>
      <c r="K661" s="1">
        <v>40</v>
      </c>
      <c r="L661" s="1">
        <v>4</v>
      </c>
      <c r="M661" s="1">
        <v>11</v>
      </c>
      <c r="N661" s="1">
        <v>3</v>
      </c>
      <c r="O661" s="1">
        <v>15</v>
      </c>
      <c r="P661" s="1">
        <v>46</v>
      </c>
      <c r="Q661" s="1">
        <v>4</v>
      </c>
      <c r="R661" s="1">
        <v>11</v>
      </c>
      <c r="S661" s="1">
        <v>9</v>
      </c>
      <c r="T661" s="1">
        <v>3</v>
      </c>
      <c r="U661" s="1">
        <v>44</v>
      </c>
      <c r="V661" s="1">
        <v>2</v>
      </c>
      <c r="W661" s="1">
        <v>16</v>
      </c>
      <c r="X661" s="1">
        <v>7</v>
      </c>
      <c r="Y661" s="1">
        <v>4</v>
      </c>
      <c r="Z661" s="1">
        <v>57</v>
      </c>
      <c r="AA661" s="1">
        <v>0</v>
      </c>
      <c r="AB661" s="1">
        <v>0</v>
      </c>
      <c r="AC661" s="1">
        <v>5</v>
      </c>
      <c r="AD661" s="1">
        <v>11</v>
      </c>
      <c r="AE661" s="1">
        <v>37</v>
      </c>
      <c r="AF661" s="1">
        <v>5</v>
      </c>
      <c r="AG661" s="12">
        <v>0.88095238095238093</v>
      </c>
      <c r="AH661" s="1">
        <v>35</v>
      </c>
      <c r="AI661" s="1">
        <v>5</v>
      </c>
      <c r="AJ661" s="12">
        <v>0.875</v>
      </c>
      <c r="AK661" s="1">
        <v>43</v>
      </c>
      <c r="AL661" s="1">
        <v>3</v>
      </c>
      <c r="AM661" s="12">
        <v>0.93478260869565222</v>
      </c>
      <c r="AN661" s="1">
        <v>40</v>
      </c>
      <c r="AO661" s="1">
        <v>4</v>
      </c>
      <c r="AP661" s="12">
        <v>0.90909090909090906</v>
      </c>
      <c r="AQ661" s="1">
        <v>53</v>
      </c>
      <c r="AR661" s="1">
        <v>4</v>
      </c>
      <c r="AS661" s="12">
        <v>0.92982456140350878</v>
      </c>
      <c r="AT661" s="25">
        <v>35778.659999999989</v>
      </c>
      <c r="AU661" s="1">
        <v>51</v>
      </c>
      <c r="AV661" s="25">
        <v>701.5423529411762</v>
      </c>
      <c r="AW661" s="25">
        <v>39109.470000000008</v>
      </c>
      <c r="AX661" s="1">
        <v>51</v>
      </c>
      <c r="AY661" s="25">
        <v>766.8523529411766</v>
      </c>
      <c r="AZ661" s="25">
        <v>45166.470000000008</v>
      </c>
      <c r="BA661" s="1">
        <v>57</v>
      </c>
      <c r="BB661" s="25">
        <v>792.39421052631599</v>
      </c>
      <c r="BC661" s="25">
        <v>61681.179999999978</v>
      </c>
      <c r="BD661" s="1">
        <v>60</v>
      </c>
      <c r="BE661" s="25">
        <v>1028.0196666666664</v>
      </c>
      <c r="BF661" s="25">
        <v>54800.23</v>
      </c>
      <c r="BG661" s="1">
        <v>57</v>
      </c>
      <c r="BH661" s="25">
        <v>961.40754385964919</v>
      </c>
      <c r="BI661" s="12">
        <v>0.78082191780821919</v>
      </c>
    </row>
    <row r="662" spans="1:61" x14ac:dyDescent="0.35">
      <c r="A662" s="6" t="s">
        <v>76</v>
      </c>
      <c r="B662" s="1" t="s">
        <v>83</v>
      </c>
      <c r="C662" s="1">
        <v>2016</v>
      </c>
      <c r="D662" s="1" t="s">
        <v>155</v>
      </c>
      <c r="E662" s="1">
        <v>4</v>
      </c>
      <c r="F662" s="1">
        <v>4</v>
      </c>
      <c r="G662" s="1">
        <v>0</v>
      </c>
      <c r="H662" s="1">
        <v>0</v>
      </c>
      <c r="I662" s="1">
        <v>0</v>
      </c>
      <c r="J662" s="1">
        <v>0</v>
      </c>
      <c r="K662" s="1">
        <v>4</v>
      </c>
      <c r="L662" s="1">
        <v>0</v>
      </c>
      <c r="M662" s="1">
        <v>0</v>
      </c>
      <c r="N662" s="1">
        <v>0</v>
      </c>
      <c r="O662" s="1">
        <v>0</v>
      </c>
      <c r="P662" s="1">
        <v>2</v>
      </c>
      <c r="Q662" s="1">
        <v>0</v>
      </c>
      <c r="R662" s="1">
        <v>2</v>
      </c>
      <c r="S662" s="1">
        <v>0</v>
      </c>
      <c r="T662" s="1">
        <v>0</v>
      </c>
      <c r="U662" s="1">
        <v>3</v>
      </c>
      <c r="V662" s="1">
        <v>0</v>
      </c>
      <c r="W662" s="1">
        <v>1</v>
      </c>
      <c r="X662" s="1">
        <v>0</v>
      </c>
      <c r="Y662" s="1">
        <v>0</v>
      </c>
      <c r="Z662" s="1">
        <v>4</v>
      </c>
      <c r="AA662" s="1">
        <v>0</v>
      </c>
      <c r="AB662" s="1">
        <v>0</v>
      </c>
      <c r="AC662" s="1">
        <v>0</v>
      </c>
      <c r="AD662" s="1">
        <v>0</v>
      </c>
      <c r="AE662" s="1">
        <v>4</v>
      </c>
      <c r="AF662" s="1">
        <v>0</v>
      </c>
      <c r="AG662" s="12">
        <v>1</v>
      </c>
      <c r="AH662" s="1">
        <v>4</v>
      </c>
      <c r="AI662" s="1">
        <v>0</v>
      </c>
      <c r="AJ662" s="12">
        <v>1</v>
      </c>
      <c r="AK662" s="1">
        <v>2</v>
      </c>
      <c r="AL662" s="1">
        <v>0</v>
      </c>
      <c r="AM662" s="12">
        <v>1</v>
      </c>
      <c r="AN662" s="1">
        <v>3</v>
      </c>
      <c r="AO662" s="1">
        <v>0</v>
      </c>
      <c r="AP662" s="12">
        <v>1</v>
      </c>
      <c r="AQ662" s="1">
        <v>4</v>
      </c>
      <c r="AR662" s="1">
        <v>0</v>
      </c>
      <c r="AS662" s="12">
        <v>1</v>
      </c>
      <c r="AT662" s="25">
        <v>3341.52</v>
      </c>
      <c r="AU662" s="1">
        <v>4</v>
      </c>
      <c r="AV662" s="25">
        <v>835.38</v>
      </c>
      <c r="AW662" s="25">
        <v>2605.9</v>
      </c>
      <c r="AX662" s="1">
        <v>4</v>
      </c>
      <c r="AY662" s="25">
        <v>651.47500000000002</v>
      </c>
      <c r="AZ662" s="25">
        <v>4335.05</v>
      </c>
      <c r="BA662" s="1">
        <v>4</v>
      </c>
      <c r="BB662" s="25">
        <v>1083.7625</v>
      </c>
      <c r="BC662" s="25">
        <v>3106.4</v>
      </c>
      <c r="BD662" s="1">
        <v>4</v>
      </c>
      <c r="BE662" s="25">
        <v>776.6</v>
      </c>
      <c r="BF662" s="25">
        <v>1716.5900000000001</v>
      </c>
      <c r="BG662" s="1">
        <v>4</v>
      </c>
      <c r="BH662" s="25">
        <v>429.14750000000004</v>
      </c>
      <c r="BI662" s="12">
        <v>1</v>
      </c>
    </row>
    <row r="663" spans="1:61" x14ac:dyDescent="0.35">
      <c r="A663" s="6" t="s">
        <v>76</v>
      </c>
      <c r="B663" s="1" t="s">
        <v>84</v>
      </c>
      <c r="C663" s="1">
        <v>2016</v>
      </c>
      <c r="D663" s="1" t="s">
        <v>155</v>
      </c>
      <c r="E663" s="1">
        <v>24</v>
      </c>
      <c r="F663" s="1">
        <v>3</v>
      </c>
      <c r="G663" s="1">
        <v>14</v>
      </c>
      <c r="H663" s="1">
        <v>7</v>
      </c>
      <c r="I663" s="1">
        <v>0</v>
      </c>
      <c r="J663" s="1">
        <v>0</v>
      </c>
      <c r="K663" s="1">
        <v>4</v>
      </c>
      <c r="L663" s="1">
        <v>14</v>
      </c>
      <c r="M663" s="1">
        <v>6</v>
      </c>
      <c r="N663" s="1">
        <v>0</v>
      </c>
      <c r="O663" s="1">
        <v>0</v>
      </c>
      <c r="P663" s="1">
        <v>4</v>
      </c>
      <c r="Q663" s="1">
        <v>12</v>
      </c>
      <c r="R663" s="1">
        <v>8</v>
      </c>
      <c r="S663" s="1">
        <v>0</v>
      </c>
      <c r="T663" s="1">
        <v>0</v>
      </c>
      <c r="U663" s="1">
        <v>4</v>
      </c>
      <c r="V663" s="1">
        <v>11</v>
      </c>
      <c r="W663" s="1">
        <v>9</v>
      </c>
      <c r="X663" s="1">
        <v>0</v>
      </c>
      <c r="Y663" s="1">
        <v>0</v>
      </c>
      <c r="Z663" s="1">
        <v>14</v>
      </c>
      <c r="AA663" s="1">
        <v>0</v>
      </c>
      <c r="AB663" s="1">
        <v>0</v>
      </c>
      <c r="AC663" s="1">
        <v>0</v>
      </c>
      <c r="AD663" s="1">
        <v>10</v>
      </c>
      <c r="AE663" s="1">
        <v>3</v>
      </c>
      <c r="AF663" s="1">
        <v>0</v>
      </c>
      <c r="AG663" s="12">
        <v>1</v>
      </c>
      <c r="AH663" s="1">
        <v>4</v>
      </c>
      <c r="AI663" s="1">
        <v>0</v>
      </c>
      <c r="AJ663" s="12">
        <v>1</v>
      </c>
      <c r="AK663" s="1">
        <v>3</v>
      </c>
      <c r="AL663" s="1">
        <v>1</v>
      </c>
      <c r="AM663" s="12">
        <v>0.75</v>
      </c>
      <c r="AN663" s="1">
        <v>3</v>
      </c>
      <c r="AO663" s="1">
        <v>1</v>
      </c>
      <c r="AP663" s="12">
        <v>0.75</v>
      </c>
      <c r="AQ663" s="1">
        <v>10</v>
      </c>
      <c r="AR663" s="1">
        <v>4</v>
      </c>
      <c r="AS663" s="12">
        <v>0.7142857142857143</v>
      </c>
      <c r="AT663" s="25">
        <v>12739.220000000001</v>
      </c>
      <c r="AU663" s="1">
        <v>10</v>
      </c>
      <c r="AV663" s="25">
        <v>1273.922</v>
      </c>
      <c r="AW663" s="25">
        <v>9574.2000000000007</v>
      </c>
      <c r="AX663" s="1">
        <v>10</v>
      </c>
      <c r="AY663" s="25">
        <v>957.42000000000007</v>
      </c>
      <c r="AZ663" s="25">
        <v>10687.199999999999</v>
      </c>
      <c r="BA663" s="1">
        <v>12</v>
      </c>
      <c r="BB663" s="25">
        <v>890.59999999999991</v>
      </c>
      <c r="BC663" s="25">
        <v>11122.810000000001</v>
      </c>
      <c r="BD663" s="1">
        <v>13</v>
      </c>
      <c r="BE663" s="25">
        <v>855.60076923076929</v>
      </c>
      <c r="BF663" s="25">
        <v>7041.14</v>
      </c>
      <c r="BG663" s="1">
        <v>14</v>
      </c>
      <c r="BH663" s="25">
        <v>502.93857142857144</v>
      </c>
      <c r="BI663" s="12">
        <v>0.58333333333333337</v>
      </c>
    </row>
    <row r="664" spans="1:61" x14ac:dyDescent="0.35">
      <c r="A664" s="6" t="s">
        <v>85</v>
      </c>
      <c r="B664" s="1" t="s">
        <v>86</v>
      </c>
      <c r="C664" s="1">
        <v>2016</v>
      </c>
      <c r="D664" s="1" t="s">
        <v>155</v>
      </c>
      <c r="E664" s="1">
        <v>5</v>
      </c>
      <c r="F664" s="1">
        <v>3</v>
      </c>
      <c r="G664" s="1">
        <v>0</v>
      </c>
      <c r="H664" s="1">
        <v>0</v>
      </c>
      <c r="I664" s="1">
        <v>0</v>
      </c>
      <c r="J664" s="1">
        <v>2</v>
      </c>
      <c r="K664" s="1">
        <v>4</v>
      </c>
      <c r="L664" s="1">
        <v>0</v>
      </c>
      <c r="M664" s="1">
        <v>0</v>
      </c>
      <c r="N664" s="1">
        <v>0</v>
      </c>
      <c r="O664" s="1">
        <v>1</v>
      </c>
      <c r="P664" s="1">
        <v>5</v>
      </c>
      <c r="Q664" s="1">
        <v>0</v>
      </c>
      <c r="R664" s="1">
        <v>0</v>
      </c>
      <c r="S664" s="1">
        <v>0</v>
      </c>
      <c r="T664" s="1">
        <v>0</v>
      </c>
      <c r="U664" s="1">
        <v>5</v>
      </c>
      <c r="V664" s="1">
        <v>0</v>
      </c>
      <c r="W664" s="1">
        <v>0</v>
      </c>
      <c r="X664" s="1">
        <v>0</v>
      </c>
      <c r="Y664" s="1">
        <v>0</v>
      </c>
      <c r="Z664" s="1">
        <v>5</v>
      </c>
      <c r="AA664" s="1">
        <v>0</v>
      </c>
      <c r="AB664" s="1">
        <v>0</v>
      </c>
      <c r="AC664" s="1">
        <v>0</v>
      </c>
      <c r="AD664" s="1">
        <v>0</v>
      </c>
      <c r="AE664" s="1">
        <v>2</v>
      </c>
      <c r="AF664" s="1">
        <v>1</v>
      </c>
      <c r="AG664" s="12">
        <v>0.66666666666666663</v>
      </c>
      <c r="AH664" s="1">
        <v>2</v>
      </c>
      <c r="AI664" s="1">
        <v>2</v>
      </c>
      <c r="AJ664" s="12">
        <v>0.5</v>
      </c>
      <c r="AK664" s="1">
        <v>2</v>
      </c>
      <c r="AL664" s="1">
        <v>3</v>
      </c>
      <c r="AM664" s="12">
        <v>0.4</v>
      </c>
      <c r="AN664" s="1">
        <v>2</v>
      </c>
      <c r="AO664" s="1">
        <v>3</v>
      </c>
      <c r="AP664" s="12">
        <v>0.4</v>
      </c>
      <c r="AQ664" s="1">
        <v>3</v>
      </c>
      <c r="AR664" s="1">
        <v>2</v>
      </c>
      <c r="AS664" s="12">
        <v>0.6</v>
      </c>
      <c r="AT664" s="25" t="s">
        <v>160</v>
      </c>
      <c r="AU664" s="1">
        <v>3</v>
      </c>
      <c r="AV664" s="25" t="s">
        <v>160</v>
      </c>
      <c r="AW664" s="25">
        <v>3568.17</v>
      </c>
      <c r="AX664" s="1">
        <v>4</v>
      </c>
      <c r="AY664" s="25">
        <v>892.04250000000002</v>
      </c>
      <c r="AZ664" s="25">
        <v>4261.5999999999995</v>
      </c>
      <c r="BA664" s="1">
        <v>5</v>
      </c>
      <c r="BB664" s="25">
        <v>852.31999999999994</v>
      </c>
      <c r="BC664" s="25">
        <v>4431.3600000000006</v>
      </c>
      <c r="BD664" s="1">
        <v>5</v>
      </c>
      <c r="BE664" s="25">
        <v>886.27200000000016</v>
      </c>
      <c r="BF664" s="25">
        <v>3970.84</v>
      </c>
      <c r="BG664" s="1">
        <v>5</v>
      </c>
      <c r="BH664" s="25">
        <v>794.16800000000001</v>
      </c>
      <c r="BI664" s="12">
        <v>1</v>
      </c>
    </row>
    <row r="665" spans="1:61" x14ac:dyDescent="0.35">
      <c r="A665" s="6" t="s">
        <v>85</v>
      </c>
      <c r="B665" s="1" t="s">
        <v>87</v>
      </c>
      <c r="C665" s="1">
        <v>2016</v>
      </c>
      <c r="D665" s="1" t="s">
        <v>155</v>
      </c>
      <c r="E665" s="1">
        <v>429</v>
      </c>
      <c r="F665" s="1">
        <v>356</v>
      </c>
      <c r="G665" s="1">
        <v>11</v>
      </c>
      <c r="H665" s="1">
        <v>16</v>
      </c>
      <c r="I665" s="1">
        <v>0</v>
      </c>
      <c r="J665" s="1">
        <v>46</v>
      </c>
      <c r="K665" s="1">
        <v>362</v>
      </c>
      <c r="L665" s="1">
        <v>10</v>
      </c>
      <c r="M665" s="1">
        <v>17</v>
      </c>
      <c r="N665" s="1">
        <v>10</v>
      </c>
      <c r="O665" s="1">
        <v>30</v>
      </c>
      <c r="P665" s="1">
        <v>372</v>
      </c>
      <c r="Q665" s="1">
        <v>11</v>
      </c>
      <c r="R665" s="1">
        <v>16</v>
      </c>
      <c r="S665" s="1">
        <v>15</v>
      </c>
      <c r="T665" s="1">
        <v>15</v>
      </c>
      <c r="U665" s="1">
        <v>378</v>
      </c>
      <c r="V665" s="1">
        <v>7</v>
      </c>
      <c r="W665" s="1">
        <v>18</v>
      </c>
      <c r="X665" s="1">
        <v>16</v>
      </c>
      <c r="Y665" s="1">
        <v>10</v>
      </c>
      <c r="Z665" s="1">
        <v>387</v>
      </c>
      <c r="AA665" s="1">
        <v>1</v>
      </c>
      <c r="AB665" s="1">
        <v>0</v>
      </c>
      <c r="AC665" s="1">
        <v>10</v>
      </c>
      <c r="AD665" s="1">
        <v>31</v>
      </c>
      <c r="AE665" s="1">
        <v>213</v>
      </c>
      <c r="AF665" s="1">
        <v>143</v>
      </c>
      <c r="AG665" s="12">
        <v>0.598314606741573</v>
      </c>
      <c r="AH665" s="1">
        <v>219</v>
      </c>
      <c r="AI665" s="1">
        <v>143</v>
      </c>
      <c r="AJ665" s="12">
        <v>0.60497237569060769</v>
      </c>
      <c r="AK665" s="1">
        <v>231</v>
      </c>
      <c r="AL665" s="1">
        <v>141</v>
      </c>
      <c r="AM665" s="12">
        <v>0.62096774193548387</v>
      </c>
      <c r="AN665" s="1">
        <v>237</v>
      </c>
      <c r="AO665" s="1">
        <v>141</v>
      </c>
      <c r="AP665" s="12">
        <v>0.62698412698412698</v>
      </c>
      <c r="AQ665" s="1">
        <v>252</v>
      </c>
      <c r="AR665" s="1">
        <v>135</v>
      </c>
      <c r="AS665" s="12">
        <v>0.65116279069767447</v>
      </c>
      <c r="AT665" s="25">
        <v>329052.98999999987</v>
      </c>
      <c r="AU665" s="1">
        <v>372</v>
      </c>
      <c r="AV665" s="25">
        <v>884.55104838709644</v>
      </c>
      <c r="AW665" s="25">
        <v>344099.97000000015</v>
      </c>
      <c r="AX665" s="1">
        <v>379</v>
      </c>
      <c r="AY665" s="25">
        <v>907.91548812664951</v>
      </c>
      <c r="AZ665" s="25">
        <v>375197.88</v>
      </c>
      <c r="BA665" s="1">
        <v>388</v>
      </c>
      <c r="BB665" s="25">
        <v>967.00484536082479</v>
      </c>
      <c r="BC665" s="25">
        <v>379344.7300000001</v>
      </c>
      <c r="BD665" s="1">
        <v>396</v>
      </c>
      <c r="BE665" s="25">
        <v>957.94123737373764</v>
      </c>
      <c r="BF665" s="25">
        <v>421643.54000000021</v>
      </c>
      <c r="BG665" s="1">
        <v>387</v>
      </c>
      <c r="BH665" s="25">
        <v>1089.5181912144708</v>
      </c>
      <c r="BI665" s="12">
        <v>0.90442890442890445</v>
      </c>
    </row>
    <row r="666" spans="1:61" x14ac:dyDescent="0.35">
      <c r="A666" s="6" t="s">
        <v>85</v>
      </c>
      <c r="B666" s="1" t="s">
        <v>88</v>
      </c>
      <c r="C666" s="1">
        <v>2016</v>
      </c>
      <c r="D666" s="1" t="s">
        <v>155</v>
      </c>
      <c r="E666" s="1">
        <v>10</v>
      </c>
      <c r="F666" s="1">
        <v>9</v>
      </c>
      <c r="G666" s="1">
        <v>0</v>
      </c>
      <c r="H666" s="1">
        <v>0</v>
      </c>
      <c r="I666" s="1">
        <v>0</v>
      </c>
      <c r="J666" s="1">
        <v>1</v>
      </c>
      <c r="K666" s="1">
        <v>8</v>
      </c>
      <c r="L666" s="1">
        <v>0</v>
      </c>
      <c r="M666" s="1">
        <v>0</v>
      </c>
      <c r="N666" s="1">
        <v>0</v>
      </c>
      <c r="O666" s="1">
        <v>2</v>
      </c>
      <c r="P666" s="1">
        <v>10</v>
      </c>
      <c r="Q666" s="1">
        <v>0</v>
      </c>
      <c r="R666" s="1">
        <v>0</v>
      </c>
      <c r="S666" s="1">
        <v>0</v>
      </c>
      <c r="T666" s="1">
        <v>0</v>
      </c>
      <c r="U666" s="1">
        <v>10</v>
      </c>
      <c r="V666" s="1">
        <v>0</v>
      </c>
      <c r="W666" s="1">
        <v>0</v>
      </c>
      <c r="X666" s="1">
        <v>0</v>
      </c>
      <c r="Y666" s="1">
        <v>0</v>
      </c>
      <c r="Z666" s="1">
        <v>9</v>
      </c>
      <c r="AA666" s="1">
        <v>0</v>
      </c>
      <c r="AB666" s="1">
        <v>0</v>
      </c>
      <c r="AC666" s="1">
        <v>0</v>
      </c>
      <c r="AD666" s="1">
        <v>1</v>
      </c>
      <c r="AE666" s="1">
        <v>4</v>
      </c>
      <c r="AF666" s="1">
        <v>5</v>
      </c>
      <c r="AG666" s="12">
        <v>0.44444444444444442</v>
      </c>
      <c r="AH666" s="1">
        <v>4</v>
      </c>
      <c r="AI666" s="1">
        <v>4</v>
      </c>
      <c r="AJ666" s="12">
        <v>0.5</v>
      </c>
      <c r="AK666" s="1">
        <v>8</v>
      </c>
      <c r="AL666" s="1">
        <v>2</v>
      </c>
      <c r="AM666" s="12">
        <v>0.8</v>
      </c>
      <c r="AN666" s="1">
        <v>8</v>
      </c>
      <c r="AO666" s="1">
        <v>2</v>
      </c>
      <c r="AP666" s="12">
        <v>0.8</v>
      </c>
      <c r="AQ666" s="1">
        <v>6</v>
      </c>
      <c r="AR666" s="1">
        <v>3</v>
      </c>
      <c r="AS666" s="12">
        <v>0.66666666666666663</v>
      </c>
      <c r="AT666" s="25">
        <v>11716.78</v>
      </c>
      <c r="AU666" s="1">
        <v>9</v>
      </c>
      <c r="AV666" s="25">
        <v>1301.8644444444444</v>
      </c>
      <c r="AW666" s="25">
        <v>10244.689999999999</v>
      </c>
      <c r="AX666" s="1">
        <v>8</v>
      </c>
      <c r="AY666" s="25">
        <v>1280.5862499999998</v>
      </c>
      <c r="AZ666" s="25">
        <v>16358.960000000001</v>
      </c>
      <c r="BA666" s="1">
        <v>10</v>
      </c>
      <c r="BB666" s="25">
        <v>1635.8960000000002</v>
      </c>
      <c r="BC666" s="25">
        <v>13584.169999999998</v>
      </c>
      <c r="BD666" s="1">
        <v>10</v>
      </c>
      <c r="BE666" s="25">
        <v>1358.4169999999999</v>
      </c>
      <c r="BF666" s="25">
        <v>12691.59</v>
      </c>
      <c r="BG666" s="1">
        <v>9</v>
      </c>
      <c r="BH666" s="25">
        <v>1410.1766666666667</v>
      </c>
      <c r="BI666" s="12">
        <v>0.9</v>
      </c>
    </row>
    <row r="667" spans="1:61" x14ac:dyDescent="0.35">
      <c r="A667" s="6" t="s">
        <v>85</v>
      </c>
      <c r="B667" s="1" t="s">
        <v>89</v>
      </c>
      <c r="C667" s="1">
        <v>2016</v>
      </c>
      <c r="D667" s="1" t="s">
        <v>155</v>
      </c>
      <c r="E667" s="1">
        <v>56</v>
      </c>
      <c r="F667" s="1">
        <v>36</v>
      </c>
      <c r="G667" s="1">
        <v>7</v>
      </c>
      <c r="H667" s="1">
        <v>3</v>
      </c>
      <c r="I667" s="1">
        <v>0</v>
      </c>
      <c r="J667" s="1">
        <v>10</v>
      </c>
      <c r="K667" s="1">
        <v>38</v>
      </c>
      <c r="L667" s="1">
        <v>4</v>
      </c>
      <c r="M667" s="1">
        <v>2</v>
      </c>
      <c r="N667" s="1">
        <v>1</v>
      </c>
      <c r="O667" s="1">
        <v>11</v>
      </c>
      <c r="P667" s="1">
        <v>34</v>
      </c>
      <c r="Q667" s="1">
        <v>4</v>
      </c>
      <c r="R667" s="1">
        <v>5</v>
      </c>
      <c r="S667" s="1">
        <v>6</v>
      </c>
      <c r="T667" s="1">
        <v>7</v>
      </c>
      <c r="U667" s="1">
        <v>38</v>
      </c>
      <c r="V667" s="1">
        <v>3</v>
      </c>
      <c r="W667" s="1">
        <v>5</v>
      </c>
      <c r="X667" s="1">
        <v>6</v>
      </c>
      <c r="Y667" s="1">
        <v>4</v>
      </c>
      <c r="Z667" s="1">
        <v>46</v>
      </c>
      <c r="AA667" s="1">
        <v>1</v>
      </c>
      <c r="AB667" s="1">
        <v>0</v>
      </c>
      <c r="AC667" s="1">
        <v>2</v>
      </c>
      <c r="AD667" s="1">
        <v>7</v>
      </c>
      <c r="AE667" s="1">
        <v>22</v>
      </c>
      <c r="AF667" s="1">
        <v>14</v>
      </c>
      <c r="AG667" s="12">
        <v>0.61111111111111116</v>
      </c>
      <c r="AH667" s="1">
        <v>23</v>
      </c>
      <c r="AI667" s="1">
        <v>15</v>
      </c>
      <c r="AJ667" s="12">
        <v>0.60526315789473684</v>
      </c>
      <c r="AK667" s="1">
        <v>22</v>
      </c>
      <c r="AL667" s="1">
        <v>12</v>
      </c>
      <c r="AM667" s="12">
        <v>0.6470588235294118</v>
      </c>
      <c r="AN667" s="1">
        <v>26</v>
      </c>
      <c r="AO667" s="1">
        <v>12</v>
      </c>
      <c r="AP667" s="12">
        <v>0.68421052631578949</v>
      </c>
      <c r="AQ667" s="1">
        <v>31</v>
      </c>
      <c r="AR667" s="1">
        <v>15</v>
      </c>
      <c r="AS667" s="12">
        <v>0.67391304347826086</v>
      </c>
      <c r="AT667" s="25">
        <v>30047.599999999999</v>
      </c>
      <c r="AU667" s="1">
        <v>39</v>
      </c>
      <c r="AV667" s="25">
        <v>770.45128205128196</v>
      </c>
      <c r="AW667" s="25">
        <v>32207.999999999996</v>
      </c>
      <c r="AX667" s="1">
        <v>40</v>
      </c>
      <c r="AY667" s="25">
        <v>805.19999999999993</v>
      </c>
      <c r="AZ667" s="25">
        <v>32872.92</v>
      </c>
      <c r="BA667" s="1">
        <v>39</v>
      </c>
      <c r="BB667" s="25">
        <v>842.89538461538461</v>
      </c>
      <c r="BC667" s="25">
        <v>40308.719999999994</v>
      </c>
      <c r="BD667" s="1">
        <v>43</v>
      </c>
      <c r="BE667" s="25">
        <v>937.41209302325569</v>
      </c>
      <c r="BF667" s="25">
        <v>47432.84</v>
      </c>
      <c r="BG667" s="1">
        <v>46</v>
      </c>
      <c r="BH667" s="25">
        <v>1031.1486956521737</v>
      </c>
      <c r="BI667" s="12">
        <v>0.8392857142857143</v>
      </c>
    </row>
    <row r="668" spans="1:61" x14ac:dyDescent="0.35">
      <c r="A668" s="6" t="s">
        <v>85</v>
      </c>
      <c r="B668" s="1" t="s">
        <v>90</v>
      </c>
      <c r="C668" s="1">
        <v>2016</v>
      </c>
      <c r="D668" s="1" t="s">
        <v>155</v>
      </c>
      <c r="E668" s="1">
        <v>5</v>
      </c>
      <c r="F668" s="1">
        <v>4</v>
      </c>
      <c r="G668" s="1">
        <v>1</v>
      </c>
      <c r="H668" s="1">
        <v>0</v>
      </c>
      <c r="I668" s="1">
        <v>0</v>
      </c>
      <c r="J668" s="1">
        <v>0</v>
      </c>
      <c r="K668" s="1">
        <v>4</v>
      </c>
      <c r="L668" s="1">
        <v>1</v>
      </c>
      <c r="M668" s="1">
        <v>0</v>
      </c>
      <c r="N668" s="1">
        <v>0</v>
      </c>
      <c r="O668" s="1">
        <v>0</v>
      </c>
      <c r="P668" s="1">
        <v>3</v>
      </c>
      <c r="Q668" s="1">
        <v>1</v>
      </c>
      <c r="R668" s="1">
        <v>0</v>
      </c>
      <c r="S668" s="1">
        <v>1</v>
      </c>
      <c r="T668" s="1">
        <v>0</v>
      </c>
      <c r="U668" s="1">
        <v>3</v>
      </c>
      <c r="V668" s="1">
        <v>1</v>
      </c>
      <c r="W668" s="1">
        <v>0</v>
      </c>
      <c r="X668" s="1">
        <v>1</v>
      </c>
      <c r="Y668" s="1">
        <v>0</v>
      </c>
      <c r="Z668" s="1">
        <v>5</v>
      </c>
      <c r="AA668" s="1">
        <v>0</v>
      </c>
      <c r="AB668" s="1">
        <v>0</v>
      </c>
      <c r="AC668" s="1">
        <v>0</v>
      </c>
      <c r="AD668" s="1">
        <v>0</v>
      </c>
      <c r="AE668" s="1">
        <v>2</v>
      </c>
      <c r="AF668" s="1">
        <v>2</v>
      </c>
      <c r="AG668" s="12">
        <v>0.5</v>
      </c>
      <c r="AH668" s="1">
        <v>2</v>
      </c>
      <c r="AI668" s="1">
        <v>2</v>
      </c>
      <c r="AJ668" s="12">
        <v>0.5</v>
      </c>
      <c r="AK668" s="1">
        <v>2</v>
      </c>
      <c r="AL668" s="1">
        <v>1</v>
      </c>
      <c r="AM668" s="12">
        <v>0.66666666666666663</v>
      </c>
      <c r="AN668" s="1">
        <v>2</v>
      </c>
      <c r="AO668" s="1">
        <v>1</v>
      </c>
      <c r="AP668" s="12">
        <v>0.66666666666666663</v>
      </c>
      <c r="AQ668" s="1">
        <v>4</v>
      </c>
      <c r="AR668" s="1">
        <v>1</v>
      </c>
      <c r="AS668" s="12">
        <v>0.8</v>
      </c>
      <c r="AT668" s="25">
        <v>2930.5</v>
      </c>
      <c r="AU668" s="1">
        <v>4</v>
      </c>
      <c r="AV668" s="25">
        <v>732.625</v>
      </c>
      <c r="AW668" s="25">
        <v>2874.39</v>
      </c>
      <c r="AX668" s="1">
        <v>4</v>
      </c>
      <c r="AY668" s="25">
        <v>718.59749999999997</v>
      </c>
      <c r="AZ668" s="25" t="s">
        <v>160</v>
      </c>
      <c r="BA668" s="1">
        <v>3</v>
      </c>
      <c r="BB668" s="25" t="s">
        <v>160</v>
      </c>
      <c r="BC668" s="25" t="s">
        <v>160</v>
      </c>
      <c r="BD668" s="1">
        <v>3</v>
      </c>
      <c r="BE668" s="25" t="s">
        <v>160</v>
      </c>
      <c r="BF668" s="25">
        <v>3782.97</v>
      </c>
      <c r="BG668" s="1">
        <v>5</v>
      </c>
      <c r="BH668" s="25">
        <v>756.59399999999994</v>
      </c>
      <c r="BI668" s="12">
        <v>1</v>
      </c>
    </row>
    <row r="669" spans="1:61" x14ac:dyDescent="0.35">
      <c r="A669" s="6" t="s">
        <v>85</v>
      </c>
      <c r="B669" s="1" t="s">
        <v>91</v>
      </c>
      <c r="C669" s="1">
        <v>2016</v>
      </c>
      <c r="D669" s="1" t="s">
        <v>155</v>
      </c>
      <c r="E669" s="1">
        <v>218</v>
      </c>
      <c r="F669" s="1">
        <v>146</v>
      </c>
      <c r="G669" s="1">
        <v>13</v>
      </c>
      <c r="H669" s="1">
        <v>9</v>
      </c>
      <c r="I669" s="1">
        <v>0</v>
      </c>
      <c r="J669" s="1">
        <v>50</v>
      </c>
      <c r="K669" s="1">
        <v>148</v>
      </c>
      <c r="L669" s="1">
        <v>12</v>
      </c>
      <c r="M669" s="1">
        <v>10</v>
      </c>
      <c r="N669" s="1">
        <v>5</v>
      </c>
      <c r="O669" s="1">
        <v>43</v>
      </c>
      <c r="P669" s="1">
        <v>159</v>
      </c>
      <c r="Q669" s="1">
        <v>12</v>
      </c>
      <c r="R669" s="1">
        <v>13</v>
      </c>
      <c r="S669" s="1">
        <v>22</v>
      </c>
      <c r="T669" s="1">
        <v>12</v>
      </c>
      <c r="U669" s="1">
        <v>164</v>
      </c>
      <c r="V669" s="1">
        <v>12</v>
      </c>
      <c r="W669" s="1">
        <v>19</v>
      </c>
      <c r="X669" s="1">
        <v>14</v>
      </c>
      <c r="Y669" s="1">
        <v>9</v>
      </c>
      <c r="Z669" s="1">
        <v>191</v>
      </c>
      <c r="AA669" s="1">
        <v>1</v>
      </c>
      <c r="AB669" s="1">
        <v>1</v>
      </c>
      <c r="AC669" s="1">
        <v>6</v>
      </c>
      <c r="AD669" s="1">
        <v>19</v>
      </c>
      <c r="AE669" s="1">
        <v>100</v>
      </c>
      <c r="AF669" s="1">
        <v>46</v>
      </c>
      <c r="AG669" s="12">
        <v>0.68493150684931503</v>
      </c>
      <c r="AH669" s="1">
        <v>101</v>
      </c>
      <c r="AI669" s="1">
        <v>47</v>
      </c>
      <c r="AJ669" s="12">
        <v>0.68243243243243246</v>
      </c>
      <c r="AK669" s="1">
        <v>109</v>
      </c>
      <c r="AL669" s="1">
        <v>50</v>
      </c>
      <c r="AM669" s="12">
        <v>0.68553459119496851</v>
      </c>
      <c r="AN669" s="1">
        <v>112</v>
      </c>
      <c r="AO669" s="1">
        <v>52</v>
      </c>
      <c r="AP669" s="12">
        <v>0.68292682926829273</v>
      </c>
      <c r="AQ669" s="1">
        <v>132</v>
      </c>
      <c r="AR669" s="1">
        <v>59</v>
      </c>
      <c r="AS669" s="12">
        <v>0.69109947643979053</v>
      </c>
      <c r="AT669" s="25">
        <v>119326.92000000003</v>
      </c>
      <c r="AU669" s="1">
        <v>155</v>
      </c>
      <c r="AV669" s="25">
        <v>769.85109677419371</v>
      </c>
      <c r="AW669" s="25">
        <v>119542.20000000001</v>
      </c>
      <c r="AX669" s="1">
        <v>158</v>
      </c>
      <c r="AY669" s="25">
        <v>756.59620253164564</v>
      </c>
      <c r="AZ669" s="25">
        <v>137703.51999999999</v>
      </c>
      <c r="BA669" s="1">
        <v>172</v>
      </c>
      <c r="BB669" s="25">
        <v>800.60186046511626</v>
      </c>
      <c r="BC669" s="25">
        <v>156113.34999999998</v>
      </c>
      <c r="BD669" s="1">
        <v>183</v>
      </c>
      <c r="BE669" s="25">
        <v>853.07841530054634</v>
      </c>
      <c r="BF669" s="25">
        <v>177982.48</v>
      </c>
      <c r="BG669" s="1">
        <v>192</v>
      </c>
      <c r="BH669" s="25">
        <v>926.99208333333343</v>
      </c>
      <c r="BI669" s="12">
        <v>0.88532110091743121</v>
      </c>
    </row>
    <row r="670" spans="1:61" x14ac:dyDescent="0.35">
      <c r="A670" s="6" t="s">
        <v>85</v>
      </c>
      <c r="B670" s="1" t="s">
        <v>92</v>
      </c>
      <c r="C670" s="1">
        <v>2016</v>
      </c>
      <c r="D670" s="1" t="s">
        <v>155</v>
      </c>
      <c r="E670" s="1">
        <v>160</v>
      </c>
      <c r="F670" s="1">
        <v>93</v>
      </c>
      <c r="G670" s="1">
        <v>7</v>
      </c>
      <c r="H670" s="1">
        <v>5</v>
      </c>
      <c r="I670" s="1">
        <v>0</v>
      </c>
      <c r="J670" s="1">
        <v>55</v>
      </c>
      <c r="K670" s="1">
        <v>97</v>
      </c>
      <c r="L670" s="1">
        <v>9</v>
      </c>
      <c r="M670" s="1">
        <v>9</v>
      </c>
      <c r="N670" s="1">
        <v>8</v>
      </c>
      <c r="O670" s="1">
        <v>37</v>
      </c>
      <c r="P670" s="1">
        <v>123</v>
      </c>
      <c r="Q670" s="1">
        <v>6</v>
      </c>
      <c r="R670" s="1">
        <v>9</v>
      </c>
      <c r="S670" s="1">
        <v>12</v>
      </c>
      <c r="T670" s="1">
        <v>10</v>
      </c>
      <c r="U670" s="1">
        <v>124</v>
      </c>
      <c r="V670" s="1">
        <v>3</v>
      </c>
      <c r="W670" s="1">
        <v>21</v>
      </c>
      <c r="X670" s="1">
        <v>6</v>
      </c>
      <c r="Y670" s="1">
        <v>6</v>
      </c>
      <c r="Z670" s="1">
        <v>147</v>
      </c>
      <c r="AA670" s="1">
        <v>1</v>
      </c>
      <c r="AB670" s="1">
        <v>0</v>
      </c>
      <c r="AC670" s="1">
        <v>1</v>
      </c>
      <c r="AD670" s="1">
        <v>11</v>
      </c>
      <c r="AE670" s="1">
        <v>75</v>
      </c>
      <c r="AF670" s="1">
        <v>18</v>
      </c>
      <c r="AG670" s="12">
        <v>0.80645161290322576</v>
      </c>
      <c r="AH670" s="1">
        <v>79</v>
      </c>
      <c r="AI670" s="1">
        <v>18</v>
      </c>
      <c r="AJ670" s="12">
        <v>0.81443298969072164</v>
      </c>
      <c r="AK670" s="1">
        <v>105</v>
      </c>
      <c r="AL670" s="1">
        <v>18</v>
      </c>
      <c r="AM670" s="12">
        <v>0.85365853658536583</v>
      </c>
      <c r="AN670" s="1">
        <v>106</v>
      </c>
      <c r="AO670" s="1">
        <v>18</v>
      </c>
      <c r="AP670" s="12">
        <v>0.85483870967741937</v>
      </c>
      <c r="AQ670" s="1">
        <v>124</v>
      </c>
      <c r="AR670" s="1">
        <v>23</v>
      </c>
      <c r="AS670" s="12">
        <v>0.84353741496598644</v>
      </c>
      <c r="AT670" s="25">
        <v>46040.3</v>
      </c>
      <c r="AU670" s="1">
        <v>98</v>
      </c>
      <c r="AV670" s="25">
        <v>469.79897959183677</v>
      </c>
      <c r="AW670" s="25">
        <v>53451.840000000011</v>
      </c>
      <c r="AX670" s="1">
        <v>106</v>
      </c>
      <c r="AY670" s="25">
        <v>504.26264150943405</v>
      </c>
      <c r="AZ670" s="25">
        <v>75144.940000000017</v>
      </c>
      <c r="BA670" s="1">
        <v>132</v>
      </c>
      <c r="BB670" s="25">
        <v>569.27984848484857</v>
      </c>
      <c r="BC670" s="25">
        <v>120050.70999999998</v>
      </c>
      <c r="BD670" s="1">
        <v>145</v>
      </c>
      <c r="BE670" s="25">
        <v>827.93593103448256</v>
      </c>
      <c r="BF670" s="25">
        <v>111278.75000000006</v>
      </c>
      <c r="BG670" s="1">
        <v>147</v>
      </c>
      <c r="BH670" s="25">
        <v>756.99829931972829</v>
      </c>
      <c r="BI670" s="12">
        <v>0.92500000000000004</v>
      </c>
    </row>
    <row r="671" spans="1:61" x14ac:dyDescent="0.35">
      <c r="A671" s="6" t="s">
        <v>85</v>
      </c>
      <c r="B671" s="1" t="s">
        <v>93</v>
      </c>
      <c r="C671" s="1">
        <v>2016</v>
      </c>
      <c r="D671" s="1" t="s">
        <v>155</v>
      </c>
      <c r="E671" s="1">
        <v>15</v>
      </c>
      <c r="F671" s="1">
        <v>11</v>
      </c>
      <c r="G671" s="1">
        <v>1</v>
      </c>
      <c r="H671" s="1">
        <v>0</v>
      </c>
      <c r="I671" s="1">
        <v>0</v>
      </c>
      <c r="J671" s="1">
        <v>3</v>
      </c>
      <c r="K671" s="1">
        <v>8</v>
      </c>
      <c r="L671" s="1">
        <v>0</v>
      </c>
      <c r="M671" s="1">
        <v>0</v>
      </c>
      <c r="N671" s="1">
        <v>1</v>
      </c>
      <c r="O671" s="1">
        <v>6</v>
      </c>
      <c r="P671" s="1">
        <v>11</v>
      </c>
      <c r="Q671" s="1">
        <v>1</v>
      </c>
      <c r="R671" s="1">
        <v>0</v>
      </c>
      <c r="S671" s="1">
        <v>3</v>
      </c>
      <c r="T671" s="1">
        <v>0</v>
      </c>
      <c r="U671" s="1">
        <v>11</v>
      </c>
      <c r="V671" s="1">
        <v>0</v>
      </c>
      <c r="W671" s="1">
        <v>0</v>
      </c>
      <c r="X671" s="1">
        <v>3</v>
      </c>
      <c r="Y671" s="1">
        <v>1</v>
      </c>
      <c r="Z671" s="1">
        <v>11</v>
      </c>
      <c r="AA671" s="1">
        <v>0</v>
      </c>
      <c r="AB671" s="1">
        <v>0</v>
      </c>
      <c r="AC671" s="1">
        <v>1</v>
      </c>
      <c r="AD671" s="1">
        <v>3</v>
      </c>
      <c r="AE671" s="1">
        <v>6</v>
      </c>
      <c r="AF671" s="1">
        <v>5</v>
      </c>
      <c r="AG671" s="12">
        <v>0.54545454545454541</v>
      </c>
      <c r="AH671" s="1">
        <v>6</v>
      </c>
      <c r="AI671" s="1">
        <v>2</v>
      </c>
      <c r="AJ671" s="12">
        <v>0.75</v>
      </c>
      <c r="AK671" s="1">
        <v>9</v>
      </c>
      <c r="AL671" s="1">
        <v>2</v>
      </c>
      <c r="AM671" s="12">
        <v>0.81818181818181823</v>
      </c>
      <c r="AN671" s="1">
        <v>7</v>
      </c>
      <c r="AO671" s="1">
        <v>4</v>
      </c>
      <c r="AP671" s="12">
        <v>0.63636363636363635</v>
      </c>
      <c r="AQ671" s="1">
        <v>8</v>
      </c>
      <c r="AR671" s="1">
        <v>3</v>
      </c>
      <c r="AS671" s="12">
        <v>0.72727272727272729</v>
      </c>
      <c r="AT671" s="25">
        <v>4410.41</v>
      </c>
      <c r="AU671" s="1">
        <v>11</v>
      </c>
      <c r="AV671" s="25">
        <v>400.94636363636363</v>
      </c>
      <c r="AW671" s="25">
        <v>4353.0599999999995</v>
      </c>
      <c r="AX671" s="1">
        <v>8</v>
      </c>
      <c r="AY671" s="25">
        <v>544.13249999999994</v>
      </c>
      <c r="AZ671" s="25">
        <v>5991.8200000000006</v>
      </c>
      <c r="BA671" s="1">
        <v>11</v>
      </c>
      <c r="BB671" s="25">
        <v>544.71090909090913</v>
      </c>
      <c r="BC671" s="25">
        <v>5369.4299999999994</v>
      </c>
      <c r="BD671" s="1">
        <v>11</v>
      </c>
      <c r="BE671" s="25">
        <v>488.12999999999994</v>
      </c>
      <c r="BF671" s="25">
        <v>8279.1799999999985</v>
      </c>
      <c r="BG671" s="1">
        <v>11</v>
      </c>
      <c r="BH671" s="25">
        <v>752.65272727272713</v>
      </c>
      <c r="BI671" s="12">
        <v>0.73333333333333328</v>
      </c>
    </row>
    <row r="672" spans="1:61" x14ac:dyDescent="0.35">
      <c r="A672" s="6" t="s">
        <v>85</v>
      </c>
      <c r="B672" s="1" t="s">
        <v>94</v>
      </c>
      <c r="C672" s="1">
        <v>2016</v>
      </c>
      <c r="D672" s="1" t="s">
        <v>155</v>
      </c>
      <c r="E672" s="1">
        <v>115</v>
      </c>
      <c r="F672" s="1">
        <v>99</v>
      </c>
      <c r="G672" s="1">
        <v>4</v>
      </c>
      <c r="H672" s="1">
        <v>1</v>
      </c>
      <c r="I672" s="1">
        <v>0</v>
      </c>
      <c r="J672" s="1">
        <v>11</v>
      </c>
      <c r="K672" s="1">
        <v>101</v>
      </c>
      <c r="L672" s="1">
        <v>1</v>
      </c>
      <c r="M672" s="1">
        <v>1</v>
      </c>
      <c r="N672" s="1">
        <v>2</v>
      </c>
      <c r="O672" s="1">
        <v>10</v>
      </c>
      <c r="P672" s="1">
        <v>103</v>
      </c>
      <c r="Q672" s="1">
        <v>1</v>
      </c>
      <c r="R672" s="1">
        <v>1</v>
      </c>
      <c r="S672" s="1">
        <v>5</v>
      </c>
      <c r="T672" s="1">
        <v>5</v>
      </c>
      <c r="U672" s="1">
        <v>101</v>
      </c>
      <c r="V672" s="1">
        <v>1</v>
      </c>
      <c r="W672" s="1">
        <v>1</v>
      </c>
      <c r="X672" s="1">
        <v>6</v>
      </c>
      <c r="Y672" s="1">
        <v>6</v>
      </c>
      <c r="Z672" s="1">
        <v>98</v>
      </c>
      <c r="AA672" s="1">
        <v>0</v>
      </c>
      <c r="AB672" s="1">
        <v>0</v>
      </c>
      <c r="AC672" s="1">
        <v>2</v>
      </c>
      <c r="AD672" s="1">
        <v>15</v>
      </c>
      <c r="AE672" s="1">
        <v>76</v>
      </c>
      <c r="AF672" s="1">
        <v>23</v>
      </c>
      <c r="AG672" s="12">
        <v>0.76767676767676762</v>
      </c>
      <c r="AH672" s="1">
        <v>78</v>
      </c>
      <c r="AI672" s="1">
        <v>23</v>
      </c>
      <c r="AJ672" s="12">
        <v>0.7722772277227723</v>
      </c>
      <c r="AK672" s="1">
        <v>79</v>
      </c>
      <c r="AL672" s="1">
        <v>24</v>
      </c>
      <c r="AM672" s="12">
        <v>0.76699029126213591</v>
      </c>
      <c r="AN672" s="1">
        <v>81</v>
      </c>
      <c r="AO672" s="1">
        <v>20</v>
      </c>
      <c r="AP672" s="12">
        <v>0.80198019801980203</v>
      </c>
      <c r="AQ672" s="1">
        <v>80</v>
      </c>
      <c r="AR672" s="1">
        <v>18</v>
      </c>
      <c r="AS672" s="12">
        <v>0.81632653061224492</v>
      </c>
      <c r="AT672" s="25">
        <v>65205.039999999994</v>
      </c>
      <c r="AU672" s="1">
        <v>100</v>
      </c>
      <c r="AV672" s="25">
        <v>652.05039999999997</v>
      </c>
      <c r="AW672" s="25">
        <v>70239.950000000012</v>
      </c>
      <c r="AX672" s="1">
        <v>102</v>
      </c>
      <c r="AY672" s="25">
        <v>688.62696078431384</v>
      </c>
      <c r="AZ672" s="25">
        <v>72863.059999999983</v>
      </c>
      <c r="BA672" s="1">
        <v>104</v>
      </c>
      <c r="BB672" s="25">
        <v>700.60634615384595</v>
      </c>
      <c r="BC672" s="25">
        <v>83025.669999999969</v>
      </c>
      <c r="BD672" s="1">
        <v>102</v>
      </c>
      <c r="BE672" s="25">
        <v>813.97715686274478</v>
      </c>
      <c r="BF672" s="25">
        <v>75568.860000000015</v>
      </c>
      <c r="BG672" s="1">
        <v>98</v>
      </c>
      <c r="BH672" s="25">
        <v>771.11081632653077</v>
      </c>
      <c r="BI672" s="12">
        <v>0.85217391304347823</v>
      </c>
    </row>
    <row r="673" spans="1:61" x14ac:dyDescent="0.35">
      <c r="A673" s="6" t="s">
        <v>85</v>
      </c>
      <c r="B673" s="1" t="s">
        <v>95</v>
      </c>
      <c r="C673" s="1">
        <v>2016</v>
      </c>
      <c r="D673" s="1" t="s">
        <v>155</v>
      </c>
      <c r="E673" s="1">
        <v>19</v>
      </c>
      <c r="F673" s="1">
        <v>12</v>
      </c>
      <c r="G673" s="1">
        <v>2</v>
      </c>
      <c r="H673" s="1">
        <v>0</v>
      </c>
      <c r="I673" s="1">
        <v>0</v>
      </c>
      <c r="J673" s="1">
        <v>5</v>
      </c>
      <c r="K673" s="1">
        <v>11</v>
      </c>
      <c r="L673" s="1">
        <v>1</v>
      </c>
      <c r="M673" s="1">
        <v>1</v>
      </c>
      <c r="N673" s="1">
        <v>0</v>
      </c>
      <c r="O673" s="1">
        <v>6</v>
      </c>
      <c r="P673" s="1">
        <v>15</v>
      </c>
      <c r="Q673" s="1">
        <v>0</v>
      </c>
      <c r="R673" s="1">
        <v>0</v>
      </c>
      <c r="S673" s="1">
        <v>1</v>
      </c>
      <c r="T673" s="1">
        <v>3</v>
      </c>
      <c r="U673" s="1">
        <v>16</v>
      </c>
      <c r="V673" s="1">
        <v>1</v>
      </c>
      <c r="W673" s="1">
        <v>0</v>
      </c>
      <c r="X673" s="1">
        <v>0</v>
      </c>
      <c r="Y673" s="1">
        <v>2</v>
      </c>
      <c r="Z673" s="1">
        <v>15</v>
      </c>
      <c r="AA673" s="1">
        <v>0</v>
      </c>
      <c r="AB673" s="1">
        <v>0</v>
      </c>
      <c r="AC673" s="1">
        <v>2</v>
      </c>
      <c r="AD673" s="1">
        <v>2</v>
      </c>
      <c r="AE673" s="1">
        <v>6</v>
      </c>
      <c r="AF673" s="1">
        <v>6</v>
      </c>
      <c r="AG673" s="12">
        <v>0.5</v>
      </c>
      <c r="AH673" s="1">
        <v>6</v>
      </c>
      <c r="AI673" s="1">
        <v>5</v>
      </c>
      <c r="AJ673" s="12">
        <v>0.54545454545454541</v>
      </c>
      <c r="AK673" s="1">
        <v>8</v>
      </c>
      <c r="AL673" s="1">
        <v>7</v>
      </c>
      <c r="AM673" s="12">
        <v>0.53333333333333333</v>
      </c>
      <c r="AN673" s="1">
        <v>9</v>
      </c>
      <c r="AO673" s="1">
        <v>7</v>
      </c>
      <c r="AP673" s="12">
        <v>0.5625</v>
      </c>
      <c r="AQ673" s="1">
        <v>7</v>
      </c>
      <c r="AR673" s="1">
        <v>8</v>
      </c>
      <c r="AS673" s="12">
        <v>0.46666666666666667</v>
      </c>
      <c r="AT673" s="25">
        <v>4780.82</v>
      </c>
      <c r="AU673" s="1">
        <v>12</v>
      </c>
      <c r="AV673" s="25">
        <v>398.40166666666664</v>
      </c>
      <c r="AW673" s="25">
        <v>5398.05</v>
      </c>
      <c r="AX673" s="1">
        <v>12</v>
      </c>
      <c r="AY673" s="25">
        <v>449.83750000000003</v>
      </c>
      <c r="AZ673" s="25">
        <v>8069.9699999999993</v>
      </c>
      <c r="BA673" s="1">
        <v>15</v>
      </c>
      <c r="BB673" s="25">
        <v>537.99799999999993</v>
      </c>
      <c r="BC673" s="25">
        <v>10419.140000000001</v>
      </c>
      <c r="BD673" s="1">
        <v>16</v>
      </c>
      <c r="BE673" s="25">
        <v>651.19625000000008</v>
      </c>
      <c r="BF673" s="25">
        <v>13402.699999999999</v>
      </c>
      <c r="BG673" s="1">
        <v>15</v>
      </c>
      <c r="BH673" s="25">
        <v>893.51333333333321</v>
      </c>
      <c r="BI673" s="12">
        <v>0.78947368421052633</v>
      </c>
    </row>
    <row r="674" spans="1:61" x14ac:dyDescent="0.35">
      <c r="A674" s="6" t="s">
        <v>85</v>
      </c>
      <c r="B674" s="1" t="s">
        <v>96</v>
      </c>
      <c r="C674" s="1">
        <v>2016</v>
      </c>
      <c r="D674" s="1" t="s">
        <v>155</v>
      </c>
      <c r="E674" s="1">
        <v>9</v>
      </c>
      <c r="F674" s="1">
        <v>8</v>
      </c>
      <c r="G674" s="1">
        <v>1</v>
      </c>
      <c r="H674" s="1">
        <v>0</v>
      </c>
      <c r="I674" s="1">
        <v>0</v>
      </c>
      <c r="J674" s="1">
        <v>0</v>
      </c>
      <c r="K674" s="1">
        <v>7</v>
      </c>
      <c r="L674" s="1">
        <v>0</v>
      </c>
      <c r="M674" s="1">
        <v>0</v>
      </c>
      <c r="N674" s="1">
        <v>2</v>
      </c>
      <c r="O674" s="1">
        <v>0</v>
      </c>
      <c r="P674" s="1">
        <v>9</v>
      </c>
      <c r="Q674" s="1">
        <v>0</v>
      </c>
      <c r="R674" s="1">
        <v>0</v>
      </c>
      <c r="S674" s="1">
        <v>0</v>
      </c>
      <c r="T674" s="1">
        <v>0</v>
      </c>
      <c r="U674" s="1">
        <v>8</v>
      </c>
      <c r="V674" s="1">
        <v>0</v>
      </c>
      <c r="W674" s="1">
        <v>1</v>
      </c>
      <c r="X674" s="1">
        <v>0</v>
      </c>
      <c r="Y674" s="1">
        <v>0</v>
      </c>
      <c r="Z674" s="1">
        <v>9</v>
      </c>
      <c r="AA674" s="1">
        <v>0</v>
      </c>
      <c r="AB674" s="1">
        <v>0</v>
      </c>
      <c r="AC674" s="1">
        <v>0</v>
      </c>
      <c r="AD674" s="1">
        <v>0</v>
      </c>
      <c r="AE674" s="1">
        <v>5</v>
      </c>
      <c r="AF674" s="1">
        <v>3</v>
      </c>
      <c r="AG674" s="12">
        <v>0.625</v>
      </c>
      <c r="AH674" s="1">
        <v>5</v>
      </c>
      <c r="AI674" s="1">
        <v>2</v>
      </c>
      <c r="AJ674" s="12">
        <v>0.7142857142857143</v>
      </c>
      <c r="AK674" s="1">
        <v>7</v>
      </c>
      <c r="AL674" s="1">
        <v>2</v>
      </c>
      <c r="AM674" s="12">
        <v>0.77777777777777779</v>
      </c>
      <c r="AN674" s="1">
        <v>6</v>
      </c>
      <c r="AO674" s="1">
        <v>2</v>
      </c>
      <c r="AP674" s="12">
        <v>0.75</v>
      </c>
      <c r="AQ674" s="1">
        <v>7</v>
      </c>
      <c r="AR674" s="1">
        <v>2</v>
      </c>
      <c r="AS674" s="12">
        <v>0.77777777777777779</v>
      </c>
      <c r="AT674" s="25">
        <v>6453.5899999999992</v>
      </c>
      <c r="AU674" s="1">
        <v>8</v>
      </c>
      <c r="AV674" s="25">
        <v>806.6987499999999</v>
      </c>
      <c r="AW674" s="25">
        <v>4318.7800000000007</v>
      </c>
      <c r="AX674" s="1">
        <v>7</v>
      </c>
      <c r="AY674" s="25">
        <v>616.96857142857152</v>
      </c>
      <c r="AZ674" s="25">
        <v>5375.84</v>
      </c>
      <c r="BA674" s="1">
        <v>9</v>
      </c>
      <c r="BB674" s="25">
        <v>597.31555555555553</v>
      </c>
      <c r="BC674" s="25">
        <v>9091.5400000000009</v>
      </c>
      <c r="BD674" s="1">
        <v>9</v>
      </c>
      <c r="BE674" s="25">
        <v>1010.1711111111113</v>
      </c>
      <c r="BF674" s="25">
        <v>6509.04</v>
      </c>
      <c r="BG674" s="1">
        <v>9</v>
      </c>
      <c r="BH674" s="25">
        <v>723.22666666666669</v>
      </c>
      <c r="BI674" s="12">
        <v>1</v>
      </c>
    </row>
    <row r="675" spans="1:61" x14ac:dyDescent="0.35">
      <c r="A675" s="6" t="s">
        <v>85</v>
      </c>
      <c r="B675" s="1" t="s">
        <v>97</v>
      </c>
      <c r="C675" s="1">
        <v>2016</v>
      </c>
      <c r="D675" s="1" t="s">
        <v>155</v>
      </c>
      <c r="E675" s="1">
        <v>32</v>
      </c>
      <c r="F675" s="1">
        <v>22</v>
      </c>
      <c r="G675" s="1">
        <v>0</v>
      </c>
      <c r="H675" s="1">
        <v>2</v>
      </c>
      <c r="I675" s="1">
        <v>0</v>
      </c>
      <c r="J675" s="1">
        <v>8</v>
      </c>
      <c r="K675" s="1">
        <v>22</v>
      </c>
      <c r="L675" s="1">
        <v>1</v>
      </c>
      <c r="M675" s="1">
        <v>1</v>
      </c>
      <c r="N675" s="1">
        <v>1</v>
      </c>
      <c r="O675" s="1">
        <v>7</v>
      </c>
      <c r="P675" s="1">
        <v>25</v>
      </c>
      <c r="Q675" s="1">
        <v>0</v>
      </c>
      <c r="R675" s="1">
        <v>3</v>
      </c>
      <c r="S675" s="1">
        <v>3</v>
      </c>
      <c r="T675" s="1">
        <v>1</v>
      </c>
      <c r="U675" s="1">
        <v>25</v>
      </c>
      <c r="V675" s="1">
        <v>1</v>
      </c>
      <c r="W675" s="1">
        <v>2</v>
      </c>
      <c r="X675" s="1">
        <v>3</v>
      </c>
      <c r="Y675" s="1">
        <v>1</v>
      </c>
      <c r="Z675" s="1">
        <v>28</v>
      </c>
      <c r="AA675" s="1">
        <v>0</v>
      </c>
      <c r="AB675" s="1">
        <v>0</v>
      </c>
      <c r="AC675" s="1">
        <v>2</v>
      </c>
      <c r="AD675" s="1">
        <v>2</v>
      </c>
      <c r="AE675" s="1">
        <v>17</v>
      </c>
      <c r="AF675" s="1">
        <v>5</v>
      </c>
      <c r="AG675" s="12">
        <v>0.77272727272727271</v>
      </c>
      <c r="AH675" s="1">
        <v>19</v>
      </c>
      <c r="AI675" s="1">
        <v>3</v>
      </c>
      <c r="AJ675" s="12">
        <v>0.86363636363636365</v>
      </c>
      <c r="AK675" s="1">
        <v>22</v>
      </c>
      <c r="AL675" s="1">
        <v>3</v>
      </c>
      <c r="AM675" s="12">
        <v>0.88</v>
      </c>
      <c r="AN675" s="1">
        <v>23</v>
      </c>
      <c r="AO675" s="1">
        <v>2</v>
      </c>
      <c r="AP675" s="12">
        <v>0.92</v>
      </c>
      <c r="AQ675" s="1">
        <v>23</v>
      </c>
      <c r="AR675" s="1">
        <v>5</v>
      </c>
      <c r="AS675" s="12">
        <v>0.8214285714285714</v>
      </c>
      <c r="AT675" s="25">
        <v>17861.929999999997</v>
      </c>
      <c r="AU675" s="1">
        <v>24</v>
      </c>
      <c r="AV675" s="25">
        <v>744.24708333333319</v>
      </c>
      <c r="AW675" s="25">
        <v>18318.060000000001</v>
      </c>
      <c r="AX675" s="1">
        <v>23</v>
      </c>
      <c r="AY675" s="25">
        <v>796.4373913043479</v>
      </c>
      <c r="AZ675" s="25">
        <v>22765.720000000005</v>
      </c>
      <c r="BA675" s="1">
        <v>28</v>
      </c>
      <c r="BB675" s="25">
        <v>813.06142857142879</v>
      </c>
      <c r="BC675" s="25">
        <v>22889.289999999997</v>
      </c>
      <c r="BD675" s="1">
        <v>27</v>
      </c>
      <c r="BE675" s="25">
        <v>847.75148148148139</v>
      </c>
      <c r="BF675" s="25">
        <v>25243.69</v>
      </c>
      <c r="BG675" s="1">
        <v>28</v>
      </c>
      <c r="BH675" s="25">
        <v>901.56035714285713</v>
      </c>
      <c r="BI675" s="12">
        <v>0.875</v>
      </c>
    </row>
    <row r="676" spans="1:61" x14ac:dyDescent="0.35">
      <c r="A676" s="6" t="s">
        <v>85</v>
      </c>
      <c r="B676" s="1" t="s">
        <v>98</v>
      </c>
      <c r="C676" s="1">
        <v>2016</v>
      </c>
      <c r="D676" s="1" t="s">
        <v>155</v>
      </c>
      <c r="E676" s="1">
        <v>9</v>
      </c>
      <c r="F676" s="1">
        <v>9</v>
      </c>
      <c r="G676" s="1">
        <v>0</v>
      </c>
      <c r="H676" s="1">
        <v>0</v>
      </c>
      <c r="I676" s="1">
        <v>0</v>
      </c>
      <c r="J676" s="1">
        <v>0</v>
      </c>
      <c r="K676" s="1">
        <v>9</v>
      </c>
      <c r="L676" s="1">
        <v>0</v>
      </c>
      <c r="M676" s="1">
        <v>0</v>
      </c>
      <c r="N676" s="1">
        <v>0</v>
      </c>
      <c r="O676" s="1">
        <v>0</v>
      </c>
      <c r="P676" s="1">
        <v>9</v>
      </c>
      <c r="Q676" s="1">
        <v>0</v>
      </c>
      <c r="R676" s="1">
        <v>0</v>
      </c>
      <c r="S676" s="1">
        <v>0</v>
      </c>
      <c r="T676" s="1">
        <v>0</v>
      </c>
      <c r="U676" s="1">
        <v>9</v>
      </c>
      <c r="V676" s="1">
        <v>0</v>
      </c>
      <c r="W676" s="1">
        <v>0</v>
      </c>
      <c r="X676" s="1">
        <v>0</v>
      </c>
      <c r="Y676" s="1">
        <v>0</v>
      </c>
      <c r="Z676" s="1">
        <v>9</v>
      </c>
      <c r="AA676" s="1">
        <v>0</v>
      </c>
      <c r="AB676" s="1">
        <v>0</v>
      </c>
      <c r="AC676" s="1">
        <v>0</v>
      </c>
      <c r="AD676" s="1">
        <v>0</v>
      </c>
      <c r="AE676" s="1">
        <v>9</v>
      </c>
      <c r="AF676" s="1">
        <v>0</v>
      </c>
      <c r="AG676" s="12">
        <v>1</v>
      </c>
      <c r="AH676" s="1">
        <v>9</v>
      </c>
      <c r="AI676" s="1">
        <v>0</v>
      </c>
      <c r="AJ676" s="12">
        <v>1</v>
      </c>
      <c r="AK676" s="1">
        <v>9</v>
      </c>
      <c r="AL676" s="1">
        <v>0</v>
      </c>
      <c r="AM676" s="12">
        <v>1</v>
      </c>
      <c r="AN676" s="1">
        <v>9</v>
      </c>
      <c r="AO676" s="1">
        <v>0</v>
      </c>
      <c r="AP676" s="12">
        <v>1</v>
      </c>
      <c r="AQ676" s="1">
        <v>9</v>
      </c>
      <c r="AR676" s="1">
        <v>0</v>
      </c>
      <c r="AS676" s="12">
        <v>1</v>
      </c>
      <c r="AT676" s="25">
        <v>13291.85</v>
      </c>
      <c r="AU676" s="1">
        <v>9</v>
      </c>
      <c r="AV676" s="25">
        <v>1476.8722222222223</v>
      </c>
      <c r="AW676" s="25">
        <v>13120.589999999998</v>
      </c>
      <c r="AX676" s="1">
        <v>9</v>
      </c>
      <c r="AY676" s="25">
        <v>1457.8433333333332</v>
      </c>
      <c r="AZ676" s="25">
        <v>20037.07</v>
      </c>
      <c r="BA676" s="1">
        <v>9</v>
      </c>
      <c r="BB676" s="25">
        <v>2226.3411111111109</v>
      </c>
      <c r="BC676" s="25">
        <v>14242.450000000003</v>
      </c>
      <c r="BD676" s="1">
        <v>9</v>
      </c>
      <c r="BE676" s="25">
        <v>1582.4944444444448</v>
      </c>
      <c r="BF676" s="25">
        <v>14886.23</v>
      </c>
      <c r="BG676" s="1">
        <v>9</v>
      </c>
      <c r="BH676" s="25">
        <v>1654.0255555555555</v>
      </c>
      <c r="BI676" s="12">
        <v>1</v>
      </c>
    </row>
    <row r="677" spans="1:61" x14ac:dyDescent="0.35">
      <c r="A677" s="6" t="s">
        <v>85</v>
      </c>
      <c r="B677" s="1" t="s">
        <v>99</v>
      </c>
      <c r="C677" s="1">
        <v>2016</v>
      </c>
      <c r="D677" s="1" t="s">
        <v>155</v>
      </c>
      <c r="E677" s="1">
        <v>19</v>
      </c>
      <c r="F677" s="1">
        <v>4</v>
      </c>
      <c r="G677" s="1">
        <v>2</v>
      </c>
      <c r="H677" s="1">
        <v>1</v>
      </c>
      <c r="I677" s="1">
        <v>0</v>
      </c>
      <c r="J677" s="1">
        <v>12</v>
      </c>
      <c r="K677" s="1">
        <v>4</v>
      </c>
      <c r="L677" s="1">
        <v>3</v>
      </c>
      <c r="M677" s="1">
        <v>1</v>
      </c>
      <c r="N677" s="1">
        <v>1</v>
      </c>
      <c r="O677" s="1">
        <v>10</v>
      </c>
      <c r="P677" s="1">
        <v>7</v>
      </c>
      <c r="Q677" s="1">
        <v>3</v>
      </c>
      <c r="R677" s="1">
        <v>1</v>
      </c>
      <c r="S677" s="1">
        <v>6</v>
      </c>
      <c r="T677" s="1">
        <v>2</v>
      </c>
      <c r="U677" s="1">
        <v>11</v>
      </c>
      <c r="V677" s="1">
        <v>2</v>
      </c>
      <c r="W677" s="1">
        <v>1</v>
      </c>
      <c r="X677" s="1">
        <v>5</v>
      </c>
      <c r="Y677" s="1">
        <v>0</v>
      </c>
      <c r="Z677" s="1">
        <v>12</v>
      </c>
      <c r="AA677" s="1">
        <v>0</v>
      </c>
      <c r="AB677" s="1">
        <v>0</v>
      </c>
      <c r="AC677" s="1">
        <v>5</v>
      </c>
      <c r="AD677" s="1">
        <v>2</v>
      </c>
      <c r="AE677" s="1">
        <v>1</v>
      </c>
      <c r="AF677" s="1">
        <v>3</v>
      </c>
      <c r="AG677" s="12">
        <v>0.25</v>
      </c>
      <c r="AH677" s="1">
        <v>1</v>
      </c>
      <c r="AI677" s="1">
        <v>3</v>
      </c>
      <c r="AJ677" s="12">
        <v>0.25</v>
      </c>
      <c r="AK677" s="1">
        <v>3</v>
      </c>
      <c r="AL677" s="1">
        <v>4</v>
      </c>
      <c r="AM677" s="12">
        <v>0.42857142857142855</v>
      </c>
      <c r="AN677" s="1">
        <v>6</v>
      </c>
      <c r="AO677" s="1">
        <v>5</v>
      </c>
      <c r="AP677" s="12">
        <v>0.54545454545454541</v>
      </c>
      <c r="AQ677" s="1">
        <v>8</v>
      </c>
      <c r="AR677" s="1">
        <v>4</v>
      </c>
      <c r="AS677" s="12">
        <v>0.66666666666666663</v>
      </c>
      <c r="AT677" s="25">
        <v>1406.74</v>
      </c>
      <c r="AU677" s="1">
        <v>5</v>
      </c>
      <c r="AV677" s="25">
        <v>281.34800000000001</v>
      </c>
      <c r="AW677" s="25">
        <v>1868.47</v>
      </c>
      <c r="AX677" s="1">
        <v>5</v>
      </c>
      <c r="AY677" s="25">
        <v>373.69400000000002</v>
      </c>
      <c r="AZ677" s="25">
        <v>3768.69</v>
      </c>
      <c r="BA677" s="1">
        <v>8</v>
      </c>
      <c r="BB677" s="25">
        <v>471.08625000000001</v>
      </c>
      <c r="BC677" s="25">
        <v>7751.65</v>
      </c>
      <c r="BD677" s="1">
        <v>12</v>
      </c>
      <c r="BE677" s="25">
        <v>645.9708333333333</v>
      </c>
      <c r="BF677" s="25">
        <v>7947.7900000000009</v>
      </c>
      <c r="BG677" s="1">
        <v>12</v>
      </c>
      <c r="BH677" s="25">
        <v>662.31583333333344</v>
      </c>
      <c r="BI677" s="12">
        <v>0.63157894736842102</v>
      </c>
    </row>
    <row r="678" spans="1:61" x14ac:dyDescent="0.35">
      <c r="A678" s="6" t="s">
        <v>85</v>
      </c>
      <c r="B678" s="1" t="s">
        <v>100</v>
      </c>
      <c r="C678" s="1">
        <v>2016</v>
      </c>
      <c r="D678" s="1" t="s">
        <v>155</v>
      </c>
      <c r="E678" s="1">
        <v>16</v>
      </c>
      <c r="F678" s="1">
        <v>9</v>
      </c>
      <c r="G678" s="1">
        <v>4</v>
      </c>
      <c r="H678" s="1">
        <v>0</v>
      </c>
      <c r="I678" s="1">
        <v>0</v>
      </c>
      <c r="J678" s="1">
        <v>3</v>
      </c>
      <c r="K678" s="1">
        <v>8</v>
      </c>
      <c r="L678" s="1">
        <v>4</v>
      </c>
      <c r="M678" s="1">
        <v>0</v>
      </c>
      <c r="N678" s="1">
        <v>1</v>
      </c>
      <c r="O678" s="1">
        <v>3</v>
      </c>
      <c r="P678" s="1">
        <v>9</v>
      </c>
      <c r="Q678" s="1">
        <v>2</v>
      </c>
      <c r="R678" s="1">
        <v>2</v>
      </c>
      <c r="S678" s="1">
        <v>2</v>
      </c>
      <c r="T678" s="1">
        <v>1</v>
      </c>
      <c r="U678" s="1">
        <v>8</v>
      </c>
      <c r="V678" s="1">
        <v>3</v>
      </c>
      <c r="W678" s="1">
        <v>2</v>
      </c>
      <c r="X678" s="1">
        <v>1</v>
      </c>
      <c r="Y678" s="1">
        <v>2</v>
      </c>
      <c r="Z678" s="1">
        <v>12</v>
      </c>
      <c r="AA678" s="1">
        <v>0</v>
      </c>
      <c r="AB678" s="1">
        <v>0</v>
      </c>
      <c r="AC678" s="1">
        <v>0</v>
      </c>
      <c r="AD678" s="1">
        <v>4</v>
      </c>
      <c r="AE678" s="1">
        <v>5</v>
      </c>
      <c r="AF678" s="1">
        <v>4</v>
      </c>
      <c r="AG678" s="12">
        <v>0.55555555555555558</v>
      </c>
      <c r="AH678" s="1">
        <v>6</v>
      </c>
      <c r="AI678" s="1">
        <v>2</v>
      </c>
      <c r="AJ678" s="12">
        <v>0.75</v>
      </c>
      <c r="AK678" s="1">
        <v>7</v>
      </c>
      <c r="AL678" s="1">
        <v>2</v>
      </c>
      <c r="AM678" s="12">
        <v>0.77777777777777779</v>
      </c>
      <c r="AN678" s="1">
        <v>6</v>
      </c>
      <c r="AO678" s="1">
        <v>2</v>
      </c>
      <c r="AP678" s="12">
        <v>0.75</v>
      </c>
      <c r="AQ678" s="1">
        <v>10</v>
      </c>
      <c r="AR678" s="1">
        <v>2</v>
      </c>
      <c r="AS678" s="12">
        <v>0.83333333333333337</v>
      </c>
      <c r="AT678" s="25">
        <v>5611.4800000000005</v>
      </c>
      <c r="AU678" s="1">
        <v>9</v>
      </c>
      <c r="AV678" s="25">
        <v>623.49777777777786</v>
      </c>
      <c r="AW678" s="25">
        <v>6807.2100000000009</v>
      </c>
      <c r="AX678" s="1">
        <v>8</v>
      </c>
      <c r="AY678" s="25">
        <v>850.90125000000012</v>
      </c>
      <c r="AZ678" s="25">
        <v>7178.8799999999992</v>
      </c>
      <c r="BA678" s="1">
        <v>11</v>
      </c>
      <c r="BB678" s="25">
        <v>652.62545454545443</v>
      </c>
      <c r="BC678" s="25">
        <v>8063.7999999999993</v>
      </c>
      <c r="BD678" s="1">
        <v>10</v>
      </c>
      <c r="BE678" s="25">
        <v>806.37999999999988</v>
      </c>
      <c r="BF678" s="25">
        <v>11025.230000000001</v>
      </c>
      <c r="BG678" s="1">
        <v>12</v>
      </c>
      <c r="BH678" s="25">
        <v>918.76916666666682</v>
      </c>
      <c r="BI678" s="12">
        <v>0.75</v>
      </c>
    </row>
    <row r="679" spans="1:61" x14ac:dyDescent="0.35">
      <c r="A679" s="6" t="s">
        <v>101</v>
      </c>
      <c r="B679" s="1" t="s">
        <v>101</v>
      </c>
      <c r="C679" s="1">
        <v>2016</v>
      </c>
      <c r="D679" s="1" t="s">
        <v>155</v>
      </c>
      <c r="E679" s="1">
        <v>7</v>
      </c>
      <c r="F679" s="1">
        <v>3</v>
      </c>
      <c r="G679" s="1">
        <v>1</v>
      </c>
      <c r="H679" s="1">
        <v>1</v>
      </c>
      <c r="I679" s="1">
        <v>0</v>
      </c>
      <c r="J679" s="1">
        <v>2</v>
      </c>
      <c r="K679" s="1">
        <v>3</v>
      </c>
      <c r="L679" s="1">
        <v>1</v>
      </c>
      <c r="M679" s="1">
        <v>1</v>
      </c>
      <c r="N679" s="1">
        <v>0</v>
      </c>
      <c r="O679" s="1">
        <v>2</v>
      </c>
      <c r="P679" s="1">
        <v>4</v>
      </c>
      <c r="Q679" s="1">
        <v>1</v>
      </c>
      <c r="R679" s="1">
        <v>1</v>
      </c>
      <c r="S679" s="1">
        <v>1</v>
      </c>
      <c r="T679" s="1">
        <v>0</v>
      </c>
      <c r="U679" s="1">
        <v>4</v>
      </c>
      <c r="V679" s="1">
        <v>1</v>
      </c>
      <c r="W679" s="1">
        <v>1</v>
      </c>
      <c r="X679" s="1">
        <v>1</v>
      </c>
      <c r="Y679" s="1">
        <v>0</v>
      </c>
      <c r="Z679" s="1">
        <v>5</v>
      </c>
      <c r="AA679" s="1">
        <v>0</v>
      </c>
      <c r="AB679" s="1">
        <v>0</v>
      </c>
      <c r="AC679" s="1">
        <v>1</v>
      </c>
      <c r="AD679" s="1">
        <v>1</v>
      </c>
      <c r="AE679" s="1">
        <v>2</v>
      </c>
      <c r="AF679" s="1">
        <v>1</v>
      </c>
      <c r="AG679" s="12">
        <v>0.66666666666666663</v>
      </c>
      <c r="AH679" s="1">
        <v>2</v>
      </c>
      <c r="AI679" s="1">
        <v>1</v>
      </c>
      <c r="AJ679" s="12">
        <v>0.66666666666666663</v>
      </c>
      <c r="AK679" s="1">
        <v>2</v>
      </c>
      <c r="AL679" s="1">
        <v>2</v>
      </c>
      <c r="AM679" s="12">
        <v>0.5</v>
      </c>
      <c r="AN679" s="1">
        <v>2</v>
      </c>
      <c r="AO679" s="1">
        <v>2</v>
      </c>
      <c r="AP679" s="12">
        <v>0.5</v>
      </c>
      <c r="AQ679" s="1">
        <v>3</v>
      </c>
      <c r="AR679" s="1">
        <v>2</v>
      </c>
      <c r="AS679" s="12">
        <v>0.6</v>
      </c>
      <c r="AT679" s="25">
        <v>2705.15</v>
      </c>
      <c r="AU679" s="1">
        <v>4</v>
      </c>
      <c r="AV679" s="25">
        <v>676.28750000000002</v>
      </c>
      <c r="AW679" s="25">
        <v>2868.96</v>
      </c>
      <c r="AX679" s="1">
        <v>4</v>
      </c>
      <c r="AY679" s="25">
        <v>717.24</v>
      </c>
      <c r="AZ679" s="25">
        <v>4089.38</v>
      </c>
      <c r="BA679" s="1">
        <v>5</v>
      </c>
      <c r="BB679" s="25">
        <v>817.87599999999998</v>
      </c>
      <c r="BC679" s="25">
        <v>5062.71</v>
      </c>
      <c r="BD679" s="1">
        <v>5</v>
      </c>
      <c r="BE679" s="25">
        <v>1012.542</v>
      </c>
      <c r="BF679" s="25">
        <v>3970.42</v>
      </c>
      <c r="BG679" s="1">
        <v>5</v>
      </c>
      <c r="BH679" s="25">
        <v>794.08400000000006</v>
      </c>
      <c r="BI679" s="12">
        <v>0.7142857142857143</v>
      </c>
    </row>
    <row r="680" spans="1:61" x14ac:dyDescent="0.35">
      <c r="A680" s="6" t="s">
        <v>102</v>
      </c>
      <c r="B680" s="1" t="s">
        <v>103</v>
      </c>
      <c r="C680" s="1">
        <v>2016</v>
      </c>
      <c r="D680" s="1" t="s">
        <v>155</v>
      </c>
      <c r="E680" s="1">
        <v>0</v>
      </c>
      <c r="F680" s="1">
        <v>0</v>
      </c>
      <c r="G680" s="1">
        <v>0</v>
      </c>
      <c r="H680" s="1">
        <v>0</v>
      </c>
      <c r="I680" s="1">
        <v>0</v>
      </c>
      <c r="J680" s="1">
        <v>0</v>
      </c>
      <c r="K680" s="1">
        <v>0</v>
      </c>
      <c r="L680" s="1">
        <v>0</v>
      </c>
      <c r="M680" s="1">
        <v>0</v>
      </c>
      <c r="N680" s="1">
        <v>0</v>
      </c>
      <c r="O680" s="1">
        <v>0</v>
      </c>
      <c r="P680" s="1">
        <v>0</v>
      </c>
      <c r="Q680" s="1">
        <v>0</v>
      </c>
      <c r="R680" s="1">
        <v>0</v>
      </c>
      <c r="S680" s="1">
        <v>0</v>
      </c>
      <c r="T680" s="1">
        <v>0</v>
      </c>
      <c r="U680" s="1">
        <v>0</v>
      </c>
      <c r="V680" s="1">
        <v>0</v>
      </c>
      <c r="W680" s="1">
        <v>0</v>
      </c>
      <c r="X680" s="1">
        <v>0</v>
      </c>
      <c r="Y680" s="1">
        <v>0</v>
      </c>
      <c r="Z680" s="1">
        <v>0</v>
      </c>
      <c r="AA680" s="1">
        <v>0</v>
      </c>
      <c r="AB680" s="1">
        <v>0</v>
      </c>
      <c r="AC680" s="1">
        <v>0</v>
      </c>
      <c r="AD680" s="1">
        <v>0</v>
      </c>
      <c r="AE680" s="1">
        <v>0</v>
      </c>
      <c r="AF680" s="1">
        <v>0</v>
      </c>
      <c r="AG680" s="12"/>
      <c r="AH680" s="1">
        <v>0</v>
      </c>
      <c r="AI680" s="1">
        <v>0</v>
      </c>
      <c r="AJ680" s="12"/>
      <c r="AK680" s="1">
        <v>0</v>
      </c>
      <c r="AL680" s="1">
        <v>0</v>
      </c>
      <c r="AM680" s="12"/>
      <c r="AN680" s="1">
        <v>0</v>
      </c>
      <c r="AO680" s="1">
        <v>0</v>
      </c>
      <c r="AP680" s="12"/>
      <c r="AQ680" s="1">
        <v>0</v>
      </c>
      <c r="AR680" s="1">
        <v>0</v>
      </c>
      <c r="AS680" s="12"/>
      <c r="AT680" s="25" t="s">
        <v>160</v>
      </c>
      <c r="AU680" s="1">
        <v>0</v>
      </c>
      <c r="AV680" s="25" t="s">
        <v>160</v>
      </c>
      <c r="AW680" s="25" t="s">
        <v>160</v>
      </c>
      <c r="AX680" s="1">
        <v>0</v>
      </c>
      <c r="AY680" s="25" t="s">
        <v>160</v>
      </c>
      <c r="AZ680" s="25" t="s">
        <v>160</v>
      </c>
      <c r="BA680" s="1">
        <v>0</v>
      </c>
      <c r="BB680" s="25" t="s">
        <v>160</v>
      </c>
      <c r="BC680" s="25" t="s">
        <v>160</v>
      </c>
      <c r="BD680" s="1">
        <v>0</v>
      </c>
      <c r="BE680" s="25" t="s">
        <v>160</v>
      </c>
      <c r="BF680" s="25" t="s">
        <v>160</v>
      </c>
      <c r="BG680" s="1">
        <v>0</v>
      </c>
      <c r="BH680" s="25"/>
      <c r="BI680" s="12"/>
    </row>
    <row r="681" spans="1:61" x14ac:dyDescent="0.35">
      <c r="A681" s="6" t="s">
        <v>102</v>
      </c>
      <c r="B681" s="1" t="s">
        <v>104</v>
      </c>
      <c r="C681" s="1">
        <v>2016</v>
      </c>
      <c r="D681" s="1" t="s">
        <v>155</v>
      </c>
      <c r="E681" s="1">
        <v>0</v>
      </c>
      <c r="F681" s="1">
        <v>0</v>
      </c>
      <c r="G681" s="1">
        <v>0</v>
      </c>
      <c r="H681" s="1">
        <v>0</v>
      </c>
      <c r="I681" s="1">
        <v>0</v>
      </c>
      <c r="J681" s="1">
        <v>0</v>
      </c>
      <c r="K681" s="1">
        <v>0</v>
      </c>
      <c r="L681" s="1">
        <v>0</v>
      </c>
      <c r="M681" s="1">
        <v>0</v>
      </c>
      <c r="N681" s="1">
        <v>0</v>
      </c>
      <c r="O681" s="1">
        <v>0</v>
      </c>
      <c r="P681" s="1">
        <v>0</v>
      </c>
      <c r="Q681" s="1">
        <v>0</v>
      </c>
      <c r="R681" s="1">
        <v>0</v>
      </c>
      <c r="S681" s="1">
        <v>0</v>
      </c>
      <c r="T681" s="1">
        <v>0</v>
      </c>
      <c r="U681" s="1">
        <v>0</v>
      </c>
      <c r="V681" s="1">
        <v>0</v>
      </c>
      <c r="W681" s="1">
        <v>0</v>
      </c>
      <c r="X681" s="1">
        <v>0</v>
      </c>
      <c r="Y681" s="1">
        <v>0</v>
      </c>
      <c r="Z681" s="1">
        <v>0</v>
      </c>
      <c r="AA681" s="1">
        <v>0</v>
      </c>
      <c r="AB681" s="1">
        <v>0</v>
      </c>
      <c r="AC681" s="1">
        <v>0</v>
      </c>
      <c r="AD681" s="1">
        <v>0</v>
      </c>
      <c r="AE681" s="1">
        <v>0</v>
      </c>
      <c r="AF681" s="1">
        <v>0</v>
      </c>
      <c r="AG681" s="12"/>
      <c r="AH681" s="1">
        <v>0</v>
      </c>
      <c r="AI681" s="1">
        <v>0</v>
      </c>
      <c r="AJ681" s="12"/>
      <c r="AK681" s="1">
        <v>0</v>
      </c>
      <c r="AL681" s="1">
        <v>0</v>
      </c>
      <c r="AM681" s="12"/>
      <c r="AN681" s="1">
        <v>0</v>
      </c>
      <c r="AO681" s="1">
        <v>0</v>
      </c>
      <c r="AP681" s="12"/>
      <c r="AQ681" s="1">
        <v>0</v>
      </c>
      <c r="AR681" s="1">
        <v>0</v>
      </c>
      <c r="AS681" s="12"/>
      <c r="AT681" s="25" t="s">
        <v>160</v>
      </c>
      <c r="AU681" s="1">
        <v>0</v>
      </c>
      <c r="AV681" s="25" t="s">
        <v>160</v>
      </c>
      <c r="AW681" s="25" t="s">
        <v>160</v>
      </c>
      <c r="AX681" s="1">
        <v>0</v>
      </c>
      <c r="AY681" s="25" t="s">
        <v>160</v>
      </c>
      <c r="AZ681" s="25" t="s">
        <v>160</v>
      </c>
      <c r="BA681" s="1">
        <v>0</v>
      </c>
      <c r="BB681" s="25" t="s">
        <v>160</v>
      </c>
      <c r="BC681" s="25" t="s">
        <v>160</v>
      </c>
      <c r="BD681" s="1">
        <v>0</v>
      </c>
      <c r="BE681" s="25" t="s">
        <v>160</v>
      </c>
      <c r="BF681" s="25" t="s">
        <v>160</v>
      </c>
      <c r="BG681" s="1">
        <v>0</v>
      </c>
      <c r="BH681" s="25"/>
      <c r="BI681" s="12"/>
    </row>
    <row r="682" spans="1:61" x14ac:dyDescent="0.35">
      <c r="A682" s="6" t="s">
        <v>102</v>
      </c>
      <c r="B682" s="1" t="s">
        <v>105</v>
      </c>
      <c r="C682" s="1">
        <v>2016</v>
      </c>
      <c r="D682" s="1" t="s">
        <v>155</v>
      </c>
      <c r="E682" s="1">
        <v>386</v>
      </c>
      <c r="F682" s="1">
        <v>370</v>
      </c>
      <c r="G682" s="1">
        <v>1</v>
      </c>
      <c r="H682" s="1">
        <v>11</v>
      </c>
      <c r="I682" s="1">
        <v>0</v>
      </c>
      <c r="J682" s="1">
        <v>4</v>
      </c>
      <c r="K682" s="1">
        <v>373</v>
      </c>
      <c r="L682" s="1">
        <v>1</v>
      </c>
      <c r="M682" s="1">
        <v>11</v>
      </c>
      <c r="N682" s="1">
        <v>0</v>
      </c>
      <c r="O682" s="1">
        <v>1</v>
      </c>
      <c r="P682" s="1">
        <v>338</v>
      </c>
      <c r="Q682" s="1">
        <v>1</v>
      </c>
      <c r="R682" s="1">
        <v>9</v>
      </c>
      <c r="S682" s="1">
        <v>7</v>
      </c>
      <c r="T682" s="1">
        <v>31</v>
      </c>
      <c r="U682" s="1">
        <v>345</v>
      </c>
      <c r="V682" s="1">
        <v>1</v>
      </c>
      <c r="W682" s="1">
        <v>16</v>
      </c>
      <c r="X682" s="1">
        <v>2</v>
      </c>
      <c r="Y682" s="1">
        <v>22</v>
      </c>
      <c r="Z682" s="1">
        <v>337</v>
      </c>
      <c r="AA682" s="1">
        <v>0</v>
      </c>
      <c r="AB682" s="1">
        <v>0</v>
      </c>
      <c r="AC682" s="1">
        <v>2</v>
      </c>
      <c r="AD682" s="1">
        <v>47</v>
      </c>
      <c r="AE682" s="1">
        <v>368</v>
      </c>
      <c r="AF682" s="1">
        <v>2</v>
      </c>
      <c r="AG682" s="12">
        <v>0.99459459459459465</v>
      </c>
      <c r="AH682" s="1">
        <v>371</v>
      </c>
      <c r="AI682" s="1">
        <v>2</v>
      </c>
      <c r="AJ682" s="12">
        <v>0.99463806970509383</v>
      </c>
      <c r="AK682" s="1">
        <v>334</v>
      </c>
      <c r="AL682" s="1">
        <v>4</v>
      </c>
      <c r="AM682" s="12">
        <v>0.98816568047337283</v>
      </c>
      <c r="AN682" s="1">
        <v>343</v>
      </c>
      <c r="AO682" s="1">
        <v>2</v>
      </c>
      <c r="AP682" s="12">
        <v>0.99420289855072463</v>
      </c>
      <c r="AQ682" s="1">
        <v>334</v>
      </c>
      <c r="AR682" s="1">
        <v>3</v>
      </c>
      <c r="AS682" s="12">
        <v>0.99109792284866471</v>
      </c>
      <c r="AT682" s="25">
        <v>299629.07</v>
      </c>
      <c r="AU682" s="1">
        <v>381</v>
      </c>
      <c r="AV682" s="25">
        <v>786.42800524934387</v>
      </c>
      <c r="AW682" s="25">
        <v>364915.1999999999</v>
      </c>
      <c r="AX682" s="1">
        <v>384</v>
      </c>
      <c r="AY682" s="25">
        <v>950.29999999999973</v>
      </c>
      <c r="AZ682" s="25">
        <v>484435.55</v>
      </c>
      <c r="BA682" s="1">
        <v>347</v>
      </c>
      <c r="BB682" s="25">
        <v>1396.0678674351584</v>
      </c>
      <c r="BC682" s="25">
        <v>594418.36999999953</v>
      </c>
      <c r="BD682" s="1">
        <v>361</v>
      </c>
      <c r="BE682" s="25">
        <v>1646.5882825484753</v>
      </c>
      <c r="BF682" s="25">
        <v>586046.08000000019</v>
      </c>
      <c r="BG682" s="1">
        <v>337</v>
      </c>
      <c r="BH682" s="25">
        <v>1739.0091394658759</v>
      </c>
      <c r="BI682" s="12">
        <v>0.87305699481865284</v>
      </c>
    </row>
    <row r="683" spans="1:61" x14ac:dyDescent="0.35">
      <c r="A683" s="6" t="s">
        <v>102</v>
      </c>
      <c r="B683" s="1" t="s">
        <v>106</v>
      </c>
      <c r="C683" s="1">
        <v>2016</v>
      </c>
      <c r="D683" s="1" t="s">
        <v>155</v>
      </c>
      <c r="E683" s="1">
        <v>30</v>
      </c>
      <c r="F683" s="1">
        <v>22</v>
      </c>
      <c r="G683" s="1">
        <v>0</v>
      </c>
      <c r="H683" s="1">
        <v>0</v>
      </c>
      <c r="I683" s="1">
        <v>0</v>
      </c>
      <c r="J683" s="1">
        <v>8</v>
      </c>
      <c r="K683" s="1">
        <v>25</v>
      </c>
      <c r="L683" s="1">
        <v>0</v>
      </c>
      <c r="M683" s="1">
        <v>0</v>
      </c>
      <c r="N683" s="1">
        <v>1</v>
      </c>
      <c r="O683" s="1">
        <v>4</v>
      </c>
      <c r="P683" s="1">
        <v>28</v>
      </c>
      <c r="Q683" s="1">
        <v>0</v>
      </c>
      <c r="R683" s="1">
        <v>0</v>
      </c>
      <c r="S683" s="1">
        <v>0</v>
      </c>
      <c r="T683" s="1">
        <v>2</v>
      </c>
      <c r="U683" s="1">
        <v>29</v>
      </c>
      <c r="V683" s="1">
        <v>0</v>
      </c>
      <c r="W683" s="1">
        <v>0</v>
      </c>
      <c r="X683" s="1">
        <v>0</v>
      </c>
      <c r="Y683" s="1">
        <v>1</v>
      </c>
      <c r="Z683" s="1">
        <v>29</v>
      </c>
      <c r="AA683" s="1">
        <v>0</v>
      </c>
      <c r="AB683" s="1">
        <v>0</v>
      </c>
      <c r="AC683" s="1">
        <v>0</v>
      </c>
      <c r="AD683" s="1">
        <v>1</v>
      </c>
      <c r="AE683" s="1">
        <v>16</v>
      </c>
      <c r="AF683" s="1">
        <v>6</v>
      </c>
      <c r="AG683" s="12">
        <v>0.72727272727272729</v>
      </c>
      <c r="AH683" s="1">
        <v>20</v>
      </c>
      <c r="AI683" s="1">
        <v>5</v>
      </c>
      <c r="AJ683" s="12">
        <v>0.8</v>
      </c>
      <c r="AK683" s="1">
        <v>25</v>
      </c>
      <c r="AL683" s="1">
        <v>3</v>
      </c>
      <c r="AM683" s="12">
        <v>0.8928571428571429</v>
      </c>
      <c r="AN683" s="1">
        <v>25</v>
      </c>
      <c r="AO683" s="1">
        <v>4</v>
      </c>
      <c r="AP683" s="12">
        <v>0.86206896551724133</v>
      </c>
      <c r="AQ683" s="1">
        <v>25</v>
      </c>
      <c r="AR683" s="1">
        <v>4</v>
      </c>
      <c r="AS683" s="12">
        <v>0.86206896551724133</v>
      </c>
      <c r="AT683" s="25">
        <v>9996.1300000000028</v>
      </c>
      <c r="AU683" s="1">
        <v>22</v>
      </c>
      <c r="AV683" s="25">
        <v>454.36954545454557</v>
      </c>
      <c r="AW683" s="25">
        <v>15637.429999999997</v>
      </c>
      <c r="AX683" s="1">
        <v>25</v>
      </c>
      <c r="AY683" s="25">
        <v>625.49719999999991</v>
      </c>
      <c r="AZ683" s="25">
        <v>23684.01</v>
      </c>
      <c r="BA683" s="1">
        <v>28</v>
      </c>
      <c r="BB683" s="25">
        <v>845.85749999999996</v>
      </c>
      <c r="BC683" s="25">
        <v>27499.600000000002</v>
      </c>
      <c r="BD683" s="1">
        <v>29</v>
      </c>
      <c r="BE683" s="25">
        <v>948.2620689655173</v>
      </c>
      <c r="BF683" s="25">
        <v>29765.91</v>
      </c>
      <c r="BG683" s="1">
        <v>29</v>
      </c>
      <c r="BH683" s="25">
        <v>1026.4106896551725</v>
      </c>
      <c r="BI683" s="12">
        <v>0.96666666666666667</v>
      </c>
    </row>
    <row r="684" spans="1:61" x14ac:dyDescent="0.35">
      <c r="A684" s="6" t="s">
        <v>102</v>
      </c>
      <c r="B684" s="1" t="s">
        <v>107</v>
      </c>
      <c r="C684" s="1">
        <v>2016</v>
      </c>
      <c r="D684" s="1" t="s">
        <v>155</v>
      </c>
      <c r="E684" s="1">
        <v>0</v>
      </c>
      <c r="F684" s="1">
        <v>0</v>
      </c>
      <c r="G684" s="1">
        <v>0</v>
      </c>
      <c r="H684" s="1">
        <v>0</v>
      </c>
      <c r="I684" s="1">
        <v>0</v>
      </c>
      <c r="J684" s="1">
        <v>0</v>
      </c>
      <c r="K684" s="1">
        <v>0</v>
      </c>
      <c r="L684" s="1">
        <v>0</v>
      </c>
      <c r="M684" s="1">
        <v>0</v>
      </c>
      <c r="N684" s="1">
        <v>0</v>
      </c>
      <c r="O684" s="1">
        <v>0</v>
      </c>
      <c r="P684" s="1">
        <v>0</v>
      </c>
      <c r="Q684" s="1">
        <v>0</v>
      </c>
      <c r="R684" s="1">
        <v>0</v>
      </c>
      <c r="S684" s="1">
        <v>0</v>
      </c>
      <c r="T684" s="1">
        <v>0</v>
      </c>
      <c r="U684" s="1">
        <v>0</v>
      </c>
      <c r="V684" s="1">
        <v>0</v>
      </c>
      <c r="W684" s="1">
        <v>0</v>
      </c>
      <c r="X684" s="1">
        <v>0</v>
      </c>
      <c r="Y684" s="1">
        <v>0</v>
      </c>
      <c r="Z684" s="1">
        <v>0</v>
      </c>
      <c r="AA684" s="1">
        <v>0</v>
      </c>
      <c r="AB684" s="1">
        <v>0</v>
      </c>
      <c r="AC684" s="1">
        <v>0</v>
      </c>
      <c r="AD684" s="1">
        <v>0</v>
      </c>
      <c r="AE684" s="1">
        <v>0</v>
      </c>
      <c r="AF684" s="1">
        <v>0</v>
      </c>
      <c r="AG684" s="12"/>
      <c r="AH684" s="1">
        <v>0</v>
      </c>
      <c r="AI684" s="1">
        <v>0</v>
      </c>
      <c r="AJ684" s="12"/>
      <c r="AK684" s="1">
        <v>0</v>
      </c>
      <c r="AL684" s="1">
        <v>0</v>
      </c>
      <c r="AM684" s="12"/>
      <c r="AN684" s="1">
        <v>0</v>
      </c>
      <c r="AO684" s="1">
        <v>0</v>
      </c>
      <c r="AP684" s="12"/>
      <c r="AQ684" s="1">
        <v>0</v>
      </c>
      <c r="AR684" s="1">
        <v>0</v>
      </c>
      <c r="AS684" s="12"/>
      <c r="AT684" s="25" t="s">
        <v>160</v>
      </c>
      <c r="AU684" s="1">
        <v>0</v>
      </c>
      <c r="AV684" s="25" t="s">
        <v>160</v>
      </c>
      <c r="AW684" s="25" t="s">
        <v>160</v>
      </c>
      <c r="AX684" s="1">
        <v>0</v>
      </c>
      <c r="AY684" s="25" t="s">
        <v>160</v>
      </c>
      <c r="AZ684" s="25" t="s">
        <v>160</v>
      </c>
      <c r="BA684" s="1">
        <v>0</v>
      </c>
      <c r="BB684" s="25" t="s">
        <v>160</v>
      </c>
      <c r="BC684" s="25" t="s">
        <v>160</v>
      </c>
      <c r="BD684" s="1">
        <v>0</v>
      </c>
      <c r="BE684" s="25" t="s">
        <v>160</v>
      </c>
      <c r="BF684" s="25" t="s">
        <v>160</v>
      </c>
      <c r="BG684" s="1">
        <v>0</v>
      </c>
      <c r="BH684" s="25"/>
      <c r="BI684" s="12"/>
    </row>
    <row r="685" spans="1:61" x14ac:dyDescent="0.35">
      <c r="A685" s="6" t="s">
        <v>102</v>
      </c>
      <c r="B685" s="1" t="s">
        <v>108</v>
      </c>
      <c r="C685" s="1">
        <v>2016</v>
      </c>
      <c r="D685" s="1" t="s">
        <v>155</v>
      </c>
      <c r="E685" s="1">
        <v>0</v>
      </c>
      <c r="F685" s="1">
        <v>0</v>
      </c>
      <c r="G685" s="1">
        <v>0</v>
      </c>
      <c r="H685" s="1">
        <v>0</v>
      </c>
      <c r="I685" s="1">
        <v>0</v>
      </c>
      <c r="J685" s="1">
        <v>0</v>
      </c>
      <c r="K685" s="1">
        <v>0</v>
      </c>
      <c r="L685" s="1">
        <v>0</v>
      </c>
      <c r="M685" s="1">
        <v>0</v>
      </c>
      <c r="N685" s="1">
        <v>0</v>
      </c>
      <c r="O685" s="1">
        <v>0</v>
      </c>
      <c r="P685" s="1">
        <v>0</v>
      </c>
      <c r="Q685" s="1">
        <v>0</v>
      </c>
      <c r="R685" s="1">
        <v>0</v>
      </c>
      <c r="S685" s="1">
        <v>0</v>
      </c>
      <c r="T685" s="1">
        <v>0</v>
      </c>
      <c r="U685" s="1">
        <v>0</v>
      </c>
      <c r="V685" s="1">
        <v>0</v>
      </c>
      <c r="W685" s="1">
        <v>0</v>
      </c>
      <c r="X685" s="1">
        <v>0</v>
      </c>
      <c r="Y685" s="1">
        <v>0</v>
      </c>
      <c r="Z685" s="1">
        <v>0</v>
      </c>
      <c r="AA685" s="1">
        <v>0</v>
      </c>
      <c r="AB685" s="1">
        <v>0</v>
      </c>
      <c r="AC685" s="1">
        <v>0</v>
      </c>
      <c r="AD685" s="1">
        <v>0</v>
      </c>
      <c r="AE685" s="1">
        <v>0</v>
      </c>
      <c r="AF685" s="1">
        <v>0</v>
      </c>
      <c r="AG685" s="12"/>
      <c r="AH685" s="1">
        <v>0</v>
      </c>
      <c r="AI685" s="1">
        <v>0</v>
      </c>
      <c r="AJ685" s="12"/>
      <c r="AK685" s="1">
        <v>0</v>
      </c>
      <c r="AL685" s="1">
        <v>0</v>
      </c>
      <c r="AM685" s="12"/>
      <c r="AN685" s="1">
        <v>0</v>
      </c>
      <c r="AO685" s="1">
        <v>0</v>
      </c>
      <c r="AP685" s="12"/>
      <c r="AQ685" s="1">
        <v>0</v>
      </c>
      <c r="AR685" s="1">
        <v>0</v>
      </c>
      <c r="AS685" s="12"/>
      <c r="AT685" s="25" t="s">
        <v>160</v>
      </c>
      <c r="AU685" s="1">
        <v>0</v>
      </c>
      <c r="AV685" s="25" t="s">
        <v>160</v>
      </c>
      <c r="AW685" s="25" t="s">
        <v>160</v>
      </c>
      <c r="AX685" s="1">
        <v>0</v>
      </c>
      <c r="AY685" s="25" t="s">
        <v>160</v>
      </c>
      <c r="AZ685" s="25" t="s">
        <v>160</v>
      </c>
      <c r="BA685" s="1">
        <v>0</v>
      </c>
      <c r="BB685" s="25" t="s">
        <v>160</v>
      </c>
      <c r="BC685" s="25" t="s">
        <v>160</v>
      </c>
      <c r="BD685" s="1">
        <v>0</v>
      </c>
      <c r="BE685" s="25" t="s">
        <v>160</v>
      </c>
      <c r="BF685" s="25" t="s">
        <v>160</v>
      </c>
      <c r="BG685" s="1">
        <v>0</v>
      </c>
      <c r="BH685" s="25"/>
      <c r="BI685" s="12"/>
    </row>
    <row r="686" spans="1:61" x14ac:dyDescent="0.35">
      <c r="A686" s="6" t="s">
        <v>102</v>
      </c>
      <c r="B686" s="1" t="s">
        <v>109</v>
      </c>
      <c r="C686" s="1">
        <v>2016</v>
      </c>
      <c r="D686" s="1" t="s">
        <v>155</v>
      </c>
      <c r="E686" s="1">
        <v>26</v>
      </c>
      <c r="F686" s="1">
        <v>26</v>
      </c>
      <c r="G686" s="1">
        <v>0</v>
      </c>
      <c r="H686" s="1">
        <v>0</v>
      </c>
      <c r="I686" s="1">
        <v>0</v>
      </c>
      <c r="J686" s="1">
        <v>0</v>
      </c>
      <c r="K686" s="1">
        <v>26</v>
      </c>
      <c r="L686" s="1">
        <v>0</v>
      </c>
      <c r="M686" s="1">
        <v>0</v>
      </c>
      <c r="N686" s="1">
        <v>0</v>
      </c>
      <c r="O686" s="1">
        <v>0</v>
      </c>
      <c r="P686" s="1">
        <v>25</v>
      </c>
      <c r="Q686" s="1">
        <v>0</v>
      </c>
      <c r="R686" s="1">
        <v>0</v>
      </c>
      <c r="S686" s="1">
        <v>0</v>
      </c>
      <c r="T686" s="1">
        <v>1</v>
      </c>
      <c r="U686" s="1">
        <v>24</v>
      </c>
      <c r="V686" s="1">
        <v>0</v>
      </c>
      <c r="W686" s="1">
        <v>1</v>
      </c>
      <c r="X686" s="1">
        <v>0</v>
      </c>
      <c r="Y686" s="1">
        <v>1</v>
      </c>
      <c r="Z686" s="1">
        <v>24</v>
      </c>
      <c r="AA686" s="1">
        <v>0</v>
      </c>
      <c r="AB686" s="1">
        <v>0</v>
      </c>
      <c r="AC686" s="1">
        <v>0</v>
      </c>
      <c r="AD686" s="1">
        <v>2</v>
      </c>
      <c r="AE686" s="1">
        <v>26</v>
      </c>
      <c r="AF686" s="1">
        <v>0</v>
      </c>
      <c r="AG686" s="12">
        <v>1</v>
      </c>
      <c r="AH686" s="1">
        <v>26</v>
      </c>
      <c r="AI686" s="1">
        <v>0</v>
      </c>
      <c r="AJ686" s="12">
        <v>1</v>
      </c>
      <c r="AK686" s="1">
        <v>25</v>
      </c>
      <c r="AL686" s="1">
        <v>0</v>
      </c>
      <c r="AM686" s="12">
        <v>1</v>
      </c>
      <c r="AN686" s="1">
        <v>24</v>
      </c>
      <c r="AO686" s="1">
        <v>0</v>
      </c>
      <c r="AP686" s="12">
        <v>1</v>
      </c>
      <c r="AQ686" s="1">
        <v>24</v>
      </c>
      <c r="AR686" s="1">
        <v>0</v>
      </c>
      <c r="AS686" s="12">
        <v>1</v>
      </c>
      <c r="AT686" s="25">
        <v>31783.91</v>
      </c>
      <c r="AU686" s="1">
        <v>26</v>
      </c>
      <c r="AV686" s="25">
        <v>1222.458076923077</v>
      </c>
      <c r="AW686" s="25">
        <v>32522.939999999991</v>
      </c>
      <c r="AX686" s="1">
        <v>26</v>
      </c>
      <c r="AY686" s="25">
        <v>1250.8823076923074</v>
      </c>
      <c r="AZ686" s="25">
        <v>38712.380000000005</v>
      </c>
      <c r="BA686" s="1">
        <v>25</v>
      </c>
      <c r="BB686" s="25">
        <v>1548.4952000000003</v>
      </c>
      <c r="BC686" s="25">
        <v>49321.600000000006</v>
      </c>
      <c r="BD686" s="1">
        <v>25</v>
      </c>
      <c r="BE686" s="25">
        <v>1972.8640000000003</v>
      </c>
      <c r="BF686" s="25">
        <v>56207.429999999993</v>
      </c>
      <c r="BG686" s="1">
        <v>24</v>
      </c>
      <c r="BH686" s="25">
        <v>2341.9762499999997</v>
      </c>
      <c r="BI686" s="12">
        <v>0.92307692307692313</v>
      </c>
    </row>
    <row r="687" spans="1:61" x14ac:dyDescent="0.35">
      <c r="A687" s="6" t="s">
        <v>102</v>
      </c>
      <c r="B687" s="1" t="s">
        <v>110</v>
      </c>
      <c r="C687" s="1">
        <v>2016</v>
      </c>
      <c r="D687" s="1" t="s">
        <v>155</v>
      </c>
      <c r="E687" s="1">
        <v>96</v>
      </c>
      <c r="F687" s="1">
        <v>80</v>
      </c>
      <c r="G687" s="1">
        <v>4</v>
      </c>
      <c r="H687" s="1">
        <v>6</v>
      </c>
      <c r="I687" s="1">
        <v>0</v>
      </c>
      <c r="J687" s="1">
        <v>6</v>
      </c>
      <c r="K687" s="1">
        <v>80</v>
      </c>
      <c r="L687" s="1">
        <v>3</v>
      </c>
      <c r="M687" s="1">
        <v>5</v>
      </c>
      <c r="N687" s="1">
        <v>1</v>
      </c>
      <c r="O687" s="1">
        <v>7</v>
      </c>
      <c r="P687" s="1">
        <v>82</v>
      </c>
      <c r="Q687" s="1">
        <v>2</v>
      </c>
      <c r="R687" s="1">
        <v>6</v>
      </c>
      <c r="S687" s="1">
        <v>5</v>
      </c>
      <c r="T687" s="1">
        <v>1</v>
      </c>
      <c r="U687" s="1">
        <v>84</v>
      </c>
      <c r="V687" s="1">
        <v>2</v>
      </c>
      <c r="W687" s="1">
        <v>4</v>
      </c>
      <c r="X687" s="1">
        <v>4</v>
      </c>
      <c r="Y687" s="1">
        <v>2</v>
      </c>
      <c r="Z687" s="1">
        <v>85</v>
      </c>
      <c r="AA687" s="1">
        <v>0</v>
      </c>
      <c r="AB687" s="1">
        <v>0</v>
      </c>
      <c r="AC687" s="1">
        <v>3</v>
      </c>
      <c r="AD687" s="1">
        <v>8</v>
      </c>
      <c r="AE687" s="1">
        <v>62</v>
      </c>
      <c r="AF687" s="1">
        <v>18</v>
      </c>
      <c r="AG687" s="12">
        <v>0.77500000000000002</v>
      </c>
      <c r="AH687" s="1">
        <v>63</v>
      </c>
      <c r="AI687" s="1">
        <v>17</v>
      </c>
      <c r="AJ687" s="12">
        <v>0.78749999999999998</v>
      </c>
      <c r="AK687" s="1">
        <v>63</v>
      </c>
      <c r="AL687" s="1">
        <v>19</v>
      </c>
      <c r="AM687" s="12">
        <v>0.76829268292682928</v>
      </c>
      <c r="AN687" s="1">
        <v>68</v>
      </c>
      <c r="AO687" s="1">
        <v>16</v>
      </c>
      <c r="AP687" s="12">
        <v>0.80952380952380953</v>
      </c>
      <c r="AQ687" s="1">
        <v>70</v>
      </c>
      <c r="AR687" s="1">
        <v>15</v>
      </c>
      <c r="AS687" s="12">
        <v>0.82352941176470584</v>
      </c>
      <c r="AT687" s="25">
        <v>48998.470000000008</v>
      </c>
      <c r="AU687" s="1">
        <v>86</v>
      </c>
      <c r="AV687" s="25">
        <v>569.74965116279077</v>
      </c>
      <c r="AW687" s="25">
        <v>52835</v>
      </c>
      <c r="AX687" s="1">
        <v>85</v>
      </c>
      <c r="AY687" s="25">
        <v>621.58823529411768</v>
      </c>
      <c r="AZ687" s="25">
        <v>55091.490000000013</v>
      </c>
      <c r="BA687" s="1">
        <v>88</v>
      </c>
      <c r="BB687" s="25">
        <v>626.03965909090925</v>
      </c>
      <c r="BC687" s="25">
        <v>66873.77</v>
      </c>
      <c r="BD687" s="1">
        <v>88</v>
      </c>
      <c r="BE687" s="25">
        <v>759.92920454545458</v>
      </c>
      <c r="BF687" s="25">
        <v>59427.33</v>
      </c>
      <c r="BG687" s="1">
        <v>85</v>
      </c>
      <c r="BH687" s="25">
        <v>699.14505882352944</v>
      </c>
      <c r="BI687" s="12">
        <v>0.88541666666666663</v>
      </c>
    </row>
    <row r="688" spans="1:61" x14ac:dyDescent="0.35">
      <c r="A688" s="6" t="s">
        <v>102</v>
      </c>
      <c r="B688" s="1" t="s">
        <v>111</v>
      </c>
      <c r="C688" s="1">
        <v>2016</v>
      </c>
      <c r="D688" s="1" t="s">
        <v>155</v>
      </c>
      <c r="E688" s="1">
        <v>38</v>
      </c>
      <c r="F688" s="1">
        <v>36</v>
      </c>
      <c r="G688" s="1">
        <v>0</v>
      </c>
      <c r="H688" s="1">
        <v>2</v>
      </c>
      <c r="I688" s="1">
        <v>0</v>
      </c>
      <c r="J688" s="1">
        <v>0</v>
      </c>
      <c r="K688" s="1">
        <v>36</v>
      </c>
      <c r="L688" s="1">
        <v>0</v>
      </c>
      <c r="M688" s="1">
        <v>2</v>
      </c>
      <c r="N688" s="1">
        <v>0</v>
      </c>
      <c r="O688" s="1">
        <v>0</v>
      </c>
      <c r="P688" s="1">
        <v>35</v>
      </c>
      <c r="Q688" s="1">
        <v>0</v>
      </c>
      <c r="R688" s="1">
        <v>2</v>
      </c>
      <c r="S688" s="1">
        <v>1</v>
      </c>
      <c r="T688" s="1">
        <v>0</v>
      </c>
      <c r="U688" s="1">
        <v>36</v>
      </c>
      <c r="V688" s="1">
        <v>0</v>
      </c>
      <c r="W688" s="1">
        <v>2</v>
      </c>
      <c r="X688" s="1">
        <v>0</v>
      </c>
      <c r="Y688" s="1">
        <v>0</v>
      </c>
      <c r="Z688" s="1">
        <v>37</v>
      </c>
      <c r="AA688" s="1">
        <v>0</v>
      </c>
      <c r="AB688" s="1">
        <v>0</v>
      </c>
      <c r="AC688" s="1">
        <v>0</v>
      </c>
      <c r="AD688" s="1">
        <v>1</v>
      </c>
      <c r="AE688" s="1">
        <v>29</v>
      </c>
      <c r="AF688" s="1">
        <v>7</v>
      </c>
      <c r="AG688" s="12">
        <v>0.80555555555555558</v>
      </c>
      <c r="AH688" s="1">
        <v>29</v>
      </c>
      <c r="AI688" s="1">
        <v>7</v>
      </c>
      <c r="AJ688" s="12">
        <v>0.80555555555555558</v>
      </c>
      <c r="AK688" s="1">
        <v>29</v>
      </c>
      <c r="AL688" s="1">
        <v>6</v>
      </c>
      <c r="AM688" s="12">
        <v>0.82857142857142863</v>
      </c>
      <c r="AN688" s="1">
        <v>31</v>
      </c>
      <c r="AO688" s="1">
        <v>5</v>
      </c>
      <c r="AP688" s="12">
        <v>0.86111111111111116</v>
      </c>
      <c r="AQ688" s="1">
        <v>31</v>
      </c>
      <c r="AR688" s="1">
        <v>6</v>
      </c>
      <c r="AS688" s="12">
        <v>0.83783783783783783</v>
      </c>
      <c r="AT688" s="25">
        <v>34116.42</v>
      </c>
      <c r="AU688" s="1">
        <v>38</v>
      </c>
      <c r="AV688" s="25">
        <v>897.8005263157894</v>
      </c>
      <c r="AW688" s="25">
        <v>32919.939999999995</v>
      </c>
      <c r="AX688" s="1">
        <v>38</v>
      </c>
      <c r="AY688" s="25">
        <v>866.31421052631561</v>
      </c>
      <c r="AZ688" s="25">
        <v>37156.700000000012</v>
      </c>
      <c r="BA688" s="1">
        <v>37</v>
      </c>
      <c r="BB688" s="25">
        <v>1004.2351351351355</v>
      </c>
      <c r="BC688" s="25">
        <v>46955.23000000001</v>
      </c>
      <c r="BD688" s="1">
        <v>38</v>
      </c>
      <c r="BE688" s="25">
        <v>1235.6639473684213</v>
      </c>
      <c r="BF688" s="25">
        <v>42752.970000000008</v>
      </c>
      <c r="BG688" s="1">
        <v>37</v>
      </c>
      <c r="BH688" s="25">
        <v>1155.4856756756758</v>
      </c>
      <c r="BI688" s="12">
        <v>0.97368421052631582</v>
      </c>
    </row>
    <row r="689" spans="1:61" x14ac:dyDescent="0.35">
      <c r="A689" s="6" t="s">
        <v>102</v>
      </c>
      <c r="B689" s="1" t="s">
        <v>112</v>
      </c>
      <c r="C689" s="1">
        <v>2016</v>
      </c>
      <c r="D689" s="1" t="s">
        <v>155</v>
      </c>
      <c r="E689" s="1">
        <v>119</v>
      </c>
      <c r="F689" s="1">
        <v>104</v>
      </c>
      <c r="G689" s="1">
        <v>3</v>
      </c>
      <c r="H689" s="1">
        <v>1</v>
      </c>
      <c r="I689" s="1">
        <v>0</v>
      </c>
      <c r="J689" s="1">
        <v>11</v>
      </c>
      <c r="K689" s="1">
        <v>112</v>
      </c>
      <c r="L689" s="1">
        <v>2</v>
      </c>
      <c r="M689" s="1">
        <v>1</v>
      </c>
      <c r="N689" s="1">
        <v>0</v>
      </c>
      <c r="O689" s="1">
        <v>4</v>
      </c>
      <c r="P689" s="1">
        <v>106</v>
      </c>
      <c r="Q689" s="1">
        <v>3</v>
      </c>
      <c r="R689" s="1">
        <v>2</v>
      </c>
      <c r="S689" s="1">
        <v>6</v>
      </c>
      <c r="T689" s="1">
        <v>2</v>
      </c>
      <c r="U689" s="1">
        <v>106</v>
      </c>
      <c r="V689" s="1">
        <v>3</v>
      </c>
      <c r="W689" s="1">
        <v>3</v>
      </c>
      <c r="X689" s="1">
        <v>3</v>
      </c>
      <c r="Y689" s="1">
        <v>4</v>
      </c>
      <c r="Z689" s="1">
        <v>107</v>
      </c>
      <c r="AA689" s="1">
        <v>0</v>
      </c>
      <c r="AB689" s="1">
        <v>0</v>
      </c>
      <c r="AC689" s="1">
        <v>3</v>
      </c>
      <c r="AD689" s="1">
        <v>9</v>
      </c>
      <c r="AE689" s="1">
        <v>60</v>
      </c>
      <c r="AF689" s="1">
        <v>44</v>
      </c>
      <c r="AG689" s="12">
        <v>0.57692307692307687</v>
      </c>
      <c r="AH689" s="1">
        <v>65</v>
      </c>
      <c r="AI689" s="1">
        <v>47</v>
      </c>
      <c r="AJ689" s="12">
        <v>0.5803571428571429</v>
      </c>
      <c r="AK689" s="1">
        <v>63</v>
      </c>
      <c r="AL689" s="1">
        <v>43</v>
      </c>
      <c r="AM689" s="12">
        <v>0.59433962264150941</v>
      </c>
      <c r="AN689" s="1">
        <v>63</v>
      </c>
      <c r="AO689" s="1">
        <v>43</v>
      </c>
      <c r="AP689" s="12">
        <v>0.59433962264150941</v>
      </c>
      <c r="AQ689" s="1">
        <v>62</v>
      </c>
      <c r="AR689" s="1">
        <v>45</v>
      </c>
      <c r="AS689" s="12">
        <v>0.57943925233644855</v>
      </c>
      <c r="AT689" s="25">
        <v>63203.989999999991</v>
      </c>
      <c r="AU689" s="1">
        <v>105</v>
      </c>
      <c r="AV689" s="25">
        <v>601.94276190476182</v>
      </c>
      <c r="AW689" s="25">
        <v>66895.8</v>
      </c>
      <c r="AX689" s="1">
        <v>113</v>
      </c>
      <c r="AY689" s="25">
        <v>591.99823008849557</v>
      </c>
      <c r="AZ689" s="25">
        <v>67725.310000000012</v>
      </c>
      <c r="BA689" s="1">
        <v>108</v>
      </c>
      <c r="BB689" s="25">
        <v>627.08620370370386</v>
      </c>
      <c r="BC689" s="25">
        <v>88550.309999999983</v>
      </c>
      <c r="BD689" s="1">
        <v>109</v>
      </c>
      <c r="BE689" s="25">
        <v>812.38816513761458</v>
      </c>
      <c r="BF689" s="25">
        <v>78265.37999999999</v>
      </c>
      <c r="BG689" s="1">
        <v>107</v>
      </c>
      <c r="BH689" s="25">
        <v>731.45214953271022</v>
      </c>
      <c r="BI689" s="12">
        <v>0.89915966386554624</v>
      </c>
    </row>
    <row r="690" spans="1:61" x14ac:dyDescent="0.35">
      <c r="A690" s="6" t="s">
        <v>113</v>
      </c>
      <c r="B690" s="1" t="s">
        <v>114</v>
      </c>
      <c r="C690" s="1">
        <v>2016</v>
      </c>
      <c r="D690" s="1" t="s">
        <v>155</v>
      </c>
      <c r="E690" s="1">
        <v>18</v>
      </c>
      <c r="F690" s="1">
        <v>13</v>
      </c>
      <c r="G690" s="1">
        <v>0</v>
      </c>
      <c r="H690" s="1">
        <v>1</v>
      </c>
      <c r="I690" s="1">
        <v>0</v>
      </c>
      <c r="J690" s="1">
        <v>4</v>
      </c>
      <c r="K690" s="1">
        <v>14</v>
      </c>
      <c r="L690" s="1">
        <v>0</v>
      </c>
      <c r="M690" s="1">
        <v>1</v>
      </c>
      <c r="N690" s="1">
        <v>1</v>
      </c>
      <c r="O690" s="1">
        <v>2</v>
      </c>
      <c r="P690" s="1">
        <v>13</v>
      </c>
      <c r="Q690" s="1">
        <v>0</v>
      </c>
      <c r="R690" s="1">
        <v>1</v>
      </c>
      <c r="S690" s="1">
        <v>2</v>
      </c>
      <c r="T690" s="1">
        <v>2</v>
      </c>
      <c r="U690" s="1">
        <v>14</v>
      </c>
      <c r="V690" s="1">
        <v>0</v>
      </c>
      <c r="W690" s="1">
        <v>1</v>
      </c>
      <c r="X690" s="1">
        <v>3</v>
      </c>
      <c r="Y690" s="1">
        <v>0</v>
      </c>
      <c r="Z690" s="1">
        <v>16</v>
      </c>
      <c r="AA690" s="1">
        <v>0</v>
      </c>
      <c r="AB690" s="1">
        <v>0</v>
      </c>
      <c r="AC690" s="1">
        <v>1</v>
      </c>
      <c r="AD690" s="1">
        <v>1</v>
      </c>
      <c r="AE690" s="1">
        <v>9</v>
      </c>
      <c r="AF690" s="1">
        <v>4</v>
      </c>
      <c r="AG690" s="12">
        <v>0.69230769230769229</v>
      </c>
      <c r="AH690" s="1">
        <v>10</v>
      </c>
      <c r="AI690" s="1">
        <v>4</v>
      </c>
      <c r="AJ690" s="12">
        <v>0.7142857142857143</v>
      </c>
      <c r="AK690" s="1">
        <v>10</v>
      </c>
      <c r="AL690" s="1">
        <v>3</v>
      </c>
      <c r="AM690" s="12">
        <v>0.76923076923076927</v>
      </c>
      <c r="AN690" s="1">
        <v>11</v>
      </c>
      <c r="AO690" s="1">
        <v>3</v>
      </c>
      <c r="AP690" s="12">
        <v>0.7857142857142857</v>
      </c>
      <c r="AQ690" s="1">
        <v>12</v>
      </c>
      <c r="AR690" s="1">
        <v>4</v>
      </c>
      <c r="AS690" s="12">
        <v>0.75</v>
      </c>
      <c r="AT690" s="25">
        <v>9111.02</v>
      </c>
      <c r="AU690" s="1">
        <v>14</v>
      </c>
      <c r="AV690" s="25">
        <v>650.78714285714284</v>
      </c>
      <c r="AW690" s="25">
        <v>9947.2700000000023</v>
      </c>
      <c r="AX690" s="1">
        <v>15</v>
      </c>
      <c r="AY690" s="25">
        <v>663.15133333333347</v>
      </c>
      <c r="AZ690" s="25">
        <v>10947.779999999999</v>
      </c>
      <c r="BA690" s="1">
        <v>14</v>
      </c>
      <c r="BB690" s="25">
        <v>781.98428571428565</v>
      </c>
      <c r="BC690" s="25">
        <v>12554.689999999999</v>
      </c>
      <c r="BD690" s="1">
        <v>15</v>
      </c>
      <c r="BE690" s="25">
        <v>836.97933333333322</v>
      </c>
      <c r="BF690" s="25">
        <v>14183.240000000002</v>
      </c>
      <c r="BG690" s="1">
        <v>16</v>
      </c>
      <c r="BH690" s="25">
        <v>886.4525000000001</v>
      </c>
      <c r="BI690" s="12">
        <v>0.88888888888888884</v>
      </c>
    </row>
    <row r="691" spans="1:61" x14ac:dyDescent="0.35">
      <c r="A691" s="6" t="s">
        <v>113</v>
      </c>
      <c r="B691" s="1" t="s">
        <v>115</v>
      </c>
      <c r="C691" s="1">
        <v>2016</v>
      </c>
      <c r="D691" s="1" t="s">
        <v>155</v>
      </c>
      <c r="E691" s="1">
        <v>9</v>
      </c>
      <c r="F691" s="1">
        <v>6</v>
      </c>
      <c r="G691" s="1">
        <v>1</v>
      </c>
      <c r="H691" s="1">
        <v>0</v>
      </c>
      <c r="I691" s="1">
        <v>0</v>
      </c>
      <c r="J691" s="1">
        <v>2</v>
      </c>
      <c r="K691" s="1">
        <v>6</v>
      </c>
      <c r="L691" s="1">
        <v>1</v>
      </c>
      <c r="M691" s="1">
        <v>0</v>
      </c>
      <c r="N691" s="1">
        <v>0</v>
      </c>
      <c r="O691" s="1">
        <v>2</v>
      </c>
      <c r="P691" s="1">
        <v>7</v>
      </c>
      <c r="Q691" s="1">
        <v>0</v>
      </c>
      <c r="R691" s="1">
        <v>1</v>
      </c>
      <c r="S691" s="1">
        <v>0</v>
      </c>
      <c r="T691" s="1">
        <v>1</v>
      </c>
      <c r="U691" s="1">
        <v>7</v>
      </c>
      <c r="V691" s="1">
        <v>1</v>
      </c>
      <c r="W691" s="1">
        <v>0</v>
      </c>
      <c r="X691" s="1">
        <v>0</v>
      </c>
      <c r="Y691" s="1">
        <v>1</v>
      </c>
      <c r="Z691" s="1">
        <v>8</v>
      </c>
      <c r="AA691" s="1">
        <v>0</v>
      </c>
      <c r="AB691" s="1">
        <v>0</v>
      </c>
      <c r="AC691" s="1">
        <v>0</v>
      </c>
      <c r="AD691" s="1">
        <v>1</v>
      </c>
      <c r="AE691" s="1">
        <v>1</v>
      </c>
      <c r="AF691" s="1">
        <v>5</v>
      </c>
      <c r="AG691" s="12">
        <v>0.16666666666666666</v>
      </c>
      <c r="AH691" s="1">
        <v>1</v>
      </c>
      <c r="AI691" s="1">
        <v>5</v>
      </c>
      <c r="AJ691" s="12">
        <v>0.16666666666666666</v>
      </c>
      <c r="AK691" s="1">
        <v>2</v>
      </c>
      <c r="AL691" s="1">
        <v>5</v>
      </c>
      <c r="AM691" s="12">
        <v>0.2857142857142857</v>
      </c>
      <c r="AN691" s="1">
        <v>2</v>
      </c>
      <c r="AO691" s="1">
        <v>5</v>
      </c>
      <c r="AP691" s="12">
        <v>0.2857142857142857</v>
      </c>
      <c r="AQ691" s="1">
        <v>2</v>
      </c>
      <c r="AR691" s="1">
        <v>6</v>
      </c>
      <c r="AS691" s="12">
        <v>0.25</v>
      </c>
      <c r="AT691" s="25">
        <v>7048.68</v>
      </c>
      <c r="AU691" s="1">
        <v>6</v>
      </c>
      <c r="AV691" s="25">
        <v>1174.78</v>
      </c>
      <c r="AW691" s="25">
        <v>6019.4400000000005</v>
      </c>
      <c r="AX691" s="1">
        <v>6</v>
      </c>
      <c r="AY691" s="25">
        <v>1003.2400000000001</v>
      </c>
      <c r="AZ691" s="25">
        <v>10094.57</v>
      </c>
      <c r="BA691" s="1">
        <v>8</v>
      </c>
      <c r="BB691" s="25">
        <v>1261.82125</v>
      </c>
      <c r="BC691" s="25">
        <v>11221.960000000001</v>
      </c>
      <c r="BD691" s="1">
        <v>7</v>
      </c>
      <c r="BE691" s="25">
        <v>1603.1371428571431</v>
      </c>
      <c r="BF691" s="25">
        <v>9767.91</v>
      </c>
      <c r="BG691" s="1">
        <v>8</v>
      </c>
      <c r="BH691" s="25">
        <v>1220.98875</v>
      </c>
      <c r="BI691" s="12">
        <v>0.88888888888888884</v>
      </c>
    </row>
    <row r="692" spans="1:61" x14ac:dyDescent="0.35">
      <c r="A692" s="6" t="s">
        <v>113</v>
      </c>
      <c r="B692" s="1" t="s">
        <v>116</v>
      </c>
      <c r="C692" s="1">
        <v>2016</v>
      </c>
      <c r="D692" s="1" t="s">
        <v>155</v>
      </c>
      <c r="E692" s="1">
        <v>5</v>
      </c>
      <c r="F692" s="1">
        <v>5</v>
      </c>
      <c r="G692" s="1">
        <v>0</v>
      </c>
      <c r="H692" s="1">
        <v>0</v>
      </c>
      <c r="I692" s="1">
        <v>0</v>
      </c>
      <c r="J692" s="1">
        <v>0</v>
      </c>
      <c r="K692" s="1">
        <v>5</v>
      </c>
      <c r="L692" s="1">
        <v>0</v>
      </c>
      <c r="M692" s="1">
        <v>0</v>
      </c>
      <c r="N692" s="1">
        <v>0</v>
      </c>
      <c r="O692" s="1">
        <v>0</v>
      </c>
      <c r="P692" s="1">
        <v>5</v>
      </c>
      <c r="Q692" s="1">
        <v>0</v>
      </c>
      <c r="R692" s="1">
        <v>0</v>
      </c>
      <c r="S692" s="1">
        <v>0</v>
      </c>
      <c r="T692" s="1">
        <v>0</v>
      </c>
      <c r="U692" s="1">
        <v>5</v>
      </c>
      <c r="V692" s="1">
        <v>0</v>
      </c>
      <c r="W692" s="1">
        <v>0</v>
      </c>
      <c r="X692" s="1">
        <v>0</v>
      </c>
      <c r="Y692" s="1">
        <v>0</v>
      </c>
      <c r="Z692" s="1">
        <v>5</v>
      </c>
      <c r="AA692" s="1">
        <v>0</v>
      </c>
      <c r="AB692" s="1">
        <v>0</v>
      </c>
      <c r="AC692" s="1">
        <v>0</v>
      </c>
      <c r="AD692" s="1">
        <v>0</v>
      </c>
      <c r="AE692" s="1">
        <v>4</v>
      </c>
      <c r="AF692" s="1">
        <v>1</v>
      </c>
      <c r="AG692" s="12">
        <v>0.8</v>
      </c>
      <c r="AH692" s="1">
        <v>4</v>
      </c>
      <c r="AI692" s="1">
        <v>1</v>
      </c>
      <c r="AJ692" s="12">
        <v>0.8</v>
      </c>
      <c r="AK692" s="1">
        <v>4</v>
      </c>
      <c r="AL692" s="1">
        <v>1</v>
      </c>
      <c r="AM692" s="12">
        <v>0.8</v>
      </c>
      <c r="AN692" s="1">
        <v>4</v>
      </c>
      <c r="AO692" s="1">
        <v>1</v>
      </c>
      <c r="AP692" s="12">
        <v>0.8</v>
      </c>
      <c r="AQ692" s="1">
        <v>4</v>
      </c>
      <c r="AR692" s="1">
        <v>1</v>
      </c>
      <c r="AS692" s="12">
        <v>0.8</v>
      </c>
      <c r="AT692" s="25">
        <v>4026.0000000000005</v>
      </c>
      <c r="AU692" s="1">
        <v>5</v>
      </c>
      <c r="AV692" s="25">
        <v>805.2</v>
      </c>
      <c r="AW692" s="25">
        <v>4691.13</v>
      </c>
      <c r="AX692" s="1">
        <v>5</v>
      </c>
      <c r="AY692" s="25">
        <v>938.226</v>
      </c>
      <c r="AZ692" s="25">
        <v>5535.1</v>
      </c>
      <c r="BA692" s="1">
        <v>5</v>
      </c>
      <c r="BB692" s="25">
        <v>1107.02</v>
      </c>
      <c r="BC692" s="25">
        <v>5218.96</v>
      </c>
      <c r="BD692" s="1">
        <v>5</v>
      </c>
      <c r="BE692" s="25">
        <v>1043.7919999999999</v>
      </c>
      <c r="BF692" s="25">
        <v>4666.05</v>
      </c>
      <c r="BG692" s="1">
        <v>5</v>
      </c>
      <c r="BH692" s="25">
        <v>933.21</v>
      </c>
      <c r="BI692" s="12">
        <v>1</v>
      </c>
    </row>
    <row r="693" spans="1:61" x14ac:dyDescent="0.35">
      <c r="A693" s="6" t="s">
        <v>113</v>
      </c>
      <c r="B693" s="1" t="s">
        <v>117</v>
      </c>
      <c r="C693" s="1">
        <v>2016</v>
      </c>
      <c r="D693" s="1" t="s">
        <v>155</v>
      </c>
      <c r="E693" s="1">
        <v>30</v>
      </c>
      <c r="F693" s="1">
        <v>22</v>
      </c>
      <c r="G693" s="1">
        <v>0</v>
      </c>
      <c r="H693" s="1">
        <v>0</v>
      </c>
      <c r="I693" s="1">
        <v>0</v>
      </c>
      <c r="J693" s="1">
        <v>8</v>
      </c>
      <c r="K693" s="1">
        <v>25</v>
      </c>
      <c r="L693" s="1">
        <v>0</v>
      </c>
      <c r="M693" s="1">
        <v>0</v>
      </c>
      <c r="N693" s="1">
        <v>0</v>
      </c>
      <c r="O693" s="1">
        <v>5</v>
      </c>
      <c r="P693" s="1">
        <v>27</v>
      </c>
      <c r="Q693" s="1">
        <v>0</v>
      </c>
      <c r="R693" s="1">
        <v>0</v>
      </c>
      <c r="S693" s="1">
        <v>1</v>
      </c>
      <c r="T693" s="1">
        <v>2</v>
      </c>
      <c r="U693" s="1">
        <v>29</v>
      </c>
      <c r="V693" s="1">
        <v>0</v>
      </c>
      <c r="W693" s="1">
        <v>0</v>
      </c>
      <c r="X693" s="1">
        <v>0</v>
      </c>
      <c r="Y693" s="1">
        <v>1</v>
      </c>
      <c r="Z693" s="1">
        <v>29</v>
      </c>
      <c r="AA693" s="1">
        <v>0</v>
      </c>
      <c r="AB693" s="1">
        <v>0</v>
      </c>
      <c r="AC693" s="1">
        <v>0</v>
      </c>
      <c r="AD693" s="1">
        <v>1</v>
      </c>
      <c r="AE693" s="1">
        <v>11</v>
      </c>
      <c r="AF693" s="1">
        <v>11</v>
      </c>
      <c r="AG693" s="12">
        <v>0.5</v>
      </c>
      <c r="AH693" s="1">
        <v>16</v>
      </c>
      <c r="AI693" s="1">
        <v>9</v>
      </c>
      <c r="AJ693" s="12">
        <v>0.64</v>
      </c>
      <c r="AK693" s="1">
        <v>18</v>
      </c>
      <c r="AL693" s="1">
        <v>9</v>
      </c>
      <c r="AM693" s="12">
        <v>0.66666666666666663</v>
      </c>
      <c r="AN693" s="1">
        <v>21</v>
      </c>
      <c r="AO693" s="1">
        <v>8</v>
      </c>
      <c r="AP693" s="12">
        <v>0.72413793103448276</v>
      </c>
      <c r="AQ693" s="1">
        <v>22</v>
      </c>
      <c r="AR693" s="1">
        <v>7</v>
      </c>
      <c r="AS693" s="12">
        <v>0.75862068965517238</v>
      </c>
      <c r="AT693" s="25">
        <v>14934.999999999996</v>
      </c>
      <c r="AU693" s="1">
        <v>22</v>
      </c>
      <c r="AV693" s="25">
        <v>678.86363636363615</v>
      </c>
      <c r="AW693" s="25">
        <v>17959.300000000003</v>
      </c>
      <c r="AX693" s="1">
        <v>25</v>
      </c>
      <c r="AY693" s="25">
        <v>718.37200000000007</v>
      </c>
      <c r="AZ693" s="25">
        <v>22607.059999999998</v>
      </c>
      <c r="BA693" s="1">
        <v>27</v>
      </c>
      <c r="BB693" s="25">
        <v>837.29851851851845</v>
      </c>
      <c r="BC693" s="25">
        <v>25914.770000000004</v>
      </c>
      <c r="BD693" s="1">
        <v>29</v>
      </c>
      <c r="BE693" s="25">
        <v>893.61275862068976</v>
      </c>
      <c r="BF693" s="25">
        <v>28918</v>
      </c>
      <c r="BG693" s="1">
        <v>29</v>
      </c>
      <c r="BH693" s="25">
        <v>997.17241379310349</v>
      </c>
      <c r="BI693" s="12">
        <v>0.96666666666666667</v>
      </c>
    </row>
    <row r="694" spans="1:61" x14ac:dyDescent="0.35">
      <c r="A694" s="6" t="s">
        <v>113</v>
      </c>
      <c r="B694" s="1" t="s">
        <v>118</v>
      </c>
      <c r="C694" s="1">
        <v>2016</v>
      </c>
      <c r="D694" s="1" t="s">
        <v>155</v>
      </c>
      <c r="E694" s="1">
        <v>18</v>
      </c>
      <c r="F694" s="1">
        <v>13</v>
      </c>
      <c r="G694" s="1">
        <v>0</v>
      </c>
      <c r="H694" s="1">
        <v>2</v>
      </c>
      <c r="I694" s="1">
        <v>0</v>
      </c>
      <c r="J694" s="1">
        <v>3</v>
      </c>
      <c r="K694" s="1">
        <v>13</v>
      </c>
      <c r="L694" s="1">
        <v>0</v>
      </c>
      <c r="M694" s="1">
        <v>2</v>
      </c>
      <c r="N694" s="1">
        <v>2</v>
      </c>
      <c r="O694" s="1">
        <v>1</v>
      </c>
      <c r="P694" s="1">
        <v>13</v>
      </c>
      <c r="Q694" s="1">
        <v>0</v>
      </c>
      <c r="R694" s="1">
        <v>2</v>
      </c>
      <c r="S694" s="1">
        <v>1</v>
      </c>
      <c r="T694" s="1">
        <v>2</v>
      </c>
      <c r="U694" s="1">
        <v>14</v>
      </c>
      <c r="V694" s="1">
        <v>0</v>
      </c>
      <c r="W694" s="1">
        <v>2</v>
      </c>
      <c r="X694" s="1">
        <v>0</v>
      </c>
      <c r="Y694" s="1">
        <v>2</v>
      </c>
      <c r="Z694" s="1">
        <v>14</v>
      </c>
      <c r="AA694" s="1">
        <v>0</v>
      </c>
      <c r="AB694" s="1">
        <v>0</v>
      </c>
      <c r="AC694" s="1">
        <v>1</v>
      </c>
      <c r="AD694" s="1">
        <v>3</v>
      </c>
      <c r="AE694" s="1">
        <v>8</v>
      </c>
      <c r="AF694" s="1">
        <v>5</v>
      </c>
      <c r="AG694" s="12">
        <v>0.61538461538461542</v>
      </c>
      <c r="AH694" s="1">
        <v>9</v>
      </c>
      <c r="AI694" s="1">
        <v>4</v>
      </c>
      <c r="AJ694" s="12">
        <v>0.69230769230769229</v>
      </c>
      <c r="AK694" s="1">
        <v>8</v>
      </c>
      <c r="AL694" s="1">
        <v>5</v>
      </c>
      <c r="AM694" s="12">
        <v>0.61538461538461542</v>
      </c>
      <c r="AN694" s="1">
        <v>10</v>
      </c>
      <c r="AO694" s="1">
        <v>4</v>
      </c>
      <c r="AP694" s="12">
        <v>0.7142857142857143</v>
      </c>
      <c r="AQ694" s="1">
        <v>7</v>
      </c>
      <c r="AR694" s="1">
        <v>7</v>
      </c>
      <c r="AS694" s="12">
        <v>0.5</v>
      </c>
      <c r="AT694" s="25">
        <v>9242.99</v>
      </c>
      <c r="AU694" s="1">
        <v>15</v>
      </c>
      <c r="AV694" s="25">
        <v>616.19933333333336</v>
      </c>
      <c r="AW694" s="25">
        <v>13342.159999999998</v>
      </c>
      <c r="AX694" s="1">
        <v>15</v>
      </c>
      <c r="AY694" s="25">
        <v>889.47733333333315</v>
      </c>
      <c r="AZ694" s="25">
        <v>14584.69</v>
      </c>
      <c r="BA694" s="1">
        <v>15</v>
      </c>
      <c r="BB694" s="25">
        <v>972.3126666666667</v>
      </c>
      <c r="BC694" s="25">
        <v>27037.910000000003</v>
      </c>
      <c r="BD694" s="1">
        <v>16</v>
      </c>
      <c r="BE694" s="25">
        <v>1689.8693750000002</v>
      </c>
      <c r="BF694" s="25">
        <v>14649.45</v>
      </c>
      <c r="BG694" s="1">
        <v>14</v>
      </c>
      <c r="BH694" s="25">
        <v>1046.3892857142857</v>
      </c>
      <c r="BI694" s="12">
        <v>0.77777777777777779</v>
      </c>
    </row>
    <row r="695" spans="1:61" x14ac:dyDescent="0.35">
      <c r="A695" s="6" t="s">
        <v>113</v>
      </c>
      <c r="B695" s="1" t="s">
        <v>119</v>
      </c>
      <c r="C695" s="1">
        <v>2016</v>
      </c>
      <c r="D695" s="1" t="s">
        <v>155</v>
      </c>
      <c r="E695" s="1">
        <v>10</v>
      </c>
      <c r="F695" s="1">
        <v>4</v>
      </c>
      <c r="G695" s="1">
        <v>1</v>
      </c>
      <c r="H695" s="1">
        <v>1</v>
      </c>
      <c r="I695" s="1">
        <v>0</v>
      </c>
      <c r="J695" s="1">
        <v>4</v>
      </c>
      <c r="K695" s="1">
        <v>5</v>
      </c>
      <c r="L695" s="1">
        <v>1</v>
      </c>
      <c r="M695" s="1">
        <v>0</v>
      </c>
      <c r="N695" s="1">
        <v>1</v>
      </c>
      <c r="O695" s="1">
        <v>3</v>
      </c>
      <c r="P695" s="1">
        <v>6</v>
      </c>
      <c r="Q695" s="1">
        <v>1</v>
      </c>
      <c r="R695" s="1">
        <v>0</v>
      </c>
      <c r="S695" s="1">
        <v>3</v>
      </c>
      <c r="T695" s="1">
        <v>0</v>
      </c>
      <c r="U695" s="1">
        <v>8</v>
      </c>
      <c r="V695" s="1">
        <v>1</v>
      </c>
      <c r="W695" s="1">
        <v>0</v>
      </c>
      <c r="X695" s="1">
        <v>1</v>
      </c>
      <c r="Y695" s="1">
        <v>0</v>
      </c>
      <c r="Z695" s="1">
        <v>7</v>
      </c>
      <c r="AA695" s="1">
        <v>0</v>
      </c>
      <c r="AB695" s="1">
        <v>0</v>
      </c>
      <c r="AC695" s="1">
        <v>1</v>
      </c>
      <c r="AD695" s="1">
        <v>2</v>
      </c>
      <c r="AE695" s="1">
        <v>1</v>
      </c>
      <c r="AF695" s="1">
        <v>3</v>
      </c>
      <c r="AG695" s="12">
        <v>0.25</v>
      </c>
      <c r="AH695" s="1">
        <v>2</v>
      </c>
      <c r="AI695" s="1">
        <v>3</v>
      </c>
      <c r="AJ695" s="12">
        <v>0.4</v>
      </c>
      <c r="AK695" s="1">
        <v>3</v>
      </c>
      <c r="AL695" s="1">
        <v>3</v>
      </c>
      <c r="AM695" s="12">
        <v>0.5</v>
      </c>
      <c r="AN695" s="1">
        <v>5</v>
      </c>
      <c r="AO695" s="1">
        <v>3</v>
      </c>
      <c r="AP695" s="12">
        <v>0.625</v>
      </c>
      <c r="AQ695" s="1">
        <v>4</v>
      </c>
      <c r="AR695" s="1">
        <v>3</v>
      </c>
      <c r="AS695" s="12">
        <v>0.5714285714285714</v>
      </c>
      <c r="AT695" s="25">
        <v>2673.32</v>
      </c>
      <c r="AU695" s="1">
        <v>5</v>
      </c>
      <c r="AV695" s="25">
        <v>534.66399999999999</v>
      </c>
      <c r="AW695" s="25">
        <v>2563.67</v>
      </c>
      <c r="AX695" s="1">
        <v>5</v>
      </c>
      <c r="AY695" s="25">
        <v>512.73400000000004</v>
      </c>
      <c r="AZ695" s="25">
        <v>3481.4</v>
      </c>
      <c r="BA695" s="1">
        <v>6</v>
      </c>
      <c r="BB695" s="25">
        <v>580.23333333333335</v>
      </c>
      <c r="BC695" s="25">
        <v>5237.9399999999996</v>
      </c>
      <c r="BD695" s="1">
        <v>8</v>
      </c>
      <c r="BE695" s="25">
        <v>654.74249999999995</v>
      </c>
      <c r="BF695" s="25">
        <v>5820.67</v>
      </c>
      <c r="BG695" s="1">
        <v>7</v>
      </c>
      <c r="BH695" s="25">
        <v>831.52428571428572</v>
      </c>
      <c r="BI695" s="12">
        <v>0.7</v>
      </c>
    </row>
    <row r="696" spans="1:61" x14ac:dyDescent="0.35">
      <c r="A696" s="6" t="s">
        <v>113</v>
      </c>
      <c r="B696" s="1" t="s">
        <v>120</v>
      </c>
      <c r="C696" s="1">
        <v>2016</v>
      </c>
      <c r="D696" s="1" t="s">
        <v>155</v>
      </c>
      <c r="E696" s="1">
        <v>1</v>
      </c>
      <c r="F696" s="1">
        <v>1</v>
      </c>
      <c r="G696" s="1">
        <v>0</v>
      </c>
      <c r="H696" s="1">
        <v>0</v>
      </c>
      <c r="I696" s="1">
        <v>0</v>
      </c>
      <c r="J696" s="1">
        <v>0</v>
      </c>
      <c r="K696" s="1">
        <v>1</v>
      </c>
      <c r="L696" s="1">
        <v>0</v>
      </c>
      <c r="M696" s="1">
        <v>0</v>
      </c>
      <c r="N696" s="1">
        <v>0</v>
      </c>
      <c r="O696" s="1">
        <v>0</v>
      </c>
      <c r="P696" s="1">
        <v>1</v>
      </c>
      <c r="Q696" s="1">
        <v>0</v>
      </c>
      <c r="R696" s="1">
        <v>0</v>
      </c>
      <c r="S696" s="1">
        <v>0</v>
      </c>
      <c r="T696" s="1">
        <v>0</v>
      </c>
      <c r="U696" s="1">
        <v>1</v>
      </c>
      <c r="V696" s="1">
        <v>0</v>
      </c>
      <c r="W696" s="1">
        <v>0</v>
      </c>
      <c r="X696" s="1">
        <v>0</v>
      </c>
      <c r="Y696" s="1">
        <v>0</v>
      </c>
      <c r="Z696" s="1">
        <v>1</v>
      </c>
      <c r="AA696" s="1">
        <v>0</v>
      </c>
      <c r="AB696" s="1">
        <v>0</v>
      </c>
      <c r="AC696" s="1">
        <v>0</v>
      </c>
      <c r="AD696" s="1">
        <v>0</v>
      </c>
      <c r="AE696" s="1">
        <v>1</v>
      </c>
      <c r="AF696" s="1">
        <v>0</v>
      </c>
      <c r="AG696" s="12">
        <v>1</v>
      </c>
      <c r="AH696" s="1">
        <v>1</v>
      </c>
      <c r="AI696" s="1">
        <v>0</v>
      </c>
      <c r="AJ696" s="12">
        <v>1</v>
      </c>
      <c r="AK696" s="1">
        <v>1</v>
      </c>
      <c r="AL696" s="1">
        <v>0</v>
      </c>
      <c r="AM696" s="12">
        <v>1</v>
      </c>
      <c r="AN696" s="1">
        <v>1</v>
      </c>
      <c r="AO696" s="1">
        <v>0</v>
      </c>
      <c r="AP696" s="12">
        <v>1</v>
      </c>
      <c r="AQ696" s="1">
        <v>1</v>
      </c>
      <c r="AR696" s="1">
        <v>0</v>
      </c>
      <c r="AS696" s="12">
        <v>1</v>
      </c>
      <c r="AT696" s="25" t="s">
        <v>160</v>
      </c>
      <c r="AU696" s="1">
        <v>1</v>
      </c>
      <c r="AV696" s="25" t="s">
        <v>160</v>
      </c>
      <c r="AW696" s="25" t="s">
        <v>160</v>
      </c>
      <c r="AX696" s="1">
        <v>1</v>
      </c>
      <c r="AY696" s="25" t="s">
        <v>160</v>
      </c>
      <c r="AZ696" s="25" t="s">
        <v>160</v>
      </c>
      <c r="BA696" s="1">
        <v>1</v>
      </c>
      <c r="BB696" s="25" t="s">
        <v>160</v>
      </c>
      <c r="BC696" s="25" t="s">
        <v>160</v>
      </c>
      <c r="BD696" s="1">
        <v>1</v>
      </c>
      <c r="BE696" s="25" t="s">
        <v>160</v>
      </c>
      <c r="BF696" s="25" t="s">
        <v>160</v>
      </c>
      <c r="BG696" s="1">
        <v>1</v>
      </c>
      <c r="BH696" s="25">
        <v>1133.93</v>
      </c>
      <c r="BI696" s="12">
        <v>1</v>
      </c>
    </row>
    <row r="697" spans="1:61" x14ac:dyDescent="0.35">
      <c r="A697" s="6" t="s">
        <v>121</v>
      </c>
      <c r="B697" s="1" t="s">
        <v>121</v>
      </c>
      <c r="C697" s="1">
        <v>2016</v>
      </c>
      <c r="D697" s="1" t="s">
        <v>155</v>
      </c>
      <c r="E697" s="1">
        <v>443</v>
      </c>
      <c r="F697" s="1">
        <v>231</v>
      </c>
      <c r="G697" s="1">
        <v>5</v>
      </c>
      <c r="H697" s="1">
        <v>2</v>
      </c>
      <c r="I697" s="1">
        <v>0</v>
      </c>
      <c r="J697" s="1">
        <v>205</v>
      </c>
      <c r="K697" s="1">
        <v>356</v>
      </c>
      <c r="L697" s="1">
        <v>8</v>
      </c>
      <c r="M697" s="1">
        <v>10</v>
      </c>
      <c r="N697" s="1">
        <v>9</v>
      </c>
      <c r="O697" s="1">
        <v>60</v>
      </c>
      <c r="P697" s="1">
        <v>371</v>
      </c>
      <c r="Q697" s="1">
        <v>8</v>
      </c>
      <c r="R697" s="1">
        <v>10</v>
      </c>
      <c r="S697" s="1">
        <v>27</v>
      </c>
      <c r="T697" s="1">
        <v>27</v>
      </c>
      <c r="U697" s="1">
        <v>370</v>
      </c>
      <c r="V697" s="1">
        <v>9</v>
      </c>
      <c r="W697" s="1">
        <v>13</v>
      </c>
      <c r="X697" s="1">
        <v>20</v>
      </c>
      <c r="Y697" s="1">
        <v>31</v>
      </c>
      <c r="Z697" s="1">
        <v>389</v>
      </c>
      <c r="AA697" s="1">
        <v>1</v>
      </c>
      <c r="AB697" s="1">
        <v>0</v>
      </c>
      <c r="AC697" s="1">
        <v>12</v>
      </c>
      <c r="AD697" s="1">
        <v>41</v>
      </c>
      <c r="AE697" s="1">
        <v>148</v>
      </c>
      <c r="AF697" s="1">
        <v>83</v>
      </c>
      <c r="AG697" s="12">
        <v>0.64069264069264065</v>
      </c>
      <c r="AH697" s="1">
        <v>231</v>
      </c>
      <c r="AI697" s="1">
        <v>125</v>
      </c>
      <c r="AJ697" s="12">
        <v>0.648876404494382</v>
      </c>
      <c r="AK697" s="1">
        <v>247</v>
      </c>
      <c r="AL697" s="1">
        <v>124</v>
      </c>
      <c r="AM697" s="12">
        <v>0.66576819407008081</v>
      </c>
      <c r="AN697" s="1">
        <v>253</v>
      </c>
      <c r="AO697" s="1">
        <v>117</v>
      </c>
      <c r="AP697" s="12">
        <v>0.68378378378378379</v>
      </c>
      <c r="AQ697" s="1">
        <v>267</v>
      </c>
      <c r="AR697" s="1">
        <v>122</v>
      </c>
      <c r="AS697" s="12">
        <v>0.68637532133676094</v>
      </c>
      <c r="AT697" s="25">
        <v>152177.64999999997</v>
      </c>
      <c r="AU697" s="1">
        <v>233</v>
      </c>
      <c r="AV697" s="25">
        <v>653.12296137339035</v>
      </c>
      <c r="AW697" s="25">
        <v>262829.79999999993</v>
      </c>
      <c r="AX697" s="1">
        <v>366</v>
      </c>
      <c r="AY697" s="25">
        <v>718.11420765027299</v>
      </c>
      <c r="AZ697" s="25">
        <v>290828.29000000015</v>
      </c>
      <c r="BA697" s="1">
        <v>381</v>
      </c>
      <c r="BB697" s="25">
        <v>763.32884514435739</v>
      </c>
      <c r="BC697" s="25">
        <v>317825.22000000003</v>
      </c>
      <c r="BD697" s="1">
        <v>383</v>
      </c>
      <c r="BE697" s="25">
        <v>829.83086161879908</v>
      </c>
      <c r="BF697" s="25">
        <v>333202.10000000003</v>
      </c>
      <c r="BG697" s="1">
        <v>389</v>
      </c>
      <c r="BH697" s="25">
        <v>856.56066838046286</v>
      </c>
      <c r="BI697" s="12">
        <v>0.88036117381489842</v>
      </c>
    </row>
    <row r="698" spans="1:61" x14ac:dyDescent="0.35">
      <c r="A698" s="6" t="s">
        <v>122</v>
      </c>
      <c r="B698" s="1" t="s">
        <v>123</v>
      </c>
      <c r="C698" s="1">
        <v>2016</v>
      </c>
      <c r="D698" s="1" t="s">
        <v>155</v>
      </c>
      <c r="E698" s="1">
        <v>7</v>
      </c>
      <c r="F698" s="1">
        <v>6</v>
      </c>
      <c r="G698" s="1">
        <v>0</v>
      </c>
      <c r="H698" s="1">
        <v>0</v>
      </c>
      <c r="I698" s="1">
        <v>0</v>
      </c>
      <c r="J698" s="1">
        <v>1</v>
      </c>
      <c r="K698" s="1">
        <v>6</v>
      </c>
      <c r="L698" s="1">
        <v>0</v>
      </c>
      <c r="M698" s="1">
        <v>0</v>
      </c>
      <c r="N698" s="1">
        <v>0</v>
      </c>
      <c r="O698" s="1">
        <v>1</v>
      </c>
      <c r="P698" s="1">
        <v>6</v>
      </c>
      <c r="Q698" s="1">
        <v>0</v>
      </c>
      <c r="R698" s="1">
        <v>0</v>
      </c>
      <c r="S698" s="1">
        <v>0</v>
      </c>
      <c r="T698" s="1">
        <v>1</v>
      </c>
      <c r="U698" s="1">
        <v>7</v>
      </c>
      <c r="V698" s="1">
        <v>0</v>
      </c>
      <c r="W698" s="1">
        <v>0</v>
      </c>
      <c r="X698" s="1">
        <v>0</v>
      </c>
      <c r="Y698" s="1">
        <v>0</v>
      </c>
      <c r="Z698" s="1">
        <v>7</v>
      </c>
      <c r="AA698" s="1">
        <v>0</v>
      </c>
      <c r="AB698" s="1">
        <v>0</v>
      </c>
      <c r="AC698" s="1">
        <v>0</v>
      </c>
      <c r="AD698" s="1">
        <v>0</v>
      </c>
      <c r="AE698" s="1">
        <v>5</v>
      </c>
      <c r="AF698" s="1">
        <v>1</v>
      </c>
      <c r="AG698" s="12">
        <v>0.83333333333333337</v>
      </c>
      <c r="AH698" s="1">
        <v>5</v>
      </c>
      <c r="AI698" s="1">
        <v>1</v>
      </c>
      <c r="AJ698" s="12">
        <v>0.83333333333333337</v>
      </c>
      <c r="AK698" s="1">
        <v>5</v>
      </c>
      <c r="AL698" s="1">
        <v>1</v>
      </c>
      <c r="AM698" s="12">
        <v>0.83333333333333337</v>
      </c>
      <c r="AN698" s="1">
        <v>5</v>
      </c>
      <c r="AO698" s="1">
        <v>2</v>
      </c>
      <c r="AP698" s="12">
        <v>0.7142857142857143</v>
      </c>
      <c r="AQ698" s="1">
        <v>7</v>
      </c>
      <c r="AR698" s="1">
        <v>0</v>
      </c>
      <c r="AS698" s="12">
        <v>1</v>
      </c>
      <c r="AT698" s="25">
        <v>3366.3100000000004</v>
      </c>
      <c r="AU698" s="1">
        <v>6</v>
      </c>
      <c r="AV698" s="25">
        <v>561.05166666666673</v>
      </c>
      <c r="AW698" s="25">
        <v>3998.8</v>
      </c>
      <c r="AX698" s="1">
        <v>6</v>
      </c>
      <c r="AY698" s="25">
        <v>666.4666666666667</v>
      </c>
      <c r="AZ698" s="25">
        <v>4013.01</v>
      </c>
      <c r="BA698" s="1">
        <v>6</v>
      </c>
      <c r="BB698" s="25">
        <v>668.83500000000004</v>
      </c>
      <c r="BC698" s="25">
        <v>4049.3300000000004</v>
      </c>
      <c r="BD698" s="1">
        <v>7</v>
      </c>
      <c r="BE698" s="25">
        <v>578.47571428571439</v>
      </c>
      <c r="BF698" s="25">
        <v>4836.5099999999993</v>
      </c>
      <c r="BG698" s="1">
        <v>7</v>
      </c>
      <c r="BH698" s="25">
        <v>690.93</v>
      </c>
      <c r="BI698" s="12">
        <v>1</v>
      </c>
    </row>
    <row r="699" spans="1:61" x14ac:dyDescent="0.35">
      <c r="A699" s="6" t="s">
        <v>122</v>
      </c>
      <c r="B699" s="1" t="s">
        <v>124</v>
      </c>
      <c r="C699" s="1">
        <v>2016</v>
      </c>
      <c r="D699" s="1" t="s">
        <v>155</v>
      </c>
      <c r="E699" s="1">
        <v>222</v>
      </c>
      <c r="F699" s="1">
        <v>180</v>
      </c>
      <c r="G699" s="1">
        <v>7</v>
      </c>
      <c r="H699" s="1">
        <v>15</v>
      </c>
      <c r="I699" s="1">
        <v>0</v>
      </c>
      <c r="J699" s="1">
        <v>20</v>
      </c>
      <c r="K699" s="1">
        <v>180</v>
      </c>
      <c r="L699" s="1">
        <v>6</v>
      </c>
      <c r="M699" s="1">
        <v>13</v>
      </c>
      <c r="N699" s="1">
        <v>7</v>
      </c>
      <c r="O699" s="1">
        <v>16</v>
      </c>
      <c r="P699" s="1">
        <v>189</v>
      </c>
      <c r="Q699" s="1">
        <v>4</v>
      </c>
      <c r="R699" s="1">
        <v>13</v>
      </c>
      <c r="S699" s="1">
        <v>7</v>
      </c>
      <c r="T699" s="1">
        <v>9</v>
      </c>
      <c r="U699" s="1">
        <v>179</v>
      </c>
      <c r="V699" s="1">
        <v>4</v>
      </c>
      <c r="W699" s="1">
        <v>14</v>
      </c>
      <c r="X699" s="1">
        <v>7</v>
      </c>
      <c r="Y699" s="1">
        <v>18</v>
      </c>
      <c r="Z699" s="1">
        <v>204</v>
      </c>
      <c r="AA699" s="1">
        <v>0</v>
      </c>
      <c r="AB699" s="1">
        <v>0</v>
      </c>
      <c r="AC699" s="1">
        <v>5</v>
      </c>
      <c r="AD699" s="1">
        <v>13</v>
      </c>
      <c r="AE699" s="1">
        <v>143</v>
      </c>
      <c r="AF699" s="1">
        <v>37</v>
      </c>
      <c r="AG699" s="12">
        <v>0.7944444444444444</v>
      </c>
      <c r="AH699" s="1">
        <v>145</v>
      </c>
      <c r="AI699" s="1">
        <v>35</v>
      </c>
      <c r="AJ699" s="12">
        <v>0.80555555555555558</v>
      </c>
      <c r="AK699" s="1">
        <v>152</v>
      </c>
      <c r="AL699" s="1">
        <v>37</v>
      </c>
      <c r="AM699" s="12">
        <v>0.80423280423280419</v>
      </c>
      <c r="AN699" s="1">
        <v>148</v>
      </c>
      <c r="AO699" s="1">
        <v>31</v>
      </c>
      <c r="AP699" s="12">
        <v>0.82681564245810057</v>
      </c>
      <c r="AQ699" s="1">
        <v>169</v>
      </c>
      <c r="AR699" s="1">
        <v>35</v>
      </c>
      <c r="AS699" s="12">
        <v>0.82843137254901966</v>
      </c>
      <c r="AT699" s="25">
        <v>124979.45000000004</v>
      </c>
      <c r="AU699" s="1">
        <v>195</v>
      </c>
      <c r="AV699" s="25">
        <v>640.92025641025657</v>
      </c>
      <c r="AW699" s="25">
        <v>129443.77000000003</v>
      </c>
      <c r="AX699" s="1">
        <v>193</v>
      </c>
      <c r="AY699" s="25">
        <v>670.69310880829028</v>
      </c>
      <c r="AZ699" s="25">
        <v>142119.16</v>
      </c>
      <c r="BA699" s="1">
        <v>202</v>
      </c>
      <c r="BB699" s="25">
        <v>703.56019801980199</v>
      </c>
      <c r="BC699" s="25">
        <v>152288.57000000004</v>
      </c>
      <c r="BD699" s="1">
        <v>193</v>
      </c>
      <c r="BE699" s="25">
        <v>789.05994818652869</v>
      </c>
      <c r="BF699" s="25">
        <v>143835.91000000006</v>
      </c>
      <c r="BG699" s="1">
        <v>204</v>
      </c>
      <c r="BH699" s="25">
        <v>705.07799019607876</v>
      </c>
      <c r="BI699" s="12">
        <v>0.91891891891891897</v>
      </c>
    </row>
    <row r="700" spans="1:61" x14ac:dyDescent="0.35">
      <c r="A700" s="6" t="s">
        <v>122</v>
      </c>
      <c r="B700" s="1" t="s">
        <v>125</v>
      </c>
      <c r="C700" s="1">
        <v>2016</v>
      </c>
      <c r="D700" s="1" t="s">
        <v>155</v>
      </c>
      <c r="E700" s="1">
        <v>234</v>
      </c>
      <c r="F700" s="1">
        <v>175</v>
      </c>
      <c r="G700" s="1">
        <v>8</v>
      </c>
      <c r="H700" s="1">
        <v>28</v>
      </c>
      <c r="I700" s="1">
        <v>0</v>
      </c>
      <c r="J700" s="1">
        <v>23</v>
      </c>
      <c r="K700" s="1">
        <v>175</v>
      </c>
      <c r="L700" s="1">
        <v>7</v>
      </c>
      <c r="M700" s="1">
        <v>29</v>
      </c>
      <c r="N700" s="1">
        <v>6</v>
      </c>
      <c r="O700" s="1">
        <v>17</v>
      </c>
      <c r="P700" s="1">
        <v>170</v>
      </c>
      <c r="Q700" s="1">
        <v>3</v>
      </c>
      <c r="R700" s="1">
        <v>32</v>
      </c>
      <c r="S700" s="1">
        <v>6</v>
      </c>
      <c r="T700" s="1">
        <v>23</v>
      </c>
      <c r="U700" s="1">
        <v>183</v>
      </c>
      <c r="V700" s="1">
        <v>3</v>
      </c>
      <c r="W700" s="1">
        <v>35</v>
      </c>
      <c r="X700" s="1">
        <v>9</v>
      </c>
      <c r="Y700" s="1">
        <v>4</v>
      </c>
      <c r="Z700" s="1">
        <v>204</v>
      </c>
      <c r="AA700" s="1">
        <v>0</v>
      </c>
      <c r="AB700" s="1">
        <v>0</v>
      </c>
      <c r="AC700" s="1">
        <v>8</v>
      </c>
      <c r="AD700" s="1">
        <v>22</v>
      </c>
      <c r="AE700" s="1">
        <v>151</v>
      </c>
      <c r="AF700" s="1">
        <v>24</v>
      </c>
      <c r="AG700" s="12">
        <v>0.86285714285714288</v>
      </c>
      <c r="AH700" s="1">
        <v>152</v>
      </c>
      <c r="AI700" s="1">
        <v>23</v>
      </c>
      <c r="AJ700" s="12">
        <v>0.86857142857142855</v>
      </c>
      <c r="AK700" s="1">
        <v>149</v>
      </c>
      <c r="AL700" s="1">
        <v>21</v>
      </c>
      <c r="AM700" s="12">
        <v>0.87647058823529411</v>
      </c>
      <c r="AN700" s="1">
        <v>160</v>
      </c>
      <c r="AO700" s="1">
        <v>23</v>
      </c>
      <c r="AP700" s="12">
        <v>0.87431693989071035</v>
      </c>
      <c r="AQ700" s="1">
        <v>178</v>
      </c>
      <c r="AR700" s="1">
        <v>26</v>
      </c>
      <c r="AS700" s="12">
        <v>0.87254901960784315</v>
      </c>
      <c r="AT700" s="25">
        <v>123107.30000000003</v>
      </c>
      <c r="AU700" s="1">
        <v>203</v>
      </c>
      <c r="AV700" s="25">
        <v>606.43990147783268</v>
      </c>
      <c r="AW700" s="25">
        <v>126266.12999999999</v>
      </c>
      <c r="AX700" s="1">
        <v>204</v>
      </c>
      <c r="AY700" s="25">
        <v>618.95161764705881</v>
      </c>
      <c r="AZ700" s="25">
        <v>155042.81999999998</v>
      </c>
      <c r="BA700" s="1">
        <v>202</v>
      </c>
      <c r="BB700" s="25">
        <v>767.53871287128698</v>
      </c>
      <c r="BC700" s="25">
        <v>184843.00999999998</v>
      </c>
      <c r="BD700" s="1">
        <v>218</v>
      </c>
      <c r="BE700" s="25">
        <v>847.90371559633013</v>
      </c>
      <c r="BF700" s="25">
        <v>143535.64999999991</v>
      </c>
      <c r="BG700" s="1">
        <v>204</v>
      </c>
      <c r="BH700" s="25">
        <v>703.6061274509799</v>
      </c>
      <c r="BI700" s="12">
        <v>0.87179487179487181</v>
      </c>
    </row>
    <row r="701" spans="1:61" x14ac:dyDescent="0.35">
      <c r="A701" s="6" t="s">
        <v>122</v>
      </c>
      <c r="B701" s="1" t="s">
        <v>126</v>
      </c>
      <c r="C701" s="1">
        <v>2016</v>
      </c>
      <c r="D701" s="1" t="s">
        <v>155</v>
      </c>
      <c r="E701" s="1">
        <v>9</v>
      </c>
      <c r="F701" s="1">
        <v>8</v>
      </c>
      <c r="G701" s="1">
        <v>0</v>
      </c>
      <c r="H701" s="1">
        <v>0</v>
      </c>
      <c r="I701" s="1">
        <v>0</v>
      </c>
      <c r="J701" s="1">
        <v>1</v>
      </c>
      <c r="K701" s="1">
        <v>8</v>
      </c>
      <c r="L701" s="1">
        <v>0</v>
      </c>
      <c r="M701" s="1">
        <v>0</v>
      </c>
      <c r="N701" s="1">
        <v>0</v>
      </c>
      <c r="O701" s="1">
        <v>1</v>
      </c>
      <c r="P701" s="1">
        <v>7</v>
      </c>
      <c r="Q701" s="1">
        <v>0</v>
      </c>
      <c r="R701" s="1">
        <v>0</v>
      </c>
      <c r="S701" s="1">
        <v>0</v>
      </c>
      <c r="T701" s="1">
        <v>2</v>
      </c>
      <c r="U701" s="1">
        <v>7</v>
      </c>
      <c r="V701" s="1">
        <v>0</v>
      </c>
      <c r="W701" s="1">
        <v>0</v>
      </c>
      <c r="X701" s="1">
        <v>0</v>
      </c>
      <c r="Y701" s="1">
        <v>2</v>
      </c>
      <c r="Z701" s="1">
        <v>8</v>
      </c>
      <c r="AA701" s="1">
        <v>0</v>
      </c>
      <c r="AB701" s="1">
        <v>0</v>
      </c>
      <c r="AC701" s="1">
        <v>0</v>
      </c>
      <c r="AD701" s="1">
        <v>1</v>
      </c>
      <c r="AE701" s="1">
        <v>6</v>
      </c>
      <c r="AF701" s="1">
        <v>2</v>
      </c>
      <c r="AG701" s="12">
        <v>0.75</v>
      </c>
      <c r="AH701" s="1">
        <v>6</v>
      </c>
      <c r="AI701" s="1">
        <v>2</v>
      </c>
      <c r="AJ701" s="12">
        <v>0.75</v>
      </c>
      <c r="AK701" s="1">
        <v>6</v>
      </c>
      <c r="AL701" s="1">
        <v>1</v>
      </c>
      <c r="AM701" s="12">
        <v>0.8571428571428571</v>
      </c>
      <c r="AN701" s="1">
        <v>7</v>
      </c>
      <c r="AO701" s="1">
        <v>0</v>
      </c>
      <c r="AP701" s="12">
        <v>1</v>
      </c>
      <c r="AQ701" s="1">
        <v>8</v>
      </c>
      <c r="AR701" s="1">
        <v>0</v>
      </c>
      <c r="AS701" s="12">
        <v>1</v>
      </c>
      <c r="AT701" s="25">
        <v>4972.3399999999992</v>
      </c>
      <c r="AU701" s="1">
        <v>8</v>
      </c>
      <c r="AV701" s="25">
        <v>621.5424999999999</v>
      </c>
      <c r="AW701" s="25">
        <v>5927.06</v>
      </c>
      <c r="AX701" s="1">
        <v>8</v>
      </c>
      <c r="AY701" s="25">
        <v>740.88250000000005</v>
      </c>
      <c r="AZ701" s="25">
        <v>5518.08</v>
      </c>
      <c r="BA701" s="1">
        <v>7</v>
      </c>
      <c r="BB701" s="25">
        <v>788.29714285714283</v>
      </c>
      <c r="BC701" s="25">
        <v>9118.5399999999991</v>
      </c>
      <c r="BD701" s="1">
        <v>7</v>
      </c>
      <c r="BE701" s="25">
        <v>1302.6485714285714</v>
      </c>
      <c r="BF701" s="25">
        <v>6302.6500000000005</v>
      </c>
      <c r="BG701" s="1">
        <v>8</v>
      </c>
      <c r="BH701" s="25">
        <v>787.83125000000007</v>
      </c>
      <c r="BI701" s="12">
        <v>0.88888888888888884</v>
      </c>
    </row>
    <row r="702" spans="1:61" x14ac:dyDescent="0.35">
      <c r="A702" s="6" t="s">
        <v>127</v>
      </c>
      <c r="B702" s="1" t="s">
        <v>128</v>
      </c>
      <c r="C702" s="1">
        <v>2016</v>
      </c>
      <c r="D702" s="1" t="s">
        <v>155</v>
      </c>
      <c r="E702" s="1">
        <v>63</v>
      </c>
      <c r="F702" s="1">
        <v>51</v>
      </c>
      <c r="G702" s="1">
        <v>1</v>
      </c>
      <c r="H702" s="1">
        <v>4</v>
      </c>
      <c r="I702" s="1">
        <v>0</v>
      </c>
      <c r="J702" s="1">
        <v>7</v>
      </c>
      <c r="K702" s="1">
        <v>56</v>
      </c>
      <c r="L702" s="1">
        <v>1</v>
      </c>
      <c r="M702" s="1">
        <v>1</v>
      </c>
      <c r="N702" s="1">
        <v>0</v>
      </c>
      <c r="O702" s="1">
        <v>5</v>
      </c>
      <c r="P702" s="1">
        <v>55</v>
      </c>
      <c r="Q702" s="1">
        <v>0</v>
      </c>
      <c r="R702" s="1">
        <v>3</v>
      </c>
      <c r="S702" s="1">
        <v>4</v>
      </c>
      <c r="T702" s="1">
        <v>1</v>
      </c>
      <c r="U702" s="1">
        <v>53</v>
      </c>
      <c r="V702" s="1">
        <v>0</v>
      </c>
      <c r="W702" s="1">
        <v>3</v>
      </c>
      <c r="X702" s="1">
        <v>6</v>
      </c>
      <c r="Y702" s="1">
        <v>1</v>
      </c>
      <c r="Z702" s="1">
        <v>57</v>
      </c>
      <c r="AA702" s="1">
        <v>0</v>
      </c>
      <c r="AB702" s="1">
        <v>0</v>
      </c>
      <c r="AC702" s="1">
        <v>2</v>
      </c>
      <c r="AD702" s="1">
        <v>4</v>
      </c>
      <c r="AE702" s="1">
        <v>35</v>
      </c>
      <c r="AF702" s="1">
        <v>16</v>
      </c>
      <c r="AG702" s="12">
        <v>0.68627450980392157</v>
      </c>
      <c r="AH702" s="1">
        <v>39</v>
      </c>
      <c r="AI702" s="1">
        <v>17</v>
      </c>
      <c r="AJ702" s="12">
        <v>0.6964285714285714</v>
      </c>
      <c r="AK702" s="1">
        <v>40</v>
      </c>
      <c r="AL702" s="1">
        <v>15</v>
      </c>
      <c r="AM702" s="12">
        <v>0.72727272727272729</v>
      </c>
      <c r="AN702" s="1">
        <v>39</v>
      </c>
      <c r="AO702" s="1">
        <v>14</v>
      </c>
      <c r="AP702" s="12">
        <v>0.73584905660377353</v>
      </c>
      <c r="AQ702" s="1">
        <v>41</v>
      </c>
      <c r="AR702" s="1">
        <v>16</v>
      </c>
      <c r="AS702" s="12">
        <v>0.7192982456140351</v>
      </c>
      <c r="AT702" s="25">
        <v>42873.619999999988</v>
      </c>
      <c r="AU702" s="1">
        <v>55</v>
      </c>
      <c r="AV702" s="25">
        <v>779.52036363636341</v>
      </c>
      <c r="AW702" s="25">
        <v>47250.360000000008</v>
      </c>
      <c r="AX702" s="1">
        <v>57</v>
      </c>
      <c r="AY702" s="25">
        <v>828.95368421052649</v>
      </c>
      <c r="AZ702" s="25">
        <v>53945.920000000013</v>
      </c>
      <c r="BA702" s="1">
        <v>58</v>
      </c>
      <c r="BB702" s="25">
        <v>930.10206896551745</v>
      </c>
      <c r="BC702" s="25">
        <v>53575.33</v>
      </c>
      <c r="BD702" s="1">
        <v>56</v>
      </c>
      <c r="BE702" s="25">
        <v>956.70232142857151</v>
      </c>
      <c r="BF702" s="25">
        <v>66110.979999999981</v>
      </c>
      <c r="BG702" s="1">
        <v>57</v>
      </c>
      <c r="BH702" s="25">
        <v>1159.8417543859646</v>
      </c>
      <c r="BI702" s="12">
        <v>0.90476190476190477</v>
      </c>
    </row>
    <row r="703" spans="1:61" x14ac:dyDescent="0.35">
      <c r="A703" s="6" t="s">
        <v>127</v>
      </c>
      <c r="B703" s="1" t="s">
        <v>129</v>
      </c>
      <c r="C703" s="1">
        <v>2016</v>
      </c>
      <c r="D703" s="1" t="s">
        <v>155</v>
      </c>
      <c r="E703" s="1">
        <v>124</v>
      </c>
      <c r="F703" s="1">
        <v>108</v>
      </c>
      <c r="G703" s="1">
        <v>2</v>
      </c>
      <c r="H703" s="1">
        <v>5</v>
      </c>
      <c r="I703" s="1">
        <v>0</v>
      </c>
      <c r="J703" s="1">
        <v>9</v>
      </c>
      <c r="K703" s="1">
        <v>109</v>
      </c>
      <c r="L703" s="1">
        <v>1</v>
      </c>
      <c r="M703" s="1">
        <v>6</v>
      </c>
      <c r="N703" s="1">
        <v>2</v>
      </c>
      <c r="O703" s="1">
        <v>6</v>
      </c>
      <c r="P703" s="1">
        <v>111</v>
      </c>
      <c r="Q703" s="1">
        <v>2</v>
      </c>
      <c r="R703" s="1">
        <v>7</v>
      </c>
      <c r="S703" s="1">
        <v>2</v>
      </c>
      <c r="T703" s="1">
        <v>2</v>
      </c>
      <c r="U703" s="1">
        <v>111</v>
      </c>
      <c r="V703" s="1">
        <v>1</v>
      </c>
      <c r="W703" s="1">
        <v>10</v>
      </c>
      <c r="X703" s="1">
        <v>0</v>
      </c>
      <c r="Y703" s="1">
        <v>2</v>
      </c>
      <c r="Z703" s="1">
        <v>118</v>
      </c>
      <c r="AA703" s="1">
        <v>1</v>
      </c>
      <c r="AB703" s="1">
        <v>0</v>
      </c>
      <c r="AC703" s="1">
        <v>0</v>
      </c>
      <c r="AD703" s="1">
        <v>5</v>
      </c>
      <c r="AE703" s="1">
        <v>68</v>
      </c>
      <c r="AF703" s="1">
        <v>40</v>
      </c>
      <c r="AG703" s="12">
        <v>0.62962962962962965</v>
      </c>
      <c r="AH703" s="1">
        <v>73</v>
      </c>
      <c r="AI703" s="1">
        <v>36</v>
      </c>
      <c r="AJ703" s="12">
        <v>0.66972477064220182</v>
      </c>
      <c r="AK703" s="1">
        <v>74</v>
      </c>
      <c r="AL703" s="1">
        <v>37</v>
      </c>
      <c r="AM703" s="12">
        <v>0.66666666666666663</v>
      </c>
      <c r="AN703" s="1">
        <v>73</v>
      </c>
      <c r="AO703" s="1">
        <v>38</v>
      </c>
      <c r="AP703" s="12">
        <v>0.65765765765765771</v>
      </c>
      <c r="AQ703" s="1">
        <v>79</v>
      </c>
      <c r="AR703" s="1">
        <v>39</v>
      </c>
      <c r="AS703" s="12">
        <v>0.66949152542372881</v>
      </c>
      <c r="AT703" s="25">
        <v>99134.669999999969</v>
      </c>
      <c r="AU703" s="1">
        <v>113</v>
      </c>
      <c r="AV703" s="25">
        <v>877.29796460176965</v>
      </c>
      <c r="AW703" s="25">
        <v>105194.25000000001</v>
      </c>
      <c r="AX703" s="1">
        <v>115</v>
      </c>
      <c r="AY703" s="25">
        <v>914.73260869565229</v>
      </c>
      <c r="AZ703" s="25">
        <v>112159.83000000003</v>
      </c>
      <c r="BA703" s="1">
        <v>118</v>
      </c>
      <c r="BB703" s="25">
        <v>950.50703389830539</v>
      </c>
      <c r="BC703" s="25">
        <v>141027.91</v>
      </c>
      <c r="BD703" s="1">
        <v>121</v>
      </c>
      <c r="BE703" s="25">
        <v>1165.5199173553719</v>
      </c>
      <c r="BF703" s="25">
        <v>125599.32</v>
      </c>
      <c r="BG703" s="1">
        <v>118</v>
      </c>
      <c r="BH703" s="25">
        <v>1064.4010169491526</v>
      </c>
      <c r="BI703" s="12">
        <v>0.95967741935483875</v>
      </c>
    </row>
    <row r="704" spans="1:61" x14ac:dyDescent="0.35">
      <c r="A704" s="6" t="s">
        <v>127</v>
      </c>
      <c r="B704" s="1" t="s">
        <v>130</v>
      </c>
      <c r="C704" s="1">
        <v>2016</v>
      </c>
      <c r="D704" s="1" t="s">
        <v>155</v>
      </c>
      <c r="E704" s="1">
        <v>156</v>
      </c>
      <c r="F704" s="1">
        <v>121</v>
      </c>
      <c r="G704" s="1">
        <v>7</v>
      </c>
      <c r="H704" s="1">
        <v>7</v>
      </c>
      <c r="I704" s="1">
        <v>0</v>
      </c>
      <c r="J704" s="1">
        <v>21</v>
      </c>
      <c r="K704" s="1">
        <v>122</v>
      </c>
      <c r="L704" s="1">
        <v>6</v>
      </c>
      <c r="M704" s="1">
        <v>6</v>
      </c>
      <c r="N704" s="1">
        <v>2</v>
      </c>
      <c r="O704" s="1">
        <v>20</v>
      </c>
      <c r="P704" s="1">
        <v>126</v>
      </c>
      <c r="Q704" s="1">
        <v>7</v>
      </c>
      <c r="R704" s="1">
        <v>9</v>
      </c>
      <c r="S704" s="1">
        <v>7</v>
      </c>
      <c r="T704" s="1">
        <v>7</v>
      </c>
      <c r="U704" s="1">
        <v>121</v>
      </c>
      <c r="V704" s="1">
        <v>7</v>
      </c>
      <c r="W704" s="1">
        <v>10</v>
      </c>
      <c r="X704" s="1">
        <v>10</v>
      </c>
      <c r="Y704" s="1">
        <v>8</v>
      </c>
      <c r="Z704" s="1">
        <v>130</v>
      </c>
      <c r="AA704" s="1">
        <v>0</v>
      </c>
      <c r="AB704" s="1">
        <v>0</v>
      </c>
      <c r="AC704" s="1">
        <v>7</v>
      </c>
      <c r="AD704" s="1">
        <v>19</v>
      </c>
      <c r="AE704" s="1">
        <v>86</v>
      </c>
      <c r="AF704" s="1">
        <v>35</v>
      </c>
      <c r="AG704" s="12">
        <v>0.71074380165289253</v>
      </c>
      <c r="AH704" s="1">
        <v>87</v>
      </c>
      <c r="AI704" s="1">
        <v>35</v>
      </c>
      <c r="AJ704" s="12">
        <v>0.71311475409836067</v>
      </c>
      <c r="AK704" s="1">
        <v>91</v>
      </c>
      <c r="AL704" s="1">
        <v>35</v>
      </c>
      <c r="AM704" s="12">
        <v>0.72222222222222221</v>
      </c>
      <c r="AN704" s="1">
        <v>88</v>
      </c>
      <c r="AO704" s="1">
        <v>33</v>
      </c>
      <c r="AP704" s="12">
        <v>0.72727272727272729</v>
      </c>
      <c r="AQ704" s="1">
        <v>93</v>
      </c>
      <c r="AR704" s="1">
        <v>37</v>
      </c>
      <c r="AS704" s="12">
        <v>0.7153846153846154</v>
      </c>
      <c r="AT704" s="25">
        <v>112904.78</v>
      </c>
      <c r="AU704" s="1">
        <v>128</v>
      </c>
      <c r="AV704" s="25">
        <v>882.06859374999999</v>
      </c>
      <c r="AW704" s="25">
        <v>130504.55000000003</v>
      </c>
      <c r="AX704" s="1">
        <v>128</v>
      </c>
      <c r="AY704" s="25">
        <v>1019.5667968750003</v>
      </c>
      <c r="AZ704" s="25">
        <v>132195.39000000007</v>
      </c>
      <c r="BA704" s="1">
        <v>135</v>
      </c>
      <c r="BB704" s="25">
        <v>979.22511111111169</v>
      </c>
      <c r="BC704" s="25">
        <v>137385.74999999997</v>
      </c>
      <c r="BD704" s="1">
        <v>131</v>
      </c>
      <c r="BE704" s="25">
        <v>1048.7461832061067</v>
      </c>
      <c r="BF704" s="25">
        <v>145990.63999999993</v>
      </c>
      <c r="BG704" s="1">
        <v>130</v>
      </c>
      <c r="BH704" s="25">
        <v>1123.0049230769225</v>
      </c>
      <c r="BI704" s="12">
        <v>0.83333333333333337</v>
      </c>
    </row>
    <row r="705" spans="1:61" x14ac:dyDescent="0.35">
      <c r="A705" s="6" t="s">
        <v>127</v>
      </c>
      <c r="B705" s="1" t="s">
        <v>131</v>
      </c>
      <c r="C705" s="1">
        <v>2016</v>
      </c>
      <c r="D705" s="1" t="s">
        <v>155</v>
      </c>
      <c r="E705" s="1">
        <v>5</v>
      </c>
      <c r="F705" s="1">
        <v>5</v>
      </c>
      <c r="G705" s="1">
        <v>0</v>
      </c>
      <c r="H705" s="1">
        <v>0</v>
      </c>
      <c r="I705" s="1">
        <v>0</v>
      </c>
      <c r="J705" s="1">
        <v>0</v>
      </c>
      <c r="K705" s="1">
        <v>5</v>
      </c>
      <c r="L705" s="1">
        <v>0</v>
      </c>
      <c r="M705" s="1">
        <v>0</v>
      </c>
      <c r="N705" s="1">
        <v>0</v>
      </c>
      <c r="O705" s="1">
        <v>0</v>
      </c>
      <c r="P705" s="1">
        <v>4</v>
      </c>
      <c r="Q705" s="1">
        <v>0</v>
      </c>
      <c r="R705" s="1">
        <v>0</v>
      </c>
      <c r="S705" s="1">
        <v>0</v>
      </c>
      <c r="T705" s="1">
        <v>1</v>
      </c>
      <c r="U705" s="1">
        <v>4</v>
      </c>
      <c r="V705" s="1">
        <v>0</v>
      </c>
      <c r="W705" s="1">
        <v>0</v>
      </c>
      <c r="X705" s="1">
        <v>0</v>
      </c>
      <c r="Y705" s="1">
        <v>1</v>
      </c>
      <c r="Z705" s="1">
        <v>4</v>
      </c>
      <c r="AA705" s="1">
        <v>0</v>
      </c>
      <c r="AB705" s="1">
        <v>0</v>
      </c>
      <c r="AC705" s="1">
        <v>0</v>
      </c>
      <c r="AD705" s="1">
        <v>1</v>
      </c>
      <c r="AE705" s="1">
        <v>1</v>
      </c>
      <c r="AF705" s="1">
        <v>4</v>
      </c>
      <c r="AG705" s="12">
        <v>0.2</v>
      </c>
      <c r="AH705" s="1">
        <v>2</v>
      </c>
      <c r="AI705" s="1">
        <v>3</v>
      </c>
      <c r="AJ705" s="12">
        <v>0.4</v>
      </c>
      <c r="AK705" s="1">
        <v>3</v>
      </c>
      <c r="AL705" s="1">
        <v>1</v>
      </c>
      <c r="AM705" s="12">
        <v>0.75</v>
      </c>
      <c r="AN705" s="1">
        <v>3</v>
      </c>
      <c r="AO705" s="1">
        <v>1</v>
      </c>
      <c r="AP705" s="12">
        <v>0.75</v>
      </c>
      <c r="AQ705" s="1">
        <v>3</v>
      </c>
      <c r="AR705" s="1">
        <v>1</v>
      </c>
      <c r="AS705" s="12">
        <v>0.75</v>
      </c>
      <c r="AT705" s="25">
        <v>4209.1899999999996</v>
      </c>
      <c r="AU705" s="1">
        <v>5</v>
      </c>
      <c r="AV705" s="25">
        <v>841.83799999999997</v>
      </c>
      <c r="AW705" s="25">
        <v>4974.0200000000004</v>
      </c>
      <c r="AX705" s="1">
        <v>5</v>
      </c>
      <c r="AY705" s="25">
        <v>994.80400000000009</v>
      </c>
      <c r="AZ705" s="25">
        <v>4077.1499999999996</v>
      </c>
      <c r="BA705" s="1">
        <v>4</v>
      </c>
      <c r="BB705" s="25">
        <v>1019.2874999999999</v>
      </c>
      <c r="BC705" s="25">
        <v>4254.5200000000004</v>
      </c>
      <c r="BD705" s="1">
        <v>4</v>
      </c>
      <c r="BE705" s="25">
        <v>1063.6300000000001</v>
      </c>
      <c r="BF705" s="25">
        <v>4118.83</v>
      </c>
      <c r="BG705" s="1">
        <v>4</v>
      </c>
      <c r="BH705" s="25">
        <v>1029.7075</v>
      </c>
      <c r="BI705" s="12">
        <v>0.8</v>
      </c>
    </row>
    <row r="706" spans="1:61" x14ac:dyDescent="0.35">
      <c r="A706" s="6" t="s">
        <v>127</v>
      </c>
      <c r="B706" s="1" t="s">
        <v>132</v>
      </c>
      <c r="C706" s="1">
        <v>2016</v>
      </c>
      <c r="D706" s="1" t="s">
        <v>155</v>
      </c>
      <c r="E706" s="1">
        <v>468</v>
      </c>
      <c r="F706" s="1">
        <v>389</v>
      </c>
      <c r="G706" s="1">
        <v>13</v>
      </c>
      <c r="H706" s="1">
        <v>16</v>
      </c>
      <c r="I706" s="1">
        <v>0</v>
      </c>
      <c r="J706" s="1">
        <v>50</v>
      </c>
      <c r="K706" s="1">
        <v>384</v>
      </c>
      <c r="L706" s="1">
        <v>14</v>
      </c>
      <c r="M706" s="1">
        <v>15</v>
      </c>
      <c r="N706" s="1">
        <v>12</v>
      </c>
      <c r="O706" s="1">
        <v>43</v>
      </c>
      <c r="P706" s="1">
        <v>398</v>
      </c>
      <c r="Q706" s="1">
        <v>12</v>
      </c>
      <c r="R706" s="1">
        <v>21</v>
      </c>
      <c r="S706" s="1">
        <v>22</v>
      </c>
      <c r="T706" s="1">
        <v>15</v>
      </c>
      <c r="U706" s="1">
        <v>402</v>
      </c>
      <c r="V706" s="1">
        <v>8</v>
      </c>
      <c r="W706" s="1">
        <v>22</v>
      </c>
      <c r="X706" s="1">
        <v>20</v>
      </c>
      <c r="Y706" s="1">
        <v>16</v>
      </c>
      <c r="Z706" s="1">
        <v>381</v>
      </c>
      <c r="AA706" s="1">
        <v>2</v>
      </c>
      <c r="AB706" s="1">
        <v>1</v>
      </c>
      <c r="AC706" s="1">
        <v>14</v>
      </c>
      <c r="AD706" s="1">
        <v>70</v>
      </c>
      <c r="AE706" s="1">
        <v>248</v>
      </c>
      <c r="AF706" s="1">
        <v>141</v>
      </c>
      <c r="AG706" s="12">
        <v>0.63753213367609252</v>
      </c>
      <c r="AH706" s="1">
        <v>252</v>
      </c>
      <c r="AI706" s="1">
        <v>132</v>
      </c>
      <c r="AJ706" s="12">
        <v>0.65625</v>
      </c>
      <c r="AK706" s="1">
        <v>266</v>
      </c>
      <c r="AL706" s="1">
        <v>132</v>
      </c>
      <c r="AM706" s="12">
        <v>0.66834170854271358</v>
      </c>
      <c r="AN706" s="1">
        <v>279</v>
      </c>
      <c r="AO706" s="1">
        <v>123</v>
      </c>
      <c r="AP706" s="12">
        <v>0.69402985074626866</v>
      </c>
      <c r="AQ706" s="1">
        <v>256</v>
      </c>
      <c r="AR706" s="1">
        <v>125</v>
      </c>
      <c r="AS706" s="12">
        <v>0.67191601049868765</v>
      </c>
      <c r="AT706" s="25">
        <v>435935.62000000017</v>
      </c>
      <c r="AU706" s="1">
        <v>405</v>
      </c>
      <c r="AV706" s="25">
        <v>1076.3842469135807</v>
      </c>
      <c r="AW706" s="25">
        <v>421211.24999999994</v>
      </c>
      <c r="AX706" s="1">
        <v>399</v>
      </c>
      <c r="AY706" s="25">
        <v>1055.6672932330825</v>
      </c>
      <c r="AZ706" s="25">
        <v>453662.26999999996</v>
      </c>
      <c r="BA706" s="1">
        <v>419</v>
      </c>
      <c r="BB706" s="25">
        <v>1082.7261813842481</v>
      </c>
      <c r="BC706" s="25">
        <v>514254.69000000006</v>
      </c>
      <c r="BD706" s="1">
        <v>424</v>
      </c>
      <c r="BE706" s="25">
        <v>1212.8648349056605</v>
      </c>
      <c r="BF706" s="25">
        <v>408030.08999999997</v>
      </c>
      <c r="BG706" s="1">
        <v>382</v>
      </c>
      <c r="BH706" s="25">
        <v>1068.1415968586386</v>
      </c>
      <c r="BI706" s="12">
        <v>0.82051282051282048</v>
      </c>
    </row>
    <row r="707" spans="1:61" x14ac:dyDescent="0.35">
      <c r="A707" s="6" t="s">
        <v>127</v>
      </c>
      <c r="B707" s="1" t="s">
        <v>133</v>
      </c>
      <c r="C707" s="1">
        <v>2016</v>
      </c>
      <c r="D707" s="1" t="s">
        <v>155</v>
      </c>
      <c r="E707" s="1">
        <v>148</v>
      </c>
      <c r="F707" s="1">
        <v>128</v>
      </c>
      <c r="G707" s="1">
        <v>5</v>
      </c>
      <c r="H707" s="1">
        <v>3</v>
      </c>
      <c r="I707" s="1">
        <v>0</v>
      </c>
      <c r="J707" s="1">
        <v>12</v>
      </c>
      <c r="K707" s="1">
        <v>126</v>
      </c>
      <c r="L707" s="1">
        <v>5</v>
      </c>
      <c r="M707" s="1">
        <v>4</v>
      </c>
      <c r="N707" s="1">
        <v>4</v>
      </c>
      <c r="O707" s="1">
        <v>9</v>
      </c>
      <c r="P707" s="1">
        <v>123</v>
      </c>
      <c r="Q707" s="1">
        <v>6</v>
      </c>
      <c r="R707" s="1">
        <v>5</v>
      </c>
      <c r="S707" s="1">
        <v>9</v>
      </c>
      <c r="T707" s="1">
        <v>5</v>
      </c>
      <c r="U707" s="1">
        <v>117</v>
      </c>
      <c r="V707" s="1">
        <v>4</v>
      </c>
      <c r="W707" s="1">
        <v>7</v>
      </c>
      <c r="X707" s="1">
        <v>13</v>
      </c>
      <c r="Y707" s="1">
        <v>7</v>
      </c>
      <c r="Z707" s="1">
        <v>128</v>
      </c>
      <c r="AA707" s="1">
        <v>0</v>
      </c>
      <c r="AB707" s="1">
        <v>0</v>
      </c>
      <c r="AC707" s="1">
        <v>8</v>
      </c>
      <c r="AD707" s="1">
        <v>12</v>
      </c>
      <c r="AE707" s="1">
        <v>83</v>
      </c>
      <c r="AF707" s="1">
        <v>45</v>
      </c>
      <c r="AG707" s="12">
        <v>0.6484375</v>
      </c>
      <c r="AH707" s="1">
        <v>84</v>
      </c>
      <c r="AI707" s="1">
        <v>42</v>
      </c>
      <c r="AJ707" s="12">
        <v>0.66666666666666663</v>
      </c>
      <c r="AK707" s="1">
        <v>85</v>
      </c>
      <c r="AL707" s="1">
        <v>38</v>
      </c>
      <c r="AM707" s="12">
        <v>0.69105691056910568</v>
      </c>
      <c r="AN707" s="1">
        <v>83</v>
      </c>
      <c r="AO707" s="1">
        <v>34</v>
      </c>
      <c r="AP707" s="12">
        <v>0.70940170940170943</v>
      </c>
      <c r="AQ707" s="1">
        <v>88</v>
      </c>
      <c r="AR707" s="1">
        <v>40</v>
      </c>
      <c r="AS707" s="12">
        <v>0.6875</v>
      </c>
      <c r="AT707" s="25">
        <v>113769.69000000005</v>
      </c>
      <c r="AU707" s="1">
        <v>131</v>
      </c>
      <c r="AV707" s="25">
        <v>868.47091603053468</v>
      </c>
      <c r="AW707" s="25">
        <v>126422.68000000001</v>
      </c>
      <c r="AX707" s="1">
        <v>130</v>
      </c>
      <c r="AY707" s="25">
        <v>972.48215384615389</v>
      </c>
      <c r="AZ707" s="25">
        <v>131615.11999999994</v>
      </c>
      <c r="BA707" s="1">
        <v>128</v>
      </c>
      <c r="BB707" s="25">
        <v>1028.2431249999995</v>
      </c>
      <c r="BC707" s="25">
        <v>140930.56999999995</v>
      </c>
      <c r="BD707" s="1">
        <v>124</v>
      </c>
      <c r="BE707" s="25">
        <v>1136.5368548387094</v>
      </c>
      <c r="BF707" s="25">
        <v>148896.92000000001</v>
      </c>
      <c r="BG707" s="1">
        <v>128</v>
      </c>
      <c r="BH707" s="25">
        <v>1163.2571875000001</v>
      </c>
      <c r="BI707" s="12">
        <v>0.86486486486486491</v>
      </c>
    </row>
    <row r="708" spans="1:61" x14ac:dyDescent="0.35">
      <c r="A708" s="6" t="s">
        <v>127</v>
      </c>
      <c r="B708" s="1" t="s">
        <v>134</v>
      </c>
      <c r="C708" s="1">
        <v>2016</v>
      </c>
      <c r="D708" s="1" t="s">
        <v>155</v>
      </c>
      <c r="E708" s="1">
        <v>116</v>
      </c>
      <c r="F708" s="1">
        <v>85</v>
      </c>
      <c r="G708" s="1">
        <v>4</v>
      </c>
      <c r="H708" s="1">
        <v>5</v>
      </c>
      <c r="I708" s="1">
        <v>0</v>
      </c>
      <c r="J708" s="1">
        <v>22</v>
      </c>
      <c r="K708" s="1">
        <v>89</v>
      </c>
      <c r="L708" s="1">
        <v>3</v>
      </c>
      <c r="M708" s="1">
        <v>5</v>
      </c>
      <c r="N708" s="1">
        <v>2</v>
      </c>
      <c r="O708" s="1">
        <v>17</v>
      </c>
      <c r="P708" s="1">
        <v>93</v>
      </c>
      <c r="Q708" s="1">
        <v>5</v>
      </c>
      <c r="R708" s="1">
        <v>6</v>
      </c>
      <c r="S708" s="1">
        <v>8</v>
      </c>
      <c r="T708" s="1">
        <v>4</v>
      </c>
      <c r="U708" s="1">
        <v>94</v>
      </c>
      <c r="V708" s="1">
        <v>3</v>
      </c>
      <c r="W708" s="1">
        <v>6</v>
      </c>
      <c r="X708" s="1">
        <v>6</v>
      </c>
      <c r="Y708" s="1">
        <v>7</v>
      </c>
      <c r="Z708" s="1">
        <v>101</v>
      </c>
      <c r="AA708" s="1">
        <v>2</v>
      </c>
      <c r="AB708" s="1">
        <v>0</v>
      </c>
      <c r="AC708" s="1">
        <v>6</v>
      </c>
      <c r="AD708" s="1">
        <v>7</v>
      </c>
      <c r="AE708" s="1">
        <v>66</v>
      </c>
      <c r="AF708" s="1">
        <v>19</v>
      </c>
      <c r="AG708" s="12">
        <v>0.77647058823529413</v>
      </c>
      <c r="AH708" s="1">
        <v>68</v>
      </c>
      <c r="AI708" s="1">
        <v>21</v>
      </c>
      <c r="AJ708" s="12">
        <v>0.7640449438202247</v>
      </c>
      <c r="AK708" s="1">
        <v>74</v>
      </c>
      <c r="AL708" s="1">
        <v>19</v>
      </c>
      <c r="AM708" s="12">
        <v>0.79569892473118276</v>
      </c>
      <c r="AN708" s="1">
        <v>74</v>
      </c>
      <c r="AO708" s="1">
        <v>20</v>
      </c>
      <c r="AP708" s="12">
        <v>0.78723404255319152</v>
      </c>
      <c r="AQ708" s="1">
        <v>81</v>
      </c>
      <c r="AR708" s="1">
        <v>20</v>
      </c>
      <c r="AS708" s="12">
        <v>0.80198019801980203</v>
      </c>
      <c r="AT708" s="25">
        <v>152786.44</v>
      </c>
      <c r="AU708" s="1">
        <v>90</v>
      </c>
      <c r="AV708" s="25">
        <v>1697.6271111111112</v>
      </c>
      <c r="AW708" s="25">
        <v>133561.80000000002</v>
      </c>
      <c r="AX708" s="1">
        <v>94</v>
      </c>
      <c r="AY708" s="25">
        <v>1420.8702127659576</v>
      </c>
      <c r="AZ708" s="25">
        <v>161012.98000000001</v>
      </c>
      <c r="BA708" s="1">
        <v>99</v>
      </c>
      <c r="BB708" s="25">
        <v>1626.3937373737374</v>
      </c>
      <c r="BC708" s="25">
        <v>158660.87999999995</v>
      </c>
      <c r="BD708" s="1">
        <v>100</v>
      </c>
      <c r="BE708" s="25">
        <v>1586.6087999999995</v>
      </c>
      <c r="BF708" s="25">
        <v>167015.41999999998</v>
      </c>
      <c r="BG708" s="1">
        <v>101</v>
      </c>
      <c r="BH708" s="25">
        <v>1653.6180198019799</v>
      </c>
      <c r="BI708" s="12">
        <v>0.88793103448275867</v>
      </c>
    </row>
    <row r="709" spans="1:61" x14ac:dyDescent="0.35">
      <c r="A709" s="6" t="s">
        <v>127</v>
      </c>
      <c r="B709" s="1" t="s">
        <v>135</v>
      </c>
      <c r="C709" s="1">
        <v>2016</v>
      </c>
      <c r="D709" s="1" t="s">
        <v>155</v>
      </c>
      <c r="E709" s="1">
        <v>185</v>
      </c>
      <c r="F709" s="1">
        <v>156</v>
      </c>
      <c r="G709" s="1">
        <v>0</v>
      </c>
      <c r="H709" s="1">
        <v>6</v>
      </c>
      <c r="I709" s="1">
        <v>0</v>
      </c>
      <c r="J709" s="1">
        <v>23</v>
      </c>
      <c r="K709" s="1">
        <v>151</v>
      </c>
      <c r="L709" s="1">
        <v>0</v>
      </c>
      <c r="M709" s="1">
        <v>8</v>
      </c>
      <c r="N709" s="1">
        <v>5</v>
      </c>
      <c r="O709" s="1">
        <v>21</v>
      </c>
      <c r="P709" s="1">
        <v>158</v>
      </c>
      <c r="Q709" s="1">
        <v>0</v>
      </c>
      <c r="R709" s="1">
        <v>6</v>
      </c>
      <c r="S709" s="1">
        <v>20</v>
      </c>
      <c r="T709" s="1">
        <v>1</v>
      </c>
      <c r="U709" s="1">
        <v>162</v>
      </c>
      <c r="V709" s="1">
        <v>0</v>
      </c>
      <c r="W709" s="1">
        <v>6</v>
      </c>
      <c r="X709" s="1">
        <v>12</v>
      </c>
      <c r="Y709" s="1">
        <v>5</v>
      </c>
      <c r="Z709" s="1">
        <v>165</v>
      </c>
      <c r="AA709" s="1">
        <v>0</v>
      </c>
      <c r="AB709" s="1">
        <v>0</v>
      </c>
      <c r="AC709" s="1">
        <v>9</v>
      </c>
      <c r="AD709" s="1">
        <v>11</v>
      </c>
      <c r="AE709" s="1">
        <v>82</v>
      </c>
      <c r="AF709" s="1">
        <v>74</v>
      </c>
      <c r="AG709" s="12">
        <v>0.52564102564102566</v>
      </c>
      <c r="AH709" s="1">
        <v>81</v>
      </c>
      <c r="AI709" s="1">
        <v>70</v>
      </c>
      <c r="AJ709" s="12">
        <v>0.53642384105960261</v>
      </c>
      <c r="AK709" s="1">
        <v>85</v>
      </c>
      <c r="AL709" s="1">
        <v>73</v>
      </c>
      <c r="AM709" s="12">
        <v>0.53797468354430378</v>
      </c>
      <c r="AN709" s="1">
        <v>97</v>
      </c>
      <c r="AO709" s="1">
        <v>65</v>
      </c>
      <c r="AP709" s="12">
        <v>0.59876543209876543</v>
      </c>
      <c r="AQ709" s="1">
        <v>99</v>
      </c>
      <c r="AR709" s="1">
        <v>66</v>
      </c>
      <c r="AS709" s="12">
        <v>0.6</v>
      </c>
      <c r="AT709" s="25">
        <v>100732.44000000003</v>
      </c>
      <c r="AU709" s="1">
        <v>162</v>
      </c>
      <c r="AV709" s="25">
        <v>621.80518518518534</v>
      </c>
      <c r="AW709" s="25">
        <v>108611.51000000005</v>
      </c>
      <c r="AX709" s="1">
        <v>159</v>
      </c>
      <c r="AY709" s="25">
        <v>683.09125786163554</v>
      </c>
      <c r="AZ709" s="25">
        <v>114581.59000000003</v>
      </c>
      <c r="BA709" s="1">
        <v>164</v>
      </c>
      <c r="BB709" s="25">
        <v>698.6682317073172</v>
      </c>
      <c r="BC709" s="25">
        <v>124522.18000000004</v>
      </c>
      <c r="BD709" s="1">
        <v>168</v>
      </c>
      <c r="BE709" s="25">
        <v>741.20345238095263</v>
      </c>
      <c r="BF709" s="25">
        <v>124124.11999999992</v>
      </c>
      <c r="BG709" s="1">
        <v>165</v>
      </c>
      <c r="BH709" s="25">
        <v>752.26739393939351</v>
      </c>
      <c r="BI709" s="12">
        <v>0.89189189189189189</v>
      </c>
    </row>
    <row r="710" spans="1:61" x14ac:dyDescent="0.35">
      <c r="A710" s="6" t="s">
        <v>127</v>
      </c>
      <c r="B710" s="1" t="s">
        <v>136</v>
      </c>
      <c r="C710" s="1">
        <v>2016</v>
      </c>
      <c r="D710" s="1" t="s">
        <v>155</v>
      </c>
      <c r="E710" s="1">
        <v>70</v>
      </c>
      <c r="F710" s="1">
        <v>62</v>
      </c>
      <c r="G710" s="1">
        <v>2</v>
      </c>
      <c r="H710" s="1">
        <v>2</v>
      </c>
      <c r="I710" s="1">
        <v>0</v>
      </c>
      <c r="J710" s="1">
        <v>4</v>
      </c>
      <c r="K710" s="1">
        <v>60</v>
      </c>
      <c r="L710" s="1">
        <v>1</v>
      </c>
      <c r="M710" s="1">
        <v>3</v>
      </c>
      <c r="N710" s="1">
        <v>2</v>
      </c>
      <c r="O710" s="1">
        <v>4</v>
      </c>
      <c r="P710" s="1">
        <v>62</v>
      </c>
      <c r="Q710" s="1">
        <v>1</v>
      </c>
      <c r="R710" s="1">
        <v>5</v>
      </c>
      <c r="S710" s="1">
        <v>2</v>
      </c>
      <c r="T710" s="1">
        <v>0</v>
      </c>
      <c r="U710" s="1">
        <v>61</v>
      </c>
      <c r="V710" s="1">
        <v>1</v>
      </c>
      <c r="W710" s="1">
        <v>6</v>
      </c>
      <c r="X710" s="1">
        <v>1</v>
      </c>
      <c r="Y710" s="1">
        <v>1</v>
      </c>
      <c r="Z710" s="1">
        <v>67</v>
      </c>
      <c r="AA710" s="1">
        <v>0</v>
      </c>
      <c r="AB710" s="1">
        <v>0</v>
      </c>
      <c r="AC710" s="1">
        <v>1</v>
      </c>
      <c r="AD710" s="1">
        <v>2</v>
      </c>
      <c r="AE710" s="1">
        <v>42</v>
      </c>
      <c r="AF710" s="1">
        <v>20</v>
      </c>
      <c r="AG710" s="12">
        <v>0.67741935483870963</v>
      </c>
      <c r="AH710" s="1">
        <v>41</v>
      </c>
      <c r="AI710" s="1">
        <v>19</v>
      </c>
      <c r="AJ710" s="12">
        <v>0.68333333333333335</v>
      </c>
      <c r="AK710" s="1">
        <v>43</v>
      </c>
      <c r="AL710" s="1">
        <v>19</v>
      </c>
      <c r="AM710" s="12">
        <v>0.69354838709677424</v>
      </c>
      <c r="AN710" s="1">
        <v>45</v>
      </c>
      <c r="AO710" s="1">
        <v>16</v>
      </c>
      <c r="AP710" s="12">
        <v>0.73770491803278693</v>
      </c>
      <c r="AQ710" s="1">
        <v>51</v>
      </c>
      <c r="AR710" s="1">
        <v>16</v>
      </c>
      <c r="AS710" s="12">
        <v>0.76119402985074625</v>
      </c>
      <c r="AT710" s="25">
        <v>58706.369999999988</v>
      </c>
      <c r="AU710" s="1">
        <v>64</v>
      </c>
      <c r="AV710" s="25">
        <v>917.28703124999981</v>
      </c>
      <c r="AW710" s="25">
        <v>59487.05000000001</v>
      </c>
      <c r="AX710" s="1">
        <v>63</v>
      </c>
      <c r="AY710" s="25">
        <v>944.23888888888905</v>
      </c>
      <c r="AZ710" s="25">
        <v>66871.840000000026</v>
      </c>
      <c r="BA710" s="1">
        <v>67</v>
      </c>
      <c r="BB710" s="25">
        <v>998.08716417910489</v>
      </c>
      <c r="BC710" s="25">
        <v>68096.840000000011</v>
      </c>
      <c r="BD710" s="1">
        <v>67</v>
      </c>
      <c r="BE710" s="25">
        <v>1016.3707462686568</v>
      </c>
      <c r="BF710" s="25">
        <v>74406.339999999967</v>
      </c>
      <c r="BG710" s="1">
        <v>67</v>
      </c>
      <c r="BH710" s="25">
        <v>1110.5423880597009</v>
      </c>
      <c r="BI710" s="12">
        <v>0.95714285714285718</v>
      </c>
    </row>
    <row r="711" spans="1:61" x14ac:dyDescent="0.35">
      <c r="A711" s="6" t="s">
        <v>137</v>
      </c>
      <c r="B711" s="1" t="s">
        <v>138</v>
      </c>
      <c r="C711" s="1">
        <v>2016</v>
      </c>
      <c r="D711" s="1" t="s">
        <v>155</v>
      </c>
      <c r="E711" s="1">
        <v>0</v>
      </c>
      <c r="F711" s="1">
        <v>0</v>
      </c>
      <c r="G711" s="1">
        <v>0</v>
      </c>
      <c r="H711" s="1">
        <v>0</v>
      </c>
      <c r="I711" s="1">
        <v>0</v>
      </c>
      <c r="J711" s="1">
        <v>0</v>
      </c>
      <c r="K711" s="1">
        <v>0</v>
      </c>
      <c r="L711" s="1">
        <v>0</v>
      </c>
      <c r="M711" s="1">
        <v>0</v>
      </c>
      <c r="N711" s="1">
        <v>0</v>
      </c>
      <c r="O711" s="1">
        <v>0</v>
      </c>
      <c r="P711" s="1">
        <v>0</v>
      </c>
      <c r="Q711" s="1">
        <v>0</v>
      </c>
      <c r="R711" s="1">
        <v>0</v>
      </c>
      <c r="S711" s="1">
        <v>0</v>
      </c>
      <c r="T711" s="1">
        <v>0</v>
      </c>
      <c r="U711" s="1">
        <v>0</v>
      </c>
      <c r="V711" s="1">
        <v>0</v>
      </c>
      <c r="W711" s="1">
        <v>0</v>
      </c>
      <c r="X711" s="1">
        <v>0</v>
      </c>
      <c r="Y711" s="1">
        <v>0</v>
      </c>
      <c r="Z711" s="1">
        <v>0</v>
      </c>
      <c r="AA711" s="1">
        <v>0</v>
      </c>
      <c r="AB711" s="1">
        <v>0</v>
      </c>
      <c r="AC711" s="1">
        <v>0</v>
      </c>
      <c r="AD711" s="1">
        <v>0</v>
      </c>
      <c r="AE711" s="1">
        <v>0</v>
      </c>
      <c r="AF711" s="1">
        <v>0</v>
      </c>
      <c r="AG711" s="12"/>
      <c r="AH711" s="1">
        <v>0</v>
      </c>
      <c r="AI711" s="1">
        <v>0</v>
      </c>
      <c r="AJ711" s="12"/>
      <c r="AK711" s="1">
        <v>0</v>
      </c>
      <c r="AL711" s="1">
        <v>0</v>
      </c>
      <c r="AM711" s="12"/>
      <c r="AN711" s="1">
        <v>0</v>
      </c>
      <c r="AO711" s="1">
        <v>0</v>
      </c>
      <c r="AP711" s="12"/>
      <c r="AQ711" s="1">
        <v>0</v>
      </c>
      <c r="AR711" s="1">
        <v>0</v>
      </c>
      <c r="AS711" s="12"/>
      <c r="AT711" s="25" t="s">
        <v>160</v>
      </c>
      <c r="AU711" s="1">
        <v>0</v>
      </c>
      <c r="AV711" s="25" t="s">
        <v>160</v>
      </c>
      <c r="AW711" s="25" t="s">
        <v>160</v>
      </c>
      <c r="AX711" s="1">
        <v>0</v>
      </c>
      <c r="AY711" s="25" t="s">
        <v>160</v>
      </c>
      <c r="AZ711" s="25" t="s">
        <v>160</v>
      </c>
      <c r="BA711" s="1">
        <v>0</v>
      </c>
      <c r="BB711" s="25" t="s">
        <v>160</v>
      </c>
      <c r="BC711" s="25" t="s">
        <v>160</v>
      </c>
      <c r="BD711" s="1">
        <v>0</v>
      </c>
      <c r="BE711" s="25" t="s">
        <v>160</v>
      </c>
      <c r="BF711" s="25" t="s">
        <v>160</v>
      </c>
      <c r="BG711" s="1">
        <v>0</v>
      </c>
      <c r="BH711" s="25"/>
      <c r="BI711" s="12"/>
    </row>
    <row r="712" spans="1:61" x14ac:dyDescent="0.35">
      <c r="A712" s="6" t="s">
        <v>137</v>
      </c>
      <c r="B712" s="1" t="s">
        <v>139</v>
      </c>
      <c r="C712" s="1">
        <v>2016</v>
      </c>
      <c r="D712" s="1" t="s">
        <v>155</v>
      </c>
      <c r="E712" s="1">
        <v>15</v>
      </c>
      <c r="F712" s="1">
        <v>15</v>
      </c>
      <c r="G712" s="1">
        <v>0</v>
      </c>
      <c r="H712" s="1">
        <v>0</v>
      </c>
      <c r="I712" s="1">
        <v>0</v>
      </c>
      <c r="J712" s="1">
        <v>0</v>
      </c>
      <c r="K712" s="1">
        <v>15</v>
      </c>
      <c r="L712" s="1">
        <v>0</v>
      </c>
      <c r="M712" s="1">
        <v>0</v>
      </c>
      <c r="N712" s="1">
        <v>0</v>
      </c>
      <c r="O712" s="1">
        <v>0</v>
      </c>
      <c r="P712" s="1">
        <v>15</v>
      </c>
      <c r="Q712" s="1">
        <v>0</v>
      </c>
      <c r="R712" s="1">
        <v>0</v>
      </c>
      <c r="S712" s="1">
        <v>0</v>
      </c>
      <c r="T712" s="1">
        <v>0</v>
      </c>
      <c r="U712" s="1">
        <v>14</v>
      </c>
      <c r="V712" s="1">
        <v>0</v>
      </c>
      <c r="W712" s="1">
        <v>0</v>
      </c>
      <c r="X712" s="1">
        <v>0</v>
      </c>
      <c r="Y712" s="1">
        <v>1</v>
      </c>
      <c r="Z712" s="1">
        <v>0</v>
      </c>
      <c r="AA712" s="1">
        <v>0</v>
      </c>
      <c r="AB712" s="1">
        <v>0</v>
      </c>
      <c r="AC712" s="1">
        <v>1</v>
      </c>
      <c r="AD712" s="1">
        <v>14</v>
      </c>
      <c r="AE712" s="1">
        <v>12</v>
      </c>
      <c r="AF712" s="1">
        <v>3</v>
      </c>
      <c r="AG712" s="12">
        <v>0.8</v>
      </c>
      <c r="AH712" s="1">
        <v>12</v>
      </c>
      <c r="AI712" s="1">
        <v>3</v>
      </c>
      <c r="AJ712" s="12">
        <v>0.8</v>
      </c>
      <c r="AK712" s="1">
        <v>12</v>
      </c>
      <c r="AL712" s="1">
        <v>3</v>
      </c>
      <c r="AM712" s="12">
        <v>0.8</v>
      </c>
      <c r="AN712" s="1">
        <v>11</v>
      </c>
      <c r="AO712" s="1">
        <v>3</v>
      </c>
      <c r="AP712" s="12">
        <v>0.7857142857142857</v>
      </c>
      <c r="AQ712" s="1">
        <v>0</v>
      </c>
      <c r="AR712" s="1">
        <v>0</v>
      </c>
      <c r="AS712" s="12"/>
      <c r="AT712" s="25">
        <v>9796.5300000000007</v>
      </c>
      <c r="AU712" s="1">
        <v>15</v>
      </c>
      <c r="AV712" s="25">
        <v>653.10200000000009</v>
      </c>
      <c r="AW712" s="25">
        <v>9857.5099999999984</v>
      </c>
      <c r="AX712" s="1">
        <v>15</v>
      </c>
      <c r="AY712" s="25">
        <v>657.1673333333332</v>
      </c>
      <c r="AZ712" s="25">
        <v>11442.59</v>
      </c>
      <c r="BA712" s="1">
        <v>15</v>
      </c>
      <c r="BB712" s="25">
        <v>762.83933333333334</v>
      </c>
      <c r="BC712" s="25">
        <v>10510.989999999998</v>
      </c>
      <c r="BD712" s="1">
        <v>14</v>
      </c>
      <c r="BE712" s="25">
        <v>750.78499999999985</v>
      </c>
      <c r="BF712" s="25" t="s">
        <v>160</v>
      </c>
      <c r="BG712" s="1">
        <v>0</v>
      </c>
      <c r="BH712" s="25"/>
      <c r="BI712" s="12">
        <v>0</v>
      </c>
    </row>
    <row r="713" spans="1:61" x14ac:dyDescent="0.35">
      <c r="A713" s="6" t="s">
        <v>140</v>
      </c>
      <c r="B713" s="1" t="s">
        <v>141</v>
      </c>
      <c r="C713" s="1">
        <v>2016</v>
      </c>
      <c r="D713" s="1" t="s">
        <v>155</v>
      </c>
      <c r="E713" s="1">
        <v>3</v>
      </c>
      <c r="F713" s="1">
        <v>3</v>
      </c>
      <c r="G713" s="1">
        <v>0</v>
      </c>
      <c r="H713" s="1">
        <v>0</v>
      </c>
      <c r="I713" s="1">
        <v>0</v>
      </c>
      <c r="J713" s="1">
        <v>0</v>
      </c>
      <c r="K713" s="1">
        <v>3</v>
      </c>
      <c r="L713" s="1">
        <v>0</v>
      </c>
      <c r="M713" s="1">
        <v>0</v>
      </c>
      <c r="N713" s="1">
        <v>0</v>
      </c>
      <c r="O713" s="1">
        <v>0</v>
      </c>
      <c r="P713" s="1">
        <v>3</v>
      </c>
      <c r="Q713" s="1">
        <v>0</v>
      </c>
      <c r="R713" s="1">
        <v>0</v>
      </c>
      <c r="S713" s="1">
        <v>0</v>
      </c>
      <c r="T713" s="1">
        <v>0</v>
      </c>
      <c r="U713" s="1">
        <v>3</v>
      </c>
      <c r="V713" s="1">
        <v>0</v>
      </c>
      <c r="W713" s="1">
        <v>0</v>
      </c>
      <c r="X713" s="1">
        <v>0</v>
      </c>
      <c r="Y713" s="1">
        <v>0</v>
      </c>
      <c r="Z713" s="1">
        <v>3</v>
      </c>
      <c r="AA713" s="1">
        <v>0</v>
      </c>
      <c r="AB713" s="1">
        <v>0</v>
      </c>
      <c r="AC713" s="1">
        <v>0</v>
      </c>
      <c r="AD713" s="1">
        <v>0</v>
      </c>
      <c r="AE713" s="1">
        <v>1</v>
      </c>
      <c r="AF713" s="1">
        <v>2</v>
      </c>
      <c r="AG713" s="12">
        <v>0.33333333333333331</v>
      </c>
      <c r="AH713" s="1">
        <v>1</v>
      </c>
      <c r="AI713" s="1">
        <v>2</v>
      </c>
      <c r="AJ713" s="12">
        <v>0.33333333333333331</v>
      </c>
      <c r="AK713" s="1">
        <v>1</v>
      </c>
      <c r="AL713" s="1">
        <v>2</v>
      </c>
      <c r="AM713" s="12">
        <v>0.33333333333333331</v>
      </c>
      <c r="AN713" s="1">
        <v>1</v>
      </c>
      <c r="AO713" s="1">
        <v>2</v>
      </c>
      <c r="AP713" s="12">
        <v>0.33333333333333331</v>
      </c>
      <c r="AQ713" s="1">
        <v>0</v>
      </c>
      <c r="AR713" s="1">
        <v>3</v>
      </c>
      <c r="AS713" s="12">
        <v>0</v>
      </c>
      <c r="AT713" s="25" t="s">
        <v>160</v>
      </c>
      <c r="AU713" s="1">
        <v>3</v>
      </c>
      <c r="AV713" s="25" t="s">
        <v>160</v>
      </c>
      <c r="AW713" s="25" t="s">
        <v>160</v>
      </c>
      <c r="AX713" s="1">
        <v>3</v>
      </c>
      <c r="AY713" s="25" t="s">
        <v>160</v>
      </c>
      <c r="AZ713" s="25" t="s">
        <v>160</v>
      </c>
      <c r="BA713" s="1">
        <v>3</v>
      </c>
      <c r="BB713" s="25" t="s">
        <v>160</v>
      </c>
      <c r="BC713" s="25" t="s">
        <v>160</v>
      </c>
      <c r="BD713" s="1">
        <v>3</v>
      </c>
      <c r="BE713" s="25" t="s">
        <v>160</v>
      </c>
      <c r="BF713" s="25" t="s">
        <v>160</v>
      </c>
      <c r="BG713" s="1">
        <v>3</v>
      </c>
      <c r="BH713" s="25">
        <v>675.53666666666675</v>
      </c>
      <c r="BI713" s="12">
        <v>1</v>
      </c>
    </row>
    <row r="714" spans="1:61" x14ac:dyDescent="0.35">
      <c r="A714" s="6" t="s">
        <v>140</v>
      </c>
      <c r="B714" s="1" t="s">
        <v>142</v>
      </c>
      <c r="C714" s="1">
        <v>2016</v>
      </c>
      <c r="D714" s="1" t="s">
        <v>155</v>
      </c>
      <c r="E714" s="1">
        <v>35</v>
      </c>
      <c r="F714" s="1">
        <v>29</v>
      </c>
      <c r="G714" s="1">
        <v>1</v>
      </c>
      <c r="H714" s="1">
        <v>0</v>
      </c>
      <c r="I714" s="1">
        <v>0</v>
      </c>
      <c r="J714" s="1">
        <v>5</v>
      </c>
      <c r="K714" s="1">
        <v>29</v>
      </c>
      <c r="L714" s="1">
        <v>1</v>
      </c>
      <c r="M714" s="1">
        <v>1</v>
      </c>
      <c r="N714" s="1">
        <v>1</v>
      </c>
      <c r="O714" s="1">
        <v>3</v>
      </c>
      <c r="P714" s="1">
        <v>30</v>
      </c>
      <c r="Q714" s="1">
        <v>1</v>
      </c>
      <c r="R714" s="1">
        <v>1</v>
      </c>
      <c r="S714" s="1">
        <v>3</v>
      </c>
      <c r="T714" s="1">
        <v>0</v>
      </c>
      <c r="U714" s="1">
        <v>31</v>
      </c>
      <c r="V714" s="1">
        <v>1</v>
      </c>
      <c r="W714" s="1">
        <v>2</v>
      </c>
      <c r="X714" s="1">
        <v>1</v>
      </c>
      <c r="Y714" s="1">
        <v>0</v>
      </c>
      <c r="Z714" s="1">
        <v>33</v>
      </c>
      <c r="AA714" s="1">
        <v>0</v>
      </c>
      <c r="AB714" s="1">
        <v>0</v>
      </c>
      <c r="AC714" s="1">
        <v>0</v>
      </c>
      <c r="AD714" s="1">
        <v>2</v>
      </c>
      <c r="AE714" s="1">
        <v>20</v>
      </c>
      <c r="AF714" s="1">
        <v>9</v>
      </c>
      <c r="AG714" s="12">
        <v>0.68965517241379315</v>
      </c>
      <c r="AH714" s="1">
        <v>21</v>
      </c>
      <c r="AI714" s="1">
        <v>8</v>
      </c>
      <c r="AJ714" s="12">
        <v>0.72413793103448276</v>
      </c>
      <c r="AK714" s="1">
        <v>21</v>
      </c>
      <c r="AL714" s="1">
        <v>9</v>
      </c>
      <c r="AM714" s="12">
        <v>0.7</v>
      </c>
      <c r="AN714" s="1">
        <v>19</v>
      </c>
      <c r="AO714" s="1">
        <v>12</v>
      </c>
      <c r="AP714" s="12">
        <v>0.61290322580645162</v>
      </c>
      <c r="AQ714" s="1">
        <v>19</v>
      </c>
      <c r="AR714" s="1">
        <v>14</v>
      </c>
      <c r="AS714" s="12">
        <v>0.5757575757575758</v>
      </c>
      <c r="AT714" s="25">
        <v>29271.340000000004</v>
      </c>
      <c r="AU714" s="1">
        <v>29</v>
      </c>
      <c r="AV714" s="25">
        <v>1009.3565517241381</v>
      </c>
      <c r="AW714" s="25">
        <v>30796.819999999996</v>
      </c>
      <c r="AX714" s="1">
        <v>30</v>
      </c>
      <c r="AY714" s="25">
        <v>1026.5606666666665</v>
      </c>
      <c r="AZ714" s="25">
        <v>32971.870000000003</v>
      </c>
      <c r="BA714" s="1">
        <v>31</v>
      </c>
      <c r="BB714" s="25">
        <v>1063.6087096774195</v>
      </c>
      <c r="BC714" s="25">
        <v>43087.109999999986</v>
      </c>
      <c r="BD714" s="1">
        <v>33</v>
      </c>
      <c r="BE714" s="25">
        <v>1305.6699999999996</v>
      </c>
      <c r="BF714" s="25">
        <v>39987.020000000004</v>
      </c>
      <c r="BG714" s="1">
        <v>33</v>
      </c>
      <c r="BH714" s="25">
        <v>1211.7278787878788</v>
      </c>
      <c r="BI714" s="12">
        <v>0.94285714285714284</v>
      </c>
    </row>
    <row r="715" spans="1:61" x14ac:dyDescent="0.35">
      <c r="A715" s="6" t="s">
        <v>140</v>
      </c>
      <c r="B715" s="1" t="s">
        <v>140</v>
      </c>
      <c r="C715" s="1">
        <v>2016</v>
      </c>
      <c r="D715" s="1" t="s">
        <v>155</v>
      </c>
      <c r="E715" s="1">
        <v>28</v>
      </c>
      <c r="F715" s="1">
        <v>22</v>
      </c>
      <c r="G715" s="1">
        <v>2</v>
      </c>
      <c r="H715" s="1">
        <v>3</v>
      </c>
      <c r="I715" s="1">
        <v>0</v>
      </c>
      <c r="J715" s="1">
        <v>1</v>
      </c>
      <c r="K715" s="1">
        <v>22</v>
      </c>
      <c r="L715" s="1">
        <v>2</v>
      </c>
      <c r="M715" s="1">
        <v>3</v>
      </c>
      <c r="N715" s="1">
        <v>1</v>
      </c>
      <c r="O715" s="1">
        <v>0</v>
      </c>
      <c r="P715" s="1">
        <v>22</v>
      </c>
      <c r="Q715" s="1">
        <v>2</v>
      </c>
      <c r="R715" s="1">
        <v>2</v>
      </c>
      <c r="S715" s="1">
        <v>2</v>
      </c>
      <c r="T715" s="1">
        <v>0</v>
      </c>
      <c r="U715" s="1">
        <v>22</v>
      </c>
      <c r="V715" s="1">
        <v>2</v>
      </c>
      <c r="W715" s="1">
        <v>2</v>
      </c>
      <c r="X715" s="1">
        <v>1</v>
      </c>
      <c r="Y715" s="1">
        <v>1</v>
      </c>
      <c r="Z715" s="1">
        <v>23</v>
      </c>
      <c r="AA715" s="1">
        <v>1</v>
      </c>
      <c r="AB715" s="1">
        <v>0</v>
      </c>
      <c r="AC715" s="1">
        <v>1</v>
      </c>
      <c r="AD715" s="1">
        <v>3</v>
      </c>
      <c r="AE715" s="1">
        <v>15</v>
      </c>
      <c r="AF715" s="1">
        <v>7</v>
      </c>
      <c r="AG715" s="12">
        <v>0.68181818181818177</v>
      </c>
      <c r="AH715" s="1">
        <v>15</v>
      </c>
      <c r="AI715" s="1">
        <v>7</v>
      </c>
      <c r="AJ715" s="12">
        <v>0.68181818181818177</v>
      </c>
      <c r="AK715" s="1">
        <v>14</v>
      </c>
      <c r="AL715" s="1">
        <v>8</v>
      </c>
      <c r="AM715" s="12">
        <v>0.63636363636363635</v>
      </c>
      <c r="AN715" s="1">
        <v>16</v>
      </c>
      <c r="AO715" s="1">
        <v>6</v>
      </c>
      <c r="AP715" s="12">
        <v>0.72727272727272729</v>
      </c>
      <c r="AQ715" s="1">
        <v>14</v>
      </c>
      <c r="AR715" s="1">
        <v>9</v>
      </c>
      <c r="AS715" s="12">
        <v>0.60869565217391308</v>
      </c>
      <c r="AT715" s="25">
        <v>16410.089999999997</v>
      </c>
      <c r="AU715" s="1">
        <v>25</v>
      </c>
      <c r="AV715" s="25">
        <v>656.40359999999987</v>
      </c>
      <c r="AW715" s="25">
        <v>17594.45</v>
      </c>
      <c r="AX715" s="1">
        <v>25</v>
      </c>
      <c r="AY715" s="25">
        <v>703.77800000000002</v>
      </c>
      <c r="AZ715" s="25">
        <v>16150.569999999998</v>
      </c>
      <c r="BA715" s="1">
        <v>24</v>
      </c>
      <c r="BB715" s="25">
        <v>672.94041666666658</v>
      </c>
      <c r="BC715" s="25">
        <v>19215.080000000002</v>
      </c>
      <c r="BD715" s="1">
        <v>24</v>
      </c>
      <c r="BE715" s="25">
        <v>800.62833333333344</v>
      </c>
      <c r="BF715" s="25">
        <v>22903.509999999995</v>
      </c>
      <c r="BG715" s="1">
        <v>23</v>
      </c>
      <c r="BH715" s="25">
        <v>995.8047826086954</v>
      </c>
      <c r="BI715" s="12">
        <v>0.8571428571428571</v>
      </c>
    </row>
    <row r="716" spans="1:61" x14ac:dyDescent="0.35">
      <c r="A716" s="6" t="s">
        <v>140</v>
      </c>
      <c r="B716" s="1" t="s">
        <v>143</v>
      </c>
      <c r="C716" s="1">
        <v>2016</v>
      </c>
      <c r="D716" s="1" t="s">
        <v>155</v>
      </c>
      <c r="E716" s="1">
        <v>5</v>
      </c>
      <c r="F716" s="1">
        <v>4</v>
      </c>
      <c r="G716" s="1">
        <v>0</v>
      </c>
      <c r="H716" s="1">
        <v>0</v>
      </c>
      <c r="I716" s="1">
        <v>0</v>
      </c>
      <c r="J716" s="1">
        <v>1</v>
      </c>
      <c r="K716" s="1">
        <v>4</v>
      </c>
      <c r="L716" s="1">
        <v>0</v>
      </c>
      <c r="M716" s="1">
        <v>0</v>
      </c>
      <c r="N716" s="1">
        <v>0</v>
      </c>
      <c r="O716" s="1">
        <v>1</v>
      </c>
      <c r="P716" s="1">
        <v>4</v>
      </c>
      <c r="Q716" s="1">
        <v>0</v>
      </c>
      <c r="R716" s="1">
        <v>0</v>
      </c>
      <c r="S716" s="1">
        <v>1</v>
      </c>
      <c r="T716" s="1">
        <v>0</v>
      </c>
      <c r="U716" s="1">
        <v>4</v>
      </c>
      <c r="V716" s="1">
        <v>0</v>
      </c>
      <c r="W716" s="1">
        <v>0</v>
      </c>
      <c r="X716" s="1">
        <v>1</v>
      </c>
      <c r="Y716" s="1">
        <v>0</v>
      </c>
      <c r="Z716" s="1">
        <v>4</v>
      </c>
      <c r="AA716" s="1">
        <v>0</v>
      </c>
      <c r="AB716" s="1">
        <v>0</v>
      </c>
      <c r="AC716" s="1">
        <v>0</v>
      </c>
      <c r="AD716" s="1">
        <v>1</v>
      </c>
      <c r="AE716" s="1">
        <v>2</v>
      </c>
      <c r="AF716" s="1">
        <v>2</v>
      </c>
      <c r="AG716" s="12">
        <v>0.5</v>
      </c>
      <c r="AH716" s="1">
        <v>2</v>
      </c>
      <c r="AI716" s="1">
        <v>2</v>
      </c>
      <c r="AJ716" s="12">
        <v>0.5</v>
      </c>
      <c r="AK716" s="1">
        <v>2</v>
      </c>
      <c r="AL716" s="1">
        <v>2</v>
      </c>
      <c r="AM716" s="12">
        <v>0.5</v>
      </c>
      <c r="AN716" s="1">
        <v>3</v>
      </c>
      <c r="AO716" s="1">
        <v>1</v>
      </c>
      <c r="AP716" s="12">
        <v>0.75</v>
      </c>
      <c r="AQ716" s="1">
        <v>4</v>
      </c>
      <c r="AR716" s="1">
        <v>0</v>
      </c>
      <c r="AS716" s="12">
        <v>1</v>
      </c>
      <c r="AT716" s="25">
        <v>4424.67</v>
      </c>
      <c r="AU716" s="1">
        <v>4</v>
      </c>
      <c r="AV716" s="25">
        <v>1106.1675</v>
      </c>
      <c r="AW716" s="25">
        <v>6014.72</v>
      </c>
      <c r="AX716" s="1">
        <v>4</v>
      </c>
      <c r="AY716" s="25">
        <v>1503.68</v>
      </c>
      <c r="AZ716" s="25">
        <v>6137.1900000000005</v>
      </c>
      <c r="BA716" s="1">
        <v>4</v>
      </c>
      <c r="BB716" s="25">
        <v>1534.2975000000001</v>
      </c>
      <c r="BC716" s="25">
        <v>4426.8099999999995</v>
      </c>
      <c r="BD716" s="1">
        <v>4</v>
      </c>
      <c r="BE716" s="25">
        <v>1106.7024999999999</v>
      </c>
      <c r="BF716" s="25">
        <v>5184.9400000000005</v>
      </c>
      <c r="BG716" s="1">
        <v>4</v>
      </c>
      <c r="BH716" s="25">
        <v>1296.2350000000001</v>
      </c>
      <c r="BI716" s="12">
        <v>0.8</v>
      </c>
    </row>
    <row r="717" spans="1:61" x14ac:dyDescent="0.35">
      <c r="A717" s="6" t="s">
        <v>140</v>
      </c>
      <c r="B717" s="1" t="s">
        <v>144</v>
      </c>
      <c r="C717" s="1">
        <v>2016</v>
      </c>
      <c r="D717" s="1" t="s">
        <v>155</v>
      </c>
      <c r="E717" s="1">
        <v>0</v>
      </c>
      <c r="F717" s="1">
        <v>0</v>
      </c>
      <c r="G717" s="1">
        <v>0</v>
      </c>
      <c r="H717" s="1">
        <v>0</v>
      </c>
      <c r="I717" s="1">
        <v>0</v>
      </c>
      <c r="J717" s="1">
        <v>0</v>
      </c>
      <c r="K717" s="1">
        <v>0</v>
      </c>
      <c r="L717" s="1">
        <v>0</v>
      </c>
      <c r="M717" s="1">
        <v>0</v>
      </c>
      <c r="N717" s="1">
        <v>0</v>
      </c>
      <c r="O717" s="1">
        <v>0</v>
      </c>
      <c r="P717" s="1">
        <v>0</v>
      </c>
      <c r="Q717" s="1">
        <v>0</v>
      </c>
      <c r="R717" s="1">
        <v>0</v>
      </c>
      <c r="S717" s="1">
        <v>0</v>
      </c>
      <c r="T717" s="1">
        <v>0</v>
      </c>
      <c r="U717" s="1">
        <v>0</v>
      </c>
      <c r="V717" s="1">
        <v>0</v>
      </c>
      <c r="W717" s="1">
        <v>0</v>
      </c>
      <c r="X717" s="1">
        <v>0</v>
      </c>
      <c r="Y717" s="1">
        <v>0</v>
      </c>
      <c r="Z717" s="1">
        <v>0</v>
      </c>
      <c r="AA717" s="1">
        <v>0</v>
      </c>
      <c r="AB717" s="1">
        <v>0</v>
      </c>
      <c r="AC717" s="1">
        <v>0</v>
      </c>
      <c r="AD717" s="1">
        <v>0</v>
      </c>
      <c r="AE717" s="1">
        <v>0</v>
      </c>
      <c r="AF717" s="1">
        <v>0</v>
      </c>
      <c r="AG717" s="12"/>
      <c r="AH717" s="1">
        <v>0</v>
      </c>
      <c r="AI717" s="1">
        <v>0</v>
      </c>
      <c r="AJ717" s="12"/>
      <c r="AK717" s="1">
        <v>0</v>
      </c>
      <c r="AL717" s="1">
        <v>0</v>
      </c>
      <c r="AM717" s="12"/>
      <c r="AN717" s="1">
        <v>0</v>
      </c>
      <c r="AO717" s="1">
        <v>0</v>
      </c>
      <c r="AP717" s="12"/>
      <c r="AQ717" s="1">
        <v>0</v>
      </c>
      <c r="AR717" s="1">
        <v>0</v>
      </c>
      <c r="AS717" s="12"/>
      <c r="AT717" s="25" t="s">
        <v>160</v>
      </c>
      <c r="AU717" s="1">
        <v>0</v>
      </c>
      <c r="AV717" s="25" t="s">
        <v>160</v>
      </c>
      <c r="AW717" s="25" t="s">
        <v>160</v>
      </c>
      <c r="AX717" s="1">
        <v>0</v>
      </c>
      <c r="AY717" s="25" t="s">
        <v>160</v>
      </c>
      <c r="AZ717" s="25" t="s">
        <v>160</v>
      </c>
      <c r="BA717" s="1">
        <v>0</v>
      </c>
      <c r="BB717" s="25" t="s">
        <v>160</v>
      </c>
      <c r="BC717" s="25" t="s">
        <v>160</v>
      </c>
      <c r="BD717" s="1">
        <v>0</v>
      </c>
      <c r="BE717" s="25" t="s">
        <v>160</v>
      </c>
      <c r="BF717" s="25" t="s">
        <v>160</v>
      </c>
      <c r="BG717" s="1">
        <v>0</v>
      </c>
      <c r="BH717" s="25"/>
      <c r="BI717" s="12"/>
    </row>
  </sheetData>
  <autoFilter ref="A3:B3" xr:uid="{3BEF8F19-D0F8-40FD-9C05-20B18FA06A93}"/>
  <mergeCells count="3">
    <mergeCell ref="F1:AD1"/>
    <mergeCell ref="AE1:AS1"/>
    <mergeCell ref="AT1:BI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DA0AB-3E22-4D0A-99C4-50FDF2B00FD7}">
  <dimension ref="A1:BH99"/>
  <sheetViews>
    <sheetView topLeftCell="AM1" zoomScaleNormal="100" workbookViewId="0">
      <selection activeCell="BG4" sqref="BG4"/>
    </sheetView>
  </sheetViews>
  <sheetFormatPr defaultRowHeight="14.5" x14ac:dyDescent="0.35"/>
  <cols>
    <col min="1" max="1" width="26.81640625" customWidth="1"/>
    <col min="4" max="5" width="11.08984375" customWidth="1"/>
    <col min="6" max="6" width="12.1796875" customWidth="1"/>
    <col min="7" max="7" width="13.26953125" customWidth="1"/>
    <col min="8" max="8" width="12.26953125" customWidth="1"/>
    <col min="9" max="9" width="13.7265625" customWidth="1"/>
    <col min="10" max="10" width="11.7265625" customWidth="1"/>
    <col min="11" max="11" width="12" customWidth="1"/>
    <col min="12" max="12" width="12.6328125" customWidth="1"/>
    <col min="13" max="13" width="11.6328125" customWidth="1"/>
    <col min="14" max="14" width="14.7265625" customWidth="1"/>
    <col min="15" max="15" width="11.1796875" customWidth="1"/>
    <col min="16" max="16" width="13.90625" customWidth="1"/>
    <col min="17" max="17" width="12.453125" customWidth="1"/>
    <col min="18" max="18" width="12.7265625" customWidth="1"/>
    <col min="19" max="19" width="14.1796875" customWidth="1"/>
    <col min="20" max="20" width="11.36328125" customWidth="1"/>
    <col min="21" max="21" width="11.90625" customWidth="1"/>
    <col min="22" max="22" width="12.1796875" customWidth="1"/>
    <col min="23" max="23" width="11.6328125" customWidth="1"/>
    <col min="24" max="24" width="14.453125" customWidth="1"/>
    <col min="25" max="25" width="11.1796875" customWidth="1"/>
    <col min="26" max="27" width="12.08984375" customWidth="1"/>
    <col min="28" max="28" width="11.26953125" customWidth="1"/>
    <col min="29" max="29" width="14.1796875" customWidth="1"/>
    <col min="30" max="30" width="8.81640625" bestFit="1" customWidth="1"/>
    <col min="31" max="31" width="10.08984375" customWidth="1"/>
    <col min="32" max="32" width="10.1796875" style="13" customWidth="1"/>
    <col min="33" max="33" width="8.81640625" bestFit="1" customWidth="1"/>
    <col min="34" max="34" width="11" customWidth="1"/>
    <col min="35" max="35" width="10.36328125" style="13" customWidth="1"/>
    <col min="36" max="36" width="8.81640625" bestFit="1" customWidth="1"/>
    <col min="37" max="37" width="10.7265625" customWidth="1"/>
    <col min="38" max="38" width="10.08984375" customWidth="1"/>
    <col min="39" max="39" width="8.81640625" bestFit="1" customWidth="1"/>
    <col min="40" max="40" width="10.453125" customWidth="1"/>
    <col min="41" max="41" width="10.7265625" customWidth="1"/>
    <col min="42" max="42" width="8.81640625" bestFit="1" customWidth="1"/>
    <col min="43" max="43" width="10.36328125" customWidth="1"/>
    <col min="44" max="44" width="10.1796875" customWidth="1"/>
    <col min="45" max="45" width="11.7265625" style="26" bestFit="1" customWidth="1"/>
    <col min="46" max="46" width="10.6328125" customWidth="1"/>
    <col min="47" max="47" width="8.81640625" style="26" bestFit="1" customWidth="1"/>
    <col min="48" max="48" width="11.7265625" style="26" bestFit="1" customWidth="1"/>
    <col min="49" max="49" width="11" customWidth="1"/>
    <col min="50" max="50" width="8.81640625" style="26" bestFit="1" customWidth="1"/>
    <col min="51" max="51" width="11.7265625" style="26" bestFit="1" customWidth="1"/>
    <col min="52" max="52" width="10.7265625" customWidth="1"/>
    <col min="53" max="54" width="8.7265625" style="26"/>
    <col min="55" max="55" width="11.08984375" customWidth="1"/>
    <col min="56" max="57" width="8.7265625" style="26"/>
    <col min="58" max="58" width="10.26953125" customWidth="1"/>
    <col min="59" max="59" width="8.7265625" style="26"/>
  </cols>
  <sheetData>
    <row r="1" spans="1:60" x14ac:dyDescent="0.35">
      <c r="E1" s="27" t="s">
        <v>161</v>
      </c>
      <c r="F1" s="27"/>
      <c r="G1" s="27"/>
      <c r="H1" s="27"/>
      <c r="I1" s="27"/>
      <c r="J1" s="27"/>
      <c r="K1" s="27"/>
      <c r="L1" s="27"/>
      <c r="M1" s="27"/>
      <c r="N1" s="27"/>
      <c r="O1" s="27"/>
      <c r="P1" s="27"/>
      <c r="Q1" s="27"/>
      <c r="R1" s="27"/>
      <c r="S1" s="27"/>
      <c r="T1" s="27"/>
      <c r="U1" s="27"/>
      <c r="V1" s="27"/>
      <c r="W1" s="27"/>
      <c r="X1" s="27"/>
      <c r="Y1" s="27"/>
      <c r="Z1" s="27"/>
      <c r="AA1" s="27"/>
      <c r="AB1" s="27"/>
      <c r="AC1" s="27"/>
      <c r="AD1" s="27" t="s">
        <v>0</v>
      </c>
      <c r="AE1" s="27"/>
      <c r="AF1" s="27"/>
      <c r="AG1" s="27"/>
      <c r="AH1" s="27"/>
      <c r="AI1" s="27"/>
      <c r="AJ1" s="27"/>
      <c r="AK1" s="27"/>
      <c r="AL1" s="27"/>
      <c r="AM1" s="27"/>
      <c r="AN1" s="27"/>
      <c r="AO1" s="27"/>
      <c r="AP1" s="27"/>
      <c r="AQ1" s="27"/>
      <c r="AR1" s="27"/>
      <c r="AS1" s="27" t="s">
        <v>149</v>
      </c>
      <c r="AT1" s="27"/>
      <c r="AU1" s="27"/>
      <c r="AV1" s="27"/>
      <c r="AW1" s="27"/>
      <c r="AX1" s="27"/>
      <c r="AY1" s="27"/>
      <c r="AZ1" s="27"/>
      <c r="BA1" s="27"/>
      <c r="BB1" s="27"/>
      <c r="BC1" s="27"/>
      <c r="BD1" s="27"/>
      <c r="BE1" s="27"/>
      <c r="BF1" s="27"/>
      <c r="BG1" s="27"/>
      <c r="BH1" s="10"/>
    </row>
    <row r="2" spans="1:60" x14ac:dyDescent="0.35">
      <c r="E2" s="7">
        <v>-3</v>
      </c>
      <c r="F2" s="7">
        <v>-3</v>
      </c>
      <c r="G2" s="7">
        <v>-3</v>
      </c>
      <c r="H2" s="7">
        <v>-3</v>
      </c>
      <c r="I2" s="7">
        <v>-3</v>
      </c>
      <c r="J2" s="7">
        <v>0</v>
      </c>
      <c r="K2" s="7">
        <v>0</v>
      </c>
      <c r="L2" s="7">
        <v>0</v>
      </c>
      <c r="M2" s="7">
        <v>0</v>
      </c>
      <c r="N2" s="7">
        <v>0</v>
      </c>
      <c r="O2" s="7">
        <v>3</v>
      </c>
      <c r="P2" s="7">
        <v>3</v>
      </c>
      <c r="Q2" s="7">
        <v>3</v>
      </c>
      <c r="R2" s="7">
        <v>3</v>
      </c>
      <c r="S2" s="7">
        <v>3</v>
      </c>
      <c r="T2" s="7">
        <v>6</v>
      </c>
      <c r="U2" s="7">
        <v>6</v>
      </c>
      <c r="V2" s="7">
        <v>6</v>
      </c>
      <c r="W2" s="7">
        <v>6</v>
      </c>
      <c r="X2" s="7">
        <v>6</v>
      </c>
      <c r="Y2" s="7">
        <v>12</v>
      </c>
      <c r="Z2" s="7">
        <v>12</v>
      </c>
      <c r="AA2" s="7">
        <v>12</v>
      </c>
      <c r="AB2" s="7">
        <v>12</v>
      </c>
      <c r="AC2" s="7">
        <v>12</v>
      </c>
      <c r="AD2" s="7">
        <v>-3</v>
      </c>
      <c r="AE2" s="7">
        <v>-3</v>
      </c>
      <c r="AF2" s="14">
        <v>-3</v>
      </c>
      <c r="AG2" s="7">
        <v>0</v>
      </c>
      <c r="AH2" s="7">
        <v>0</v>
      </c>
      <c r="AI2" s="14">
        <v>0</v>
      </c>
      <c r="AJ2" s="7">
        <v>3</v>
      </c>
      <c r="AK2" s="7">
        <v>3</v>
      </c>
      <c r="AL2" s="7">
        <v>3</v>
      </c>
      <c r="AM2" s="7">
        <v>6</v>
      </c>
      <c r="AN2" s="7">
        <v>6</v>
      </c>
      <c r="AO2" s="7">
        <v>6</v>
      </c>
      <c r="AP2" s="7">
        <v>12</v>
      </c>
      <c r="AQ2" s="7">
        <v>12</v>
      </c>
      <c r="AR2" s="7">
        <v>12</v>
      </c>
      <c r="AS2" s="14">
        <v>-3</v>
      </c>
      <c r="AT2" s="7">
        <v>-3</v>
      </c>
      <c r="AU2" s="14">
        <v>-3</v>
      </c>
      <c r="AV2" s="14">
        <v>0</v>
      </c>
      <c r="AW2" s="7">
        <v>0</v>
      </c>
      <c r="AX2" s="14">
        <v>0</v>
      </c>
      <c r="AY2" s="14">
        <v>3</v>
      </c>
      <c r="AZ2" s="7">
        <v>3</v>
      </c>
      <c r="BA2" s="14">
        <v>3</v>
      </c>
      <c r="BB2" s="14">
        <v>6</v>
      </c>
      <c r="BC2" s="7">
        <v>6</v>
      </c>
      <c r="BD2" s="14">
        <v>6</v>
      </c>
      <c r="BE2" s="14">
        <v>12</v>
      </c>
      <c r="BF2" s="7">
        <v>12</v>
      </c>
      <c r="BG2" s="14">
        <v>12</v>
      </c>
    </row>
    <row r="3" spans="1:60" s="17" customFormat="1" ht="43.5" x14ac:dyDescent="0.35">
      <c r="A3" s="15" t="s">
        <v>162</v>
      </c>
      <c r="B3" s="15" t="s">
        <v>151</v>
      </c>
      <c r="C3" s="15" t="s">
        <v>152</v>
      </c>
      <c r="D3" s="15" t="s">
        <v>3</v>
      </c>
      <c r="E3" s="15" t="s">
        <v>4</v>
      </c>
      <c r="F3" s="15" t="s">
        <v>5</v>
      </c>
      <c r="G3" s="15" t="s">
        <v>6</v>
      </c>
      <c r="H3" s="15" t="s">
        <v>7</v>
      </c>
      <c r="I3" s="15" t="s">
        <v>8</v>
      </c>
      <c r="J3" s="15" t="s">
        <v>4</v>
      </c>
      <c r="K3" s="15" t="s">
        <v>5</v>
      </c>
      <c r="L3" s="15" t="s">
        <v>6</v>
      </c>
      <c r="M3" s="15" t="s">
        <v>7</v>
      </c>
      <c r="N3" s="15" t="s">
        <v>8</v>
      </c>
      <c r="O3" s="15" t="s">
        <v>4</v>
      </c>
      <c r="P3" s="15" t="s">
        <v>5</v>
      </c>
      <c r="Q3" s="15" t="s">
        <v>6</v>
      </c>
      <c r="R3" s="15" t="s">
        <v>7</v>
      </c>
      <c r="S3" s="15" t="s">
        <v>8</v>
      </c>
      <c r="T3" s="15" t="s">
        <v>4</v>
      </c>
      <c r="U3" s="15" t="s">
        <v>5</v>
      </c>
      <c r="V3" s="15" t="s">
        <v>6</v>
      </c>
      <c r="W3" s="15" t="s">
        <v>7</v>
      </c>
      <c r="X3" s="15" t="s">
        <v>8</v>
      </c>
      <c r="Y3" s="15" t="s">
        <v>4</v>
      </c>
      <c r="Z3" s="15" t="s">
        <v>5</v>
      </c>
      <c r="AA3" s="15" t="s">
        <v>6</v>
      </c>
      <c r="AB3" s="15" t="s">
        <v>7</v>
      </c>
      <c r="AC3" s="15" t="s">
        <v>8</v>
      </c>
      <c r="AD3" s="15" t="s">
        <v>9</v>
      </c>
      <c r="AE3" s="15" t="s">
        <v>10</v>
      </c>
      <c r="AF3" s="16" t="s">
        <v>11</v>
      </c>
      <c r="AG3" s="15" t="s">
        <v>9</v>
      </c>
      <c r="AH3" s="15" t="s">
        <v>10</v>
      </c>
      <c r="AI3" s="16" t="s">
        <v>11</v>
      </c>
      <c r="AJ3" s="15" t="s">
        <v>9</v>
      </c>
      <c r="AK3" s="15" t="s">
        <v>10</v>
      </c>
      <c r="AL3" s="15" t="s">
        <v>11</v>
      </c>
      <c r="AM3" s="15" t="s">
        <v>9</v>
      </c>
      <c r="AN3" s="15" t="s">
        <v>10</v>
      </c>
      <c r="AO3" s="15" t="s">
        <v>11</v>
      </c>
      <c r="AP3" s="15" t="s">
        <v>9</v>
      </c>
      <c r="AQ3" s="15" t="s">
        <v>10</v>
      </c>
      <c r="AR3" s="15" t="s">
        <v>11</v>
      </c>
      <c r="AS3" s="24" t="s">
        <v>12</v>
      </c>
      <c r="AT3" s="15" t="s">
        <v>156</v>
      </c>
      <c r="AU3" s="24" t="s">
        <v>13</v>
      </c>
      <c r="AV3" s="24" t="s">
        <v>12</v>
      </c>
      <c r="AW3" s="15" t="s">
        <v>156</v>
      </c>
      <c r="AX3" s="24" t="s">
        <v>13</v>
      </c>
      <c r="AY3" s="24" t="s">
        <v>12</v>
      </c>
      <c r="AZ3" s="15" t="s">
        <v>156</v>
      </c>
      <c r="BA3" s="24" t="s">
        <v>13</v>
      </c>
      <c r="BB3" s="24" t="s">
        <v>12</v>
      </c>
      <c r="BC3" s="15" t="s">
        <v>156</v>
      </c>
      <c r="BD3" s="24" t="s">
        <v>13</v>
      </c>
      <c r="BE3" s="24" t="s">
        <v>12</v>
      </c>
      <c r="BF3" s="15" t="s">
        <v>156</v>
      </c>
      <c r="BG3" s="24" t="s">
        <v>13</v>
      </c>
    </row>
    <row r="4" spans="1:60" x14ac:dyDescent="0.35">
      <c r="A4" s="8" t="s">
        <v>14</v>
      </c>
      <c r="B4" s="8">
        <v>2015</v>
      </c>
      <c r="C4" s="8" t="s">
        <v>154</v>
      </c>
      <c r="D4" s="9">
        <v>149</v>
      </c>
      <c r="E4" s="9">
        <v>111</v>
      </c>
      <c r="F4" s="9">
        <v>3</v>
      </c>
      <c r="G4" s="9">
        <v>0</v>
      </c>
      <c r="H4" s="9">
        <v>0</v>
      </c>
      <c r="I4" s="9">
        <v>35</v>
      </c>
      <c r="J4" s="9">
        <v>102</v>
      </c>
      <c r="K4" s="9">
        <v>2</v>
      </c>
      <c r="L4" s="9">
        <v>1</v>
      </c>
      <c r="M4" s="9">
        <v>5</v>
      </c>
      <c r="N4" s="9">
        <v>39</v>
      </c>
      <c r="O4" s="9">
        <v>109</v>
      </c>
      <c r="P4" s="9">
        <v>2</v>
      </c>
      <c r="Q4" s="9">
        <v>0</v>
      </c>
      <c r="R4" s="9">
        <v>19</v>
      </c>
      <c r="S4" s="9">
        <v>19</v>
      </c>
      <c r="T4" s="9">
        <v>116</v>
      </c>
      <c r="U4" s="9">
        <v>4</v>
      </c>
      <c r="V4" s="9">
        <v>2</v>
      </c>
      <c r="W4" s="9">
        <v>13</v>
      </c>
      <c r="X4" s="9">
        <v>14</v>
      </c>
      <c r="Y4" s="9">
        <v>123</v>
      </c>
      <c r="Z4" s="9">
        <v>2</v>
      </c>
      <c r="AA4" s="9">
        <v>3</v>
      </c>
      <c r="AB4" s="9">
        <v>5</v>
      </c>
      <c r="AC4" s="9">
        <v>16</v>
      </c>
      <c r="AD4" s="9">
        <v>64</v>
      </c>
      <c r="AE4" s="9">
        <v>47</v>
      </c>
      <c r="AF4" s="12">
        <v>0.56670106920106922</v>
      </c>
      <c r="AG4" s="9">
        <v>59</v>
      </c>
      <c r="AH4" s="9">
        <v>43</v>
      </c>
      <c r="AI4" s="12">
        <v>0.56296939619520259</v>
      </c>
      <c r="AJ4" s="9">
        <v>65</v>
      </c>
      <c r="AK4" s="9">
        <v>44</v>
      </c>
      <c r="AL4" s="12">
        <v>0.58988603988603994</v>
      </c>
      <c r="AM4" s="9">
        <v>72</v>
      </c>
      <c r="AN4" s="9">
        <v>44</v>
      </c>
      <c r="AO4" s="12">
        <v>0.61664519388657324</v>
      </c>
      <c r="AP4" s="9">
        <v>80</v>
      </c>
      <c r="AQ4" s="9">
        <v>43</v>
      </c>
      <c r="AR4" s="12">
        <v>0.63843406593406593</v>
      </c>
      <c r="AS4" s="25">
        <v>63139.450000000012</v>
      </c>
      <c r="AT4" s="9">
        <v>111</v>
      </c>
      <c r="AU4" s="25">
        <f>AS4/AT4</f>
        <v>568.82387387387394</v>
      </c>
      <c r="AV4" s="25">
        <v>62042.93</v>
      </c>
      <c r="AW4" s="9">
        <v>103</v>
      </c>
      <c r="AX4" s="25">
        <f>AV4/AW4</f>
        <v>602.35854368932041</v>
      </c>
      <c r="AY4" s="25">
        <v>72684.52</v>
      </c>
      <c r="AZ4" s="9">
        <v>109</v>
      </c>
      <c r="BA4" s="25">
        <f>AY4/AZ4</f>
        <v>666.83045871559636</v>
      </c>
      <c r="BB4" s="25">
        <v>107457.23000000001</v>
      </c>
      <c r="BC4" s="9">
        <v>118</v>
      </c>
      <c r="BD4" s="25">
        <f>BB4/BC4</f>
        <v>910.65449152542385</v>
      </c>
      <c r="BE4" s="25">
        <v>99175.140000000014</v>
      </c>
      <c r="BF4" s="9">
        <v>126</v>
      </c>
      <c r="BG4" s="25">
        <f>BE4/BF4</f>
        <v>787.10428571428588</v>
      </c>
    </row>
    <row r="5" spans="1:60" x14ac:dyDescent="0.35">
      <c r="A5" s="8" t="s">
        <v>20</v>
      </c>
      <c r="B5" s="8">
        <v>2015</v>
      </c>
      <c r="C5" s="8" t="s">
        <v>154</v>
      </c>
      <c r="D5" s="9">
        <v>152</v>
      </c>
      <c r="E5" s="9">
        <v>97</v>
      </c>
      <c r="F5" s="9">
        <v>3</v>
      </c>
      <c r="G5" s="9">
        <v>2</v>
      </c>
      <c r="H5" s="9">
        <v>0</v>
      </c>
      <c r="I5" s="9">
        <v>50</v>
      </c>
      <c r="J5" s="9">
        <v>106</v>
      </c>
      <c r="K5" s="9">
        <v>2</v>
      </c>
      <c r="L5" s="9">
        <v>3</v>
      </c>
      <c r="M5" s="9">
        <v>8</v>
      </c>
      <c r="N5" s="9">
        <v>33</v>
      </c>
      <c r="O5" s="9">
        <v>117</v>
      </c>
      <c r="P5" s="9">
        <v>4</v>
      </c>
      <c r="Q5" s="9">
        <v>3</v>
      </c>
      <c r="R5" s="9">
        <v>13</v>
      </c>
      <c r="S5" s="9">
        <v>15</v>
      </c>
      <c r="T5" s="9">
        <v>114</v>
      </c>
      <c r="U5" s="9">
        <v>3</v>
      </c>
      <c r="V5" s="9">
        <v>4</v>
      </c>
      <c r="W5" s="9">
        <v>12</v>
      </c>
      <c r="X5" s="9">
        <v>19</v>
      </c>
      <c r="Y5" s="9">
        <v>120</v>
      </c>
      <c r="Z5" s="9">
        <v>2</v>
      </c>
      <c r="AA5" s="9">
        <v>5</v>
      </c>
      <c r="AB5" s="9">
        <v>4</v>
      </c>
      <c r="AC5" s="9">
        <v>21</v>
      </c>
      <c r="AD5" s="9">
        <v>46</v>
      </c>
      <c r="AE5" s="9">
        <v>51</v>
      </c>
      <c r="AF5" s="12">
        <v>0.41644518272425246</v>
      </c>
      <c r="AG5" s="9">
        <v>51</v>
      </c>
      <c r="AH5" s="9">
        <v>55</v>
      </c>
      <c r="AI5" s="12">
        <v>0.38744588744588748</v>
      </c>
      <c r="AJ5" s="9">
        <v>61</v>
      </c>
      <c r="AK5" s="9">
        <v>56</v>
      </c>
      <c r="AL5" s="12">
        <v>0.52667989417989414</v>
      </c>
      <c r="AM5" s="9">
        <v>68</v>
      </c>
      <c r="AN5" s="9">
        <v>46</v>
      </c>
      <c r="AO5" s="12">
        <v>0.61521756021756024</v>
      </c>
      <c r="AP5" s="9">
        <v>70</v>
      </c>
      <c r="AQ5" s="9">
        <v>50</v>
      </c>
      <c r="AR5" s="12">
        <v>0.47417532501566118</v>
      </c>
      <c r="AS5" s="25">
        <v>54530.950000000012</v>
      </c>
      <c r="AT5" s="9">
        <v>99</v>
      </c>
      <c r="AU5" s="25">
        <f t="shared" ref="AU5:AU68" si="0">AS5/AT5</f>
        <v>550.81767676767686</v>
      </c>
      <c r="AV5" s="25">
        <v>61385.609999999993</v>
      </c>
      <c r="AW5" s="9">
        <v>109</v>
      </c>
      <c r="AX5" s="25">
        <f t="shared" ref="AX5:AX68" si="1">AV5/AW5</f>
        <v>563.17073394495412</v>
      </c>
      <c r="AY5" s="25">
        <v>76359.510000000009</v>
      </c>
      <c r="AZ5" s="9">
        <v>120</v>
      </c>
      <c r="BA5" s="25">
        <f t="shared" ref="BA5:BA68" si="2">AY5/AZ5</f>
        <v>636.32925000000012</v>
      </c>
      <c r="BB5" s="25">
        <v>80583.250000000015</v>
      </c>
      <c r="BC5" s="9">
        <v>118</v>
      </c>
      <c r="BD5" s="25">
        <f t="shared" ref="BD5:BD68" si="3">BB5/BC5</f>
        <v>682.9088983050849</v>
      </c>
      <c r="BE5" s="25">
        <v>88073.14</v>
      </c>
      <c r="BF5" s="9">
        <v>125</v>
      </c>
      <c r="BG5" s="25">
        <f t="shared" ref="BG5:BG68" si="4">BE5/BF5</f>
        <v>704.58511999999996</v>
      </c>
    </row>
    <row r="6" spans="1:60" x14ac:dyDescent="0.35">
      <c r="A6" s="8" t="s">
        <v>27</v>
      </c>
      <c r="B6" s="8">
        <v>2015</v>
      </c>
      <c r="C6" s="8" t="s">
        <v>154</v>
      </c>
      <c r="D6" s="9">
        <v>302</v>
      </c>
      <c r="E6" s="9">
        <v>149</v>
      </c>
      <c r="F6" s="9">
        <v>32</v>
      </c>
      <c r="G6" s="9">
        <v>24</v>
      </c>
      <c r="H6" s="9">
        <v>0</v>
      </c>
      <c r="I6" s="9">
        <v>97</v>
      </c>
      <c r="J6" s="9">
        <v>150</v>
      </c>
      <c r="K6" s="9">
        <v>31</v>
      </c>
      <c r="L6" s="9">
        <v>23</v>
      </c>
      <c r="M6" s="9">
        <v>12</v>
      </c>
      <c r="N6" s="9">
        <v>86</v>
      </c>
      <c r="O6" s="9">
        <v>171</v>
      </c>
      <c r="P6" s="9">
        <v>32</v>
      </c>
      <c r="Q6" s="9">
        <v>30</v>
      </c>
      <c r="R6" s="9">
        <v>47</v>
      </c>
      <c r="S6" s="9">
        <v>22</v>
      </c>
      <c r="T6" s="9">
        <v>184</v>
      </c>
      <c r="U6" s="9">
        <v>28</v>
      </c>
      <c r="V6" s="9">
        <v>34</v>
      </c>
      <c r="W6" s="9">
        <v>33</v>
      </c>
      <c r="X6" s="9">
        <v>23</v>
      </c>
      <c r="Y6" s="9">
        <v>192</v>
      </c>
      <c r="Z6" s="9">
        <v>21</v>
      </c>
      <c r="AA6" s="9">
        <v>39</v>
      </c>
      <c r="AB6" s="9">
        <v>24</v>
      </c>
      <c r="AC6" s="9">
        <v>26</v>
      </c>
      <c r="AD6" s="9">
        <v>97</v>
      </c>
      <c r="AE6" s="9">
        <v>52</v>
      </c>
      <c r="AF6" s="12">
        <v>0.69178531755258088</v>
      </c>
      <c r="AG6" s="9">
        <v>95</v>
      </c>
      <c r="AH6" s="9">
        <v>55</v>
      </c>
      <c r="AI6" s="12">
        <v>0.69114167995746945</v>
      </c>
      <c r="AJ6" s="9">
        <v>109</v>
      </c>
      <c r="AK6" s="9">
        <v>62</v>
      </c>
      <c r="AL6" s="12">
        <v>0.70580507455507469</v>
      </c>
      <c r="AM6" s="9">
        <v>116</v>
      </c>
      <c r="AN6" s="9">
        <v>68</v>
      </c>
      <c r="AO6" s="12">
        <v>0.66595755693581782</v>
      </c>
      <c r="AP6" s="9">
        <v>123</v>
      </c>
      <c r="AQ6" s="9">
        <v>69</v>
      </c>
      <c r="AR6" s="12">
        <v>0.66556747753998391</v>
      </c>
      <c r="AS6" s="25">
        <v>93439.249999999971</v>
      </c>
      <c r="AT6" s="9">
        <v>173</v>
      </c>
      <c r="AU6" s="25">
        <f t="shared" si="0"/>
        <v>540.11127167630036</v>
      </c>
      <c r="AV6" s="25">
        <v>98079.910000000018</v>
      </c>
      <c r="AW6" s="9">
        <v>173</v>
      </c>
      <c r="AX6" s="25">
        <f t="shared" si="1"/>
        <v>566.93589595375738</v>
      </c>
      <c r="AY6" s="25">
        <v>117068.93000000002</v>
      </c>
      <c r="AZ6" s="9">
        <v>201</v>
      </c>
      <c r="BA6" s="25">
        <f t="shared" si="2"/>
        <v>582.43248756218918</v>
      </c>
      <c r="BB6" s="25">
        <v>145825.06999999998</v>
      </c>
      <c r="BC6" s="9">
        <v>218</v>
      </c>
      <c r="BD6" s="25">
        <f t="shared" si="3"/>
        <v>668.92233944954114</v>
      </c>
      <c r="BE6" s="25">
        <v>161178.82000000007</v>
      </c>
      <c r="BF6" s="9">
        <v>231</v>
      </c>
      <c r="BG6" s="25">
        <f t="shared" si="4"/>
        <v>697.74380952380977</v>
      </c>
    </row>
    <row r="7" spans="1:60" x14ac:dyDescent="0.35">
      <c r="A7" s="8" t="s">
        <v>54</v>
      </c>
      <c r="B7" s="8">
        <v>2015</v>
      </c>
      <c r="C7" s="8" t="s">
        <v>154</v>
      </c>
      <c r="D7" s="9">
        <v>194</v>
      </c>
      <c r="E7" s="9">
        <v>160</v>
      </c>
      <c r="F7" s="9">
        <v>4</v>
      </c>
      <c r="G7" s="9">
        <v>12</v>
      </c>
      <c r="H7" s="9">
        <v>0</v>
      </c>
      <c r="I7" s="9">
        <v>18</v>
      </c>
      <c r="J7" s="9">
        <v>162</v>
      </c>
      <c r="K7" s="9">
        <v>4</v>
      </c>
      <c r="L7" s="9">
        <v>12</v>
      </c>
      <c r="M7" s="9">
        <v>0</v>
      </c>
      <c r="N7" s="9">
        <v>16</v>
      </c>
      <c r="O7" s="9">
        <v>158</v>
      </c>
      <c r="P7" s="9">
        <v>3</v>
      </c>
      <c r="Q7" s="9">
        <v>18</v>
      </c>
      <c r="R7" s="9">
        <v>5</v>
      </c>
      <c r="S7" s="9">
        <v>10</v>
      </c>
      <c r="T7" s="9">
        <v>160</v>
      </c>
      <c r="U7" s="9">
        <v>3</v>
      </c>
      <c r="V7" s="9">
        <v>22</v>
      </c>
      <c r="W7" s="9">
        <v>7</v>
      </c>
      <c r="X7" s="9">
        <v>2</v>
      </c>
      <c r="Y7" s="9">
        <v>157</v>
      </c>
      <c r="Z7" s="9">
        <v>7</v>
      </c>
      <c r="AA7" s="9">
        <v>24</v>
      </c>
      <c r="AB7" s="9">
        <v>3</v>
      </c>
      <c r="AC7" s="9">
        <v>3</v>
      </c>
      <c r="AD7" s="9">
        <v>130</v>
      </c>
      <c r="AE7" s="9">
        <v>30</v>
      </c>
      <c r="AF7" s="12">
        <v>0.80935828877005345</v>
      </c>
      <c r="AG7" s="9">
        <v>138</v>
      </c>
      <c r="AH7" s="9">
        <v>24</v>
      </c>
      <c r="AI7" s="12">
        <v>0.85114379084967318</v>
      </c>
      <c r="AJ7" s="9">
        <v>135</v>
      </c>
      <c r="AK7" s="9">
        <v>23</v>
      </c>
      <c r="AL7" s="12">
        <v>0.84480280748663095</v>
      </c>
      <c r="AM7" s="9">
        <v>137</v>
      </c>
      <c r="AN7" s="9">
        <v>23</v>
      </c>
      <c r="AO7" s="12">
        <v>0.85752930385637394</v>
      </c>
      <c r="AP7" s="9">
        <v>137</v>
      </c>
      <c r="AQ7" s="9">
        <v>20</v>
      </c>
      <c r="AR7" s="12">
        <v>0.88382352941176479</v>
      </c>
      <c r="AS7" s="25">
        <v>196260.75999999998</v>
      </c>
      <c r="AT7" s="9">
        <v>172</v>
      </c>
      <c r="AU7" s="25">
        <f t="shared" si="0"/>
        <v>1141.0509302325581</v>
      </c>
      <c r="AV7" s="25">
        <v>194508.00000000006</v>
      </c>
      <c r="AW7" s="9">
        <v>174</v>
      </c>
      <c r="AX7" s="25">
        <f t="shared" si="1"/>
        <v>1117.8620689655177</v>
      </c>
      <c r="AY7" s="25">
        <v>209968.66000000003</v>
      </c>
      <c r="AZ7" s="9">
        <v>176</v>
      </c>
      <c r="BA7" s="25">
        <f t="shared" si="2"/>
        <v>1193.0037500000001</v>
      </c>
      <c r="BB7" s="25">
        <v>242236.13</v>
      </c>
      <c r="BC7" s="9">
        <v>182</v>
      </c>
      <c r="BD7" s="25">
        <f t="shared" si="3"/>
        <v>1330.9677472527474</v>
      </c>
      <c r="BE7" s="25">
        <v>254772.78</v>
      </c>
      <c r="BF7" s="9">
        <v>181</v>
      </c>
      <c r="BG7" s="25">
        <f t="shared" si="4"/>
        <v>1407.5844198895027</v>
      </c>
    </row>
    <row r="8" spans="1:60" x14ac:dyDescent="0.35">
      <c r="A8" s="8" t="s">
        <v>60</v>
      </c>
      <c r="B8" s="8">
        <v>2015</v>
      </c>
      <c r="C8" s="8" t="s">
        <v>154</v>
      </c>
      <c r="D8" s="9">
        <v>835</v>
      </c>
      <c r="E8" s="9">
        <v>667</v>
      </c>
      <c r="F8" s="9">
        <v>22</v>
      </c>
      <c r="G8" s="9">
        <v>22</v>
      </c>
      <c r="H8" s="9">
        <v>0</v>
      </c>
      <c r="I8" s="9">
        <v>124</v>
      </c>
      <c r="J8" s="9">
        <v>675</v>
      </c>
      <c r="K8" s="9">
        <v>23</v>
      </c>
      <c r="L8" s="9">
        <v>23</v>
      </c>
      <c r="M8" s="9">
        <v>20</v>
      </c>
      <c r="N8" s="9">
        <v>94</v>
      </c>
      <c r="O8" s="9">
        <v>711</v>
      </c>
      <c r="P8" s="9">
        <v>21</v>
      </c>
      <c r="Q8" s="9">
        <v>30</v>
      </c>
      <c r="R8" s="9">
        <v>40</v>
      </c>
      <c r="S8" s="9">
        <v>33</v>
      </c>
      <c r="T8" s="9">
        <v>716</v>
      </c>
      <c r="U8" s="9">
        <v>23</v>
      </c>
      <c r="V8" s="9">
        <v>29</v>
      </c>
      <c r="W8" s="9">
        <v>36</v>
      </c>
      <c r="X8" s="9">
        <v>31</v>
      </c>
      <c r="Y8" s="9">
        <v>724</v>
      </c>
      <c r="Z8" s="9">
        <v>24</v>
      </c>
      <c r="AA8" s="9">
        <v>38</v>
      </c>
      <c r="AB8" s="9">
        <v>16</v>
      </c>
      <c r="AC8" s="9">
        <v>33</v>
      </c>
      <c r="AD8" s="9">
        <v>450</v>
      </c>
      <c r="AE8" s="9">
        <v>217</v>
      </c>
      <c r="AF8" s="12">
        <v>0.66245946361542885</v>
      </c>
      <c r="AG8" s="9">
        <v>455</v>
      </c>
      <c r="AH8" s="9">
        <v>220</v>
      </c>
      <c r="AI8" s="12">
        <v>0.66691889900223245</v>
      </c>
      <c r="AJ8" s="9">
        <v>491</v>
      </c>
      <c r="AK8" s="9">
        <v>220</v>
      </c>
      <c r="AL8" s="12">
        <v>0.68278372192734371</v>
      </c>
      <c r="AM8" s="9">
        <v>490</v>
      </c>
      <c r="AN8" s="9">
        <v>226</v>
      </c>
      <c r="AO8" s="12">
        <v>0.6696120189131417</v>
      </c>
      <c r="AP8" s="9">
        <v>506</v>
      </c>
      <c r="AQ8" s="9">
        <v>218</v>
      </c>
      <c r="AR8" s="12">
        <v>0.68137717081329907</v>
      </c>
      <c r="AS8" s="25">
        <v>504891.33000000007</v>
      </c>
      <c r="AT8" s="9">
        <v>689</v>
      </c>
      <c r="AU8" s="25">
        <f t="shared" si="0"/>
        <v>732.78857764876648</v>
      </c>
      <c r="AV8" s="25">
        <v>535648.59</v>
      </c>
      <c r="AW8" s="9">
        <v>698</v>
      </c>
      <c r="AX8" s="25">
        <f t="shared" si="1"/>
        <v>767.4048567335243</v>
      </c>
      <c r="AY8" s="25">
        <v>614406.21</v>
      </c>
      <c r="AZ8" s="9">
        <v>741</v>
      </c>
      <c r="BA8" s="25">
        <f t="shared" si="2"/>
        <v>829.15817813765182</v>
      </c>
      <c r="BB8" s="25">
        <v>704802.21000000008</v>
      </c>
      <c r="BC8" s="9">
        <v>745</v>
      </c>
      <c r="BD8" s="25">
        <f t="shared" si="3"/>
        <v>946.04323489932892</v>
      </c>
      <c r="BE8" s="25">
        <v>747230.03000000014</v>
      </c>
      <c r="BF8" s="9">
        <v>762</v>
      </c>
      <c r="BG8" s="25">
        <f t="shared" si="4"/>
        <v>980.61683727034142</v>
      </c>
    </row>
    <row r="9" spans="1:60" x14ac:dyDescent="0.35">
      <c r="A9" s="8" t="s">
        <v>73</v>
      </c>
      <c r="B9" s="8">
        <v>2015</v>
      </c>
      <c r="C9" s="8" t="s">
        <v>154</v>
      </c>
      <c r="D9" s="9">
        <v>96</v>
      </c>
      <c r="E9" s="9">
        <v>67</v>
      </c>
      <c r="F9" s="9">
        <v>6</v>
      </c>
      <c r="G9" s="9">
        <v>3</v>
      </c>
      <c r="H9" s="9">
        <v>0</v>
      </c>
      <c r="I9" s="9">
        <v>20</v>
      </c>
      <c r="J9" s="9">
        <v>67</v>
      </c>
      <c r="K9" s="9">
        <v>5</v>
      </c>
      <c r="L9" s="9">
        <v>2</v>
      </c>
      <c r="M9" s="9">
        <v>4</v>
      </c>
      <c r="N9" s="9">
        <v>18</v>
      </c>
      <c r="O9" s="9">
        <v>77</v>
      </c>
      <c r="P9" s="9">
        <v>3</v>
      </c>
      <c r="Q9" s="9">
        <v>4</v>
      </c>
      <c r="R9" s="9">
        <v>7</v>
      </c>
      <c r="S9" s="9">
        <v>5</v>
      </c>
      <c r="T9" s="9">
        <v>80</v>
      </c>
      <c r="U9" s="9">
        <v>2</v>
      </c>
      <c r="V9" s="9">
        <v>6</v>
      </c>
      <c r="W9" s="9">
        <v>5</v>
      </c>
      <c r="X9" s="9">
        <v>3</v>
      </c>
      <c r="Y9" s="9">
        <v>82</v>
      </c>
      <c r="Z9" s="9">
        <v>1</v>
      </c>
      <c r="AA9" s="9">
        <v>6</v>
      </c>
      <c r="AB9" s="9">
        <v>2</v>
      </c>
      <c r="AC9" s="9">
        <v>5</v>
      </c>
      <c r="AD9" s="9">
        <v>45</v>
      </c>
      <c r="AE9" s="9">
        <v>22</v>
      </c>
      <c r="AF9" s="12">
        <v>0.69490740740740731</v>
      </c>
      <c r="AG9" s="9">
        <v>47</v>
      </c>
      <c r="AH9" s="9">
        <v>20</v>
      </c>
      <c r="AI9" s="12">
        <v>0.72592592592592586</v>
      </c>
      <c r="AJ9" s="9">
        <v>54</v>
      </c>
      <c r="AK9" s="9">
        <v>23</v>
      </c>
      <c r="AL9" s="12">
        <v>0.73469387755102034</v>
      </c>
      <c r="AM9" s="9">
        <v>61</v>
      </c>
      <c r="AN9" s="9">
        <v>19</v>
      </c>
      <c r="AO9" s="12">
        <v>0.77649769585253459</v>
      </c>
      <c r="AP9" s="9">
        <v>64</v>
      </c>
      <c r="AQ9" s="9">
        <v>18</v>
      </c>
      <c r="AR9" s="12">
        <v>0.791875</v>
      </c>
      <c r="AS9" s="25">
        <v>46684.84</v>
      </c>
      <c r="AT9" s="9">
        <v>70</v>
      </c>
      <c r="AU9" s="25">
        <f t="shared" si="0"/>
        <v>666.92628571428565</v>
      </c>
      <c r="AV9" s="25">
        <v>52022.529999999992</v>
      </c>
      <c r="AW9" s="9">
        <v>69</v>
      </c>
      <c r="AX9" s="25">
        <f t="shared" si="1"/>
        <v>753.94971014492739</v>
      </c>
      <c r="AY9" s="25">
        <v>65385.229999999996</v>
      </c>
      <c r="AZ9" s="9">
        <v>81</v>
      </c>
      <c r="BA9" s="25">
        <f t="shared" si="2"/>
        <v>807.22506172839496</v>
      </c>
      <c r="BB9" s="25">
        <v>79096.81</v>
      </c>
      <c r="BC9" s="9">
        <v>86</v>
      </c>
      <c r="BD9" s="25">
        <f t="shared" si="3"/>
        <v>919.73034883720925</v>
      </c>
      <c r="BE9" s="25">
        <v>81879.98000000001</v>
      </c>
      <c r="BF9" s="9">
        <v>88</v>
      </c>
      <c r="BG9" s="25">
        <f t="shared" si="4"/>
        <v>930.45431818181828</v>
      </c>
    </row>
    <row r="10" spans="1:60" x14ac:dyDescent="0.35">
      <c r="A10" s="8" t="s">
        <v>76</v>
      </c>
      <c r="B10" s="8">
        <v>2015</v>
      </c>
      <c r="C10" s="8" t="s">
        <v>154</v>
      </c>
      <c r="D10" s="9">
        <v>241</v>
      </c>
      <c r="E10" s="9">
        <v>127</v>
      </c>
      <c r="F10" s="9">
        <v>27</v>
      </c>
      <c r="G10" s="9">
        <v>20</v>
      </c>
      <c r="H10" s="9">
        <v>0</v>
      </c>
      <c r="I10" s="9">
        <v>67</v>
      </c>
      <c r="J10" s="9">
        <v>121</v>
      </c>
      <c r="K10" s="9">
        <v>27</v>
      </c>
      <c r="L10" s="9">
        <v>23</v>
      </c>
      <c r="M10" s="9">
        <v>12</v>
      </c>
      <c r="N10" s="9">
        <v>58</v>
      </c>
      <c r="O10" s="9">
        <v>99</v>
      </c>
      <c r="P10" s="9">
        <v>19</v>
      </c>
      <c r="Q10" s="9">
        <v>19</v>
      </c>
      <c r="R10" s="9">
        <v>12</v>
      </c>
      <c r="S10" s="9">
        <v>92</v>
      </c>
      <c r="T10" s="9">
        <v>134</v>
      </c>
      <c r="U10" s="9">
        <v>29</v>
      </c>
      <c r="V10" s="9">
        <v>36</v>
      </c>
      <c r="W10" s="9">
        <v>27</v>
      </c>
      <c r="X10" s="9">
        <v>15</v>
      </c>
      <c r="Y10" s="9">
        <v>130</v>
      </c>
      <c r="Z10" s="9">
        <v>29</v>
      </c>
      <c r="AA10" s="9">
        <v>41</v>
      </c>
      <c r="AB10" s="9">
        <v>16</v>
      </c>
      <c r="AC10" s="9">
        <v>25</v>
      </c>
      <c r="AD10" s="9">
        <v>102</v>
      </c>
      <c r="AE10" s="9">
        <v>25</v>
      </c>
      <c r="AF10" s="12">
        <v>0.80179465924146776</v>
      </c>
      <c r="AG10" s="9">
        <v>99</v>
      </c>
      <c r="AH10" s="9">
        <v>22</v>
      </c>
      <c r="AI10" s="12">
        <v>0.82533730706983</v>
      </c>
      <c r="AJ10" s="9">
        <v>86</v>
      </c>
      <c r="AK10" s="9">
        <v>13</v>
      </c>
      <c r="AL10" s="12">
        <v>0.8107477839620697</v>
      </c>
      <c r="AM10" s="9">
        <v>110</v>
      </c>
      <c r="AN10" s="9">
        <v>24</v>
      </c>
      <c r="AO10" s="12">
        <v>0.84189149144506281</v>
      </c>
      <c r="AP10" s="9">
        <v>108</v>
      </c>
      <c r="AQ10" s="9">
        <v>22</v>
      </c>
      <c r="AR10" s="12">
        <v>0.83340627626341912</v>
      </c>
      <c r="AS10" s="25">
        <v>74769.63</v>
      </c>
      <c r="AT10" s="9">
        <v>147</v>
      </c>
      <c r="AU10" s="25">
        <f t="shared" si="0"/>
        <v>508.63693877551026</v>
      </c>
      <c r="AV10" s="25">
        <v>88307.15</v>
      </c>
      <c r="AW10" s="9">
        <v>144</v>
      </c>
      <c r="AX10" s="25">
        <f t="shared" si="1"/>
        <v>613.24409722222219</v>
      </c>
      <c r="AY10" s="25">
        <v>78475.150000000009</v>
      </c>
      <c r="AZ10" s="9">
        <v>118</v>
      </c>
      <c r="BA10" s="25">
        <f t="shared" si="2"/>
        <v>665.04364406779666</v>
      </c>
      <c r="BB10" s="25">
        <v>123107.71</v>
      </c>
      <c r="BC10" s="9">
        <v>170</v>
      </c>
      <c r="BD10" s="25">
        <f t="shared" si="3"/>
        <v>724.16300000000001</v>
      </c>
      <c r="BE10" s="25">
        <v>119402.31999999999</v>
      </c>
      <c r="BF10" s="9">
        <v>171</v>
      </c>
      <c r="BG10" s="25">
        <f t="shared" si="4"/>
        <v>698.25918128654962</v>
      </c>
    </row>
    <row r="11" spans="1:60" x14ac:dyDescent="0.35">
      <c r="A11" s="8" t="s">
        <v>85</v>
      </c>
      <c r="B11" s="8">
        <v>2015</v>
      </c>
      <c r="C11" s="8" t="s">
        <v>154</v>
      </c>
      <c r="D11" s="9">
        <v>1224</v>
      </c>
      <c r="E11" s="9">
        <v>910</v>
      </c>
      <c r="F11" s="9">
        <v>31</v>
      </c>
      <c r="G11" s="9">
        <v>39</v>
      </c>
      <c r="H11" s="9">
        <v>0</v>
      </c>
      <c r="I11" s="9">
        <v>244</v>
      </c>
      <c r="J11" s="9">
        <v>922</v>
      </c>
      <c r="K11" s="9">
        <v>32</v>
      </c>
      <c r="L11" s="9">
        <v>42</v>
      </c>
      <c r="M11" s="9">
        <v>51</v>
      </c>
      <c r="N11" s="9">
        <v>177</v>
      </c>
      <c r="O11" s="9">
        <v>962</v>
      </c>
      <c r="P11" s="9">
        <v>32</v>
      </c>
      <c r="Q11" s="9">
        <v>54</v>
      </c>
      <c r="R11" s="9">
        <v>109</v>
      </c>
      <c r="S11" s="9">
        <v>67</v>
      </c>
      <c r="T11" s="9">
        <v>924</v>
      </c>
      <c r="U11" s="9">
        <v>35</v>
      </c>
      <c r="V11" s="9">
        <v>53</v>
      </c>
      <c r="W11" s="9">
        <v>76</v>
      </c>
      <c r="X11" s="9">
        <v>136</v>
      </c>
      <c r="Y11" s="9">
        <v>1014</v>
      </c>
      <c r="Z11" s="9">
        <v>26</v>
      </c>
      <c r="AA11" s="9">
        <v>61</v>
      </c>
      <c r="AB11" s="9">
        <v>50</v>
      </c>
      <c r="AC11" s="9">
        <v>73</v>
      </c>
      <c r="AD11" s="9">
        <v>631</v>
      </c>
      <c r="AE11" s="9">
        <v>279</v>
      </c>
      <c r="AF11" s="12">
        <v>0.70835997781326221</v>
      </c>
      <c r="AG11" s="9">
        <v>649</v>
      </c>
      <c r="AH11" s="9">
        <v>273</v>
      </c>
      <c r="AI11" s="12">
        <v>0.72296984358510374</v>
      </c>
      <c r="AJ11" s="9">
        <v>695</v>
      </c>
      <c r="AK11" s="9">
        <v>267</v>
      </c>
      <c r="AL11" s="12">
        <v>0.71837224788829779</v>
      </c>
      <c r="AM11" s="9">
        <v>676</v>
      </c>
      <c r="AN11" s="9">
        <v>248</v>
      </c>
      <c r="AO11" s="12">
        <v>0.71829835915379425</v>
      </c>
      <c r="AP11" s="9">
        <v>756</v>
      </c>
      <c r="AQ11" s="9">
        <v>258</v>
      </c>
      <c r="AR11" s="12">
        <v>0.72890202115715863</v>
      </c>
      <c r="AS11" s="25">
        <v>680484.25999999989</v>
      </c>
      <c r="AT11" s="9">
        <v>949</v>
      </c>
      <c r="AU11" s="25">
        <f t="shared" si="0"/>
        <v>717.05401475237079</v>
      </c>
      <c r="AV11" s="25">
        <v>731505.63499999989</v>
      </c>
      <c r="AW11" s="9">
        <v>964</v>
      </c>
      <c r="AX11" s="25">
        <f t="shared" si="1"/>
        <v>758.82327282157667</v>
      </c>
      <c r="AY11" s="25">
        <v>794671.72999999975</v>
      </c>
      <c r="AZ11" s="9">
        <v>1016</v>
      </c>
      <c r="BA11" s="25">
        <f t="shared" si="2"/>
        <v>782.15721456692893</v>
      </c>
      <c r="BB11" s="25">
        <v>822027.2300000001</v>
      </c>
      <c r="BC11" s="9">
        <v>977</v>
      </c>
      <c r="BD11" s="25">
        <f t="shared" si="3"/>
        <v>841.37894575230303</v>
      </c>
      <c r="BE11" s="25">
        <v>937860.2000000003</v>
      </c>
      <c r="BF11" s="9">
        <v>1075</v>
      </c>
      <c r="BG11" s="25">
        <f t="shared" si="4"/>
        <v>872.42809302325611</v>
      </c>
    </row>
    <row r="12" spans="1:60" x14ac:dyDescent="0.35">
      <c r="A12" s="8" t="s">
        <v>101</v>
      </c>
      <c r="B12" s="8">
        <v>2015</v>
      </c>
      <c r="C12" s="8" t="s">
        <v>154</v>
      </c>
      <c r="D12" s="9">
        <v>16</v>
      </c>
      <c r="E12" s="9">
        <v>10</v>
      </c>
      <c r="F12" s="9">
        <v>3</v>
      </c>
      <c r="G12" s="9">
        <v>1</v>
      </c>
      <c r="H12" s="9">
        <v>0</v>
      </c>
      <c r="I12" s="9">
        <v>2</v>
      </c>
      <c r="J12" s="9">
        <v>9</v>
      </c>
      <c r="K12" s="9">
        <v>3</v>
      </c>
      <c r="L12" s="9">
        <v>1</v>
      </c>
      <c r="M12" s="9">
        <v>0</v>
      </c>
      <c r="N12" s="9">
        <v>3</v>
      </c>
      <c r="O12" s="9">
        <v>12</v>
      </c>
      <c r="P12" s="9">
        <v>3</v>
      </c>
      <c r="Q12" s="9">
        <v>0</v>
      </c>
      <c r="R12" s="9">
        <v>1</v>
      </c>
      <c r="S12" s="9">
        <v>0</v>
      </c>
      <c r="T12" s="9">
        <v>11</v>
      </c>
      <c r="U12" s="9">
        <v>2</v>
      </c>
      <c r="V12" s="9">
        <v>1</v>
      </c>
      <c r="W12" s="9">
        <v>2</v>
      </c>
      <c r="X12" s="9">
        <v>0</v>
      </c>
      <c r="Y12" s="9">
        <v>9</v>
      </c>
      <c r="Z12" s="9">
        <v>1</v>
      </c>
      <c r="AA12" s="9">
        <v>2</v>
      </c>
      <c r="AB12" s="9">
        <v>3</v>
      </c>
      <c r="AC12" s="9">
        <v>1</v>
      </c>
      <c r="AD12" s="9">
        <v>5</v>
      </c>
      <c r="AE12" s="9">
        <v>5</v>
      </c>
      <c r="AF12" s="12">
        <v>0.5</v>
      </c>
      <c r="AG12" s="9">
        <v>4</v>
      </c>
      <c r="AH12" s="9">
        <v>5</v>
      </c>
      <c r="AI12" s="12">
        <v>0.44444444444444442</v>
      </c>
      <c r="AJ12" s="9">
        <v>6</v>
      </c>
      <c r="AK12" s="9">
        <v>6</v>
      </c>
      <c r="AL12" s="12">
        <v>0.5</v>
      </c>
      <c r="AM12" s="9">
        <v>7</v>
      </c>
      <c r="AN12" s="9">
        <v>4</v>
      </c>
      <c r="AO12" s="12">
        <v>0.63636363636363635</v>
      </c>
      <c r="AP12" s="9">
        <v>4</v>
      </c>
      <c r="AQ12" s="9">
        <v>5</v>
      </c>
      <c r="AR12" s="12">
        <v>0.44444444444444442</v>
      </c>
      <c r="AS12" s="25">
        <v>3936.07</v>
      </c>
      <c r="AT12" s="9">
        <v>11</v>
      </c>
      <c r="AU12" s="25">
        <f t="shared" si="0"/>
        <v>357.82454545454544</v>
      </c>
      <c r="AV12" s="25">
        <v>4636.8399999999992</v>
      </c>
      <c r="AW12" s="9">
        <v>10</v>
      </c>
      <c r="AX12" s="25">
        <f t="shared" si="1"/>
        <v>463.68399999999991</v>
      </c>
      <c r="AY12" s="25">
        <v>4143.1099999999997</v>
      </c>
      <c r="AZ12" s="9">
        <v>12</v>
      </c>
      <c r="BA12" s="25">
        <f t="shared" si="2"/>
        <v>345.25916666666666</v>
      </c>
      <c r="BB12" s="25">
        <v>5601.5700000000006</v>
      </c>
      <c r="BC12" s="9">
        <v>12</v>
      </c>
      <c r="BD12" s="25">
        <f t="shared" si="3"/>
        <v>466.79750000000007</v>
      </c>
      <c r="BE12" s="25">
        <v>5738.36</v>
      </c>
      <c r="BF12" s="9">
        <v>11</v>
      </c>
      <c r="BG12" s="25">
        <f t="shared" si="4"/>
        <v>521.66909090909087</v>
      </c>
    </row>
    <row r="13" spans="1:60" x14ac:dyDescent="0.35">
      <c r="A13" s="8" t="s">
        <v>102</v>
      </c>
      <c r="B13" s="8">
        <v>2015</v>
      </c>
      <c r="C13" s="8" t="s">
        <v>154</v>
      </c>
      <c r="D13" s="9">
        <v>680</v>
      </c>
      <c r="E13" s="9">
        <v>590</v>
      </c>
      <c r="F13" s="9">
        <v>6</v>
      </c>
      <c r="G13" s="9">
        <v>17</v>
      </c>
      <c r="H13" s="9">
        <v>0</v>
      </c>
      <c r="I13" s="9">
        <v>67</v>
      </c>
      <c r="J13" s="9">
        <v>602</v>
      </c>
      <c r="K13" s="9">
        <v>6</v>
      </c>
      <c r="L13" s="9">
        <v>18</v>
      </c>
      <c r="M13" s="9">
        <v>10</v>
      </c>
      <c r="N13" s="9">
        <v>44</v>
      </c>
      <c r="O13" s="9">
        <v>589</v>
      </c>
      <c r="P13" s="9">
        <v>5</v>
      </c>
      <c r="Q13" s="9">
        <v>22</v>
      </c>
      <c r="R13" s="9">
        <v>29</v>
      </c>
      <c r="S13" s="9">
        <v>35</v>
      </c>
      <c r="T13" s="9">
        <v>602</v>
      </c>
      <c r="U13" s="9">
        <v>4</v>
      </c>
      <c r="V13" s="9">
        <v>26</v>
      </c>
      <c r="W13" s="9">
        <v>16</v>
      </c>
      <c r="X13" s="9">
        <v>32</v>
      </c>
      <c r="Y13" s="9">
        <v>601</v>
      </c>
      <c r="Z13" s="9">
        <v>5</v>
      </c>
      <c r="AA13" s="9">
        <v>32</v>
      </c>
      <c r="AB13" s="9">
        <v>13</v>
      </c>
      <c r="AC13" s="9">
        <v>29</v>
      </c>
      <c r="AD13" s="9">
        <v>527</v>
      </c>
      <c r="AE13" s="9">
        <v>63</v>
      </c>
      <c r="AF13" s="12">
        <v>0.81937415180211592</v>
      </c>
      <c r="AG13" s="9">
        <v>534</v>
      </c>
      <c r="AH13" s="9">
        <v>68</v>
      </c>
      <c r="AI13" s="12">
        <v>0.80796831743118691</v>
      </c>
      <c r="AJ13" s="9">
        <v>525</v>
      </c>
      <c r="AK13" s="9">
        <v>64</v>
      </c>
      <c r="AL13" s="12">
        <v>0.85547174972927509</v>
      </c>
      <c r="AM13" s="9">
        <v>537</v>
      </c>
      <c r="AN13" s="9">
        <v>65</v>
      </c>
      <c r="AO13" s="12">
        <v>0.85510377645033919</v>
      </c>
      <c r="AP13" s="9">
        <v>541</v>
      </c>
      <c r="AQ13" s="9">
        <v>60</v>
      </c>
      <c r="AR13" s="12">
        <v>0.86345308588945446</v>
      </c>
      <c r="AS13" s="25">
        <v>459602.06000000006</v>
      </c>
      <c r="AT13" s="9">
        <v>607</v>
      </c>
      <c r="AU13" s="25">
        <f t="shared" si="0"/>
        <v>757.16978583196055</v>
      </c>
      <c r="AV13" s="25">
        <v>525188.14000000025</v>
      </c>
      <c r="AW13" s="9">
        <v>620</v>
      </c>
      <c r="AX13" s="25">
        <f t="shared" si="1"/>
        <v>847.07764516129077</v>
      </c>
      <c r="AY13" s="25">
        <v>653728.65999999992</v>
      </c>
      <c r="AZ13" s="9">
        <v>611</v>
      </c>
      <c r="BA13" s="25">
        <f t="shared" si="2"/>
        <v>1069.9323404255317</v>
      </c>
      <c r="BB13" s="25">
        <v>784707.17000000027</v>
      </c>
      <c r="BC13" s="9">
        <v>628</v>
      </c>
      <c r="BD13" s="25">
        <f t="shared" si="3"/>
        <v>1249.5337101910832</v>
      </c>
      <c r="BE13" s="25">
        <v>792327.50000000012</v>
      </c>
      <c r="BF13" s="9">
        <v>633</v>
      </c>
      <c r="BG13" s="25">
        <f t="shared" si="4"/>
        <v>1251.7022116903636</v>
      </c>
    </row>
    <row r="14" spans="1:60" x14ac:dyDescent="0.35">
      <c r="A14" s="8" t="s">
        <v>113</v>
      </c>
      <c r="B14" s="8">
        <v>2015</v>
      </c>
      <c r="C14" s="8" t="s">
        <v>154</v>
      </c>
      <c r="D14" s="9">
        <v>130</v>
      </c>
      <c r="E14" s="9">
        <v>100</v>
      </c>
      <c r="F14" s="9">
        <v>3</v>
      </c>
      <c r="G14" s="9">
        <v>2</v>
      </c>
      <c r="H14" s="9">
        <v>0</v>
      </c>
      <c r="I14" s="9">
        <v>25</v>
      </c>
      <c r="J14" s="9">
        <v>108</v>
      </c>
      <c r="K14" s="9">
        <v>3</v>
      </c>
      <c r="L14" s="9">
        <v>0</v>
      </c>
      <c r="M14" s="9">
        <v>1</v>
      </c>
      <c r="N14" s="9">
        <v>18</v>
      </c>
      <c r="O14" s="9">
        <v>117</v>
      </c>
      <c r="P14" s="9">
        <v>2</v>
      </c>
      <c r="Q14" s="9">
        <v>1</v>
      </c>
      <c r="R14" s="9">
        <v>6</v>
      </c>
      <c r="S14" s="9">
        <v>4</v>
      </c>
      <c r="T14" s="9">
        <v>119</v>
      </c>
      <c r="U14" s="9">
        <v>1</v>
      </c>
      <c r="V14" s="9">
        <v>3</v>
      </c>
      <c r="W14" s="9">
        <v>3</v>
      </c>
      <c r="X14" s="9">
        <v>4</v>
      </c>
      <c r="Y14" s="9">
        <v>113</v>
      </c>
      <c r="Z14" s="9">
        <v>1</v>
      </c>
      <c r="AA14" s="9">
        <v>5</v>
      </c>
      <c r="AB14" s="9">
        <v>5</v>
      </c>
      <c r="AC14" s="9">
        <v>6</v>
      </c>
      <c r="AD14" s="9">
        <v>44</v>
      </c>
      <c r="AE14" s="9">
        <v>56</v>
      </c>
      <c r="AF14" s="12">
        <v>0.43673258777195084</v>
      </c>
      <c r="AG14" s="9">
        <v>52</v>
      </c>
      <c r="AH14" s="9">
        <v>56</v>
      </c>
      <c r="AI14" s="12">
        <v>0.47197457930540637</v>
      </c>
      <c r="AJ14" s="9">
        <v>68</v>
      </c>
      <c r="AK14" s="9">
        <v>49</v>
      </c>
      <c r="AL14" s="12">
        <v>0.53012547353037331</v>
      </c>
      <c r="AM14" s="9">
        <v>73</v>
      </c>
      <c r="AN14" s="9">
        <v>46</v>
      </c>
      <c r="AO14" s="12">
        <v>0.62044042913608133</v>
      </c>
      <c r="AP14" s="9">
        <v>76</v>
      </c>
      <c r="AQ14" s="9">
        <v>37</v>
      </c>
      <c r="AR14" s="12">
        <v>0.5894457783113245</v>
      </c>
      <c r="AS14" s="25">
        <v>66881.530000000013</v>
      </c>
      <c r="AT14" s="9">
        <v>102</v>
      </c>
      <c r="AU14" s="25">
        <f t="shared" si="0"/>
        <v>655.70127450980408</v>
      </c>
      <c r="AV14" s="25">
        <v>73555.739999999991</v>
      </c>
      <c r="AW14" s="9">
        <v>108</v>
      </c>
      <c r="AX14" s="25">
        <f t="shared" si="1"/>
        <v>681.0716666666666</v>
      </c>
      <c r="AY14" s="25">
        <v>83972.44</v>
      </c>
      <c r="AZ14" s="9">
        <v>118</v>
      </c>
      <c r="BA14" s="25">
        <f t="shared" si="2"/>
        <v>711.63084745762717</v>
      </c>
      <c r="BB14" s="25">
        <v>96264.289999999979</v>
      </c>
      <c r="BC14" s="9">
        <v>122</v>
      </c>
      <c r="BD14" s="25">
        <f t="shared" si="3"/>
        <v>789.05155737704899</v>
      </c>
      <c r="BE14" s="25">
        <v>98634.549999999988</v>
      </c>
      <c r="BF14" s="9">
        <v>118</v>
      </c>
      <c r="BG14" s="25">
        <f t="shared" si="4"/>
        <v>835.88601694915246</v>
      </c>
    </row>
    <row r="15" spans="1:60" x14ac:dyDescent="0.35">
      <c r="A15" s="8" t="s">
        <v>121</v>
      </c>
      <c r="B15" s="8">
        <v>2015</v>
      </c>
      <c r="C15" s="8" t="s">
        <v>154</v>
      </c>
      <c r="D15" s="9">
        <v>461</v>
      </c>
      <c r="E15" s="9">
        <v>337</v>
      </c>
      <c r="F15" s="9">
        <v>12</v>
      </c>
      <c r="G15" s="9">
        <v>9</v>
      </c>
      <c r="H15" s="9">
        <v>0</v>
      </c>
      <c r="I15" s="9">
        <v>103</v>
      </c>
      <c r="J15" s="9">
        <v>340</v>
      </c>
      <c r="K15" s="9">
        <v>16</v>
      </c>
      <c r="L15" s="9">
        <v>10</v>
      </c>
      <c r="M15" s="9">
        <v>11</v>
      </c>
      <c r="N15" s="9">
        <v>84</v>
      </c>
      <c r="O15" s="9">
        <v>366</v>
      </c>
      <c r="P15" s="9">
        <v>11</v>
      </c>
      <c r="Q15" s="9">
        <v>11</v>
      </c>
      <c r="R15" s="9">
        <v>36</v>
      </c>
      <c r="S15" s="9">
        <v>37</v>
      </c>
      <c r="T15" s="9">
        <v>374</v>
      </c>
      <c r="U15" s="9">
        <v>10</v>
      </c>
      <c r="V15" s="9">
        <v>14</v>
      </c>
      <c r="W15" s="9">
        <v>22</v>
      </c>
      <c r="X15" s="9">
        <v>41</v>
      </c>
      <c r="Y15" s="9">
        <v>387</v>
      </c>
      <c r="Z15" s="9">
        <v>15</v>
      </c>
      <c r="AA15" s="9">
        <v>10</v>
      </c>
      <c r="AB15" s="9">
        <v>16</v>
      </c>
      <c r="AC15" s="9">
        <v>33</v>
      </c>
      <c r="AD15" s="9">
        <v>229</v>
      </c>
      <c r="AE15" s="9">
        <v>108</v>
      </c>
      <c r="AF15" s="12">
        <v>0.67952522255192882</v>
      </c>
      <c r="AG15" s="9">
        <v>227</v>
      </c>
      <c r="AH15" s="9">
        <v>113</v>
      </c>
      <c r="AI15" s="12">
        <v>0.66764705882352937</v>
      </c>
      <c r="AJ15" s="9">
        <v>253</v>
      </c>
      <c r="AK15" s="9">
        <v>113</v>
      </c>
      <c r="AL15" s="12">
        <v>0.69125683060109289</v>
      </c>
      <c r="AM15" s="9">
        <v>257</v>
      </c>
      <c r="AN15" s="9">
        <v>117</v>
      </c>
      <c r="AO15" s="12">
        <v>0.68716577540106949</v>
      </c>
      <c r="AP15" s="9">
        <v>270</v>
      </c>
      <c r="AQ15" s="9">
        <v>117</v>
      </c>
      <c r="AR15" s="12">
        <v>0.69767441860465118</v>
      </c>
      <c r="AS15" s="25">
        <v>241095.74999999997</v>
      </c>
      <c r="AT15" s="9">
        <v>346</v>
      </c>
      <c r="AU15" s="25">
        <f t="shared" si="0"/>
        <v>696.80852601156062</v>
      </c>
      <c r="AV15" s="25">
        <v>257087.79000000007</v>
      </c>
      <c r="AW15" s="9">
        <v>350</v>
      </c>
      <c r="AX15" s="25">
        <f t="shared" si="1"/>
        <v>734.53654285714299</v>
      </c>
      <c r="AY15" s="25">
        <v>288747.84999999998</v>
      </c>
      <c r="AZ15" s="9">
        <v>377</v>
      </c>
      <c r="BA15" s="25">
        <f t="shared" si="2"/>
        <v>765.90941644562326</v>
      </c>
      <c r="BB15" s="25">
        <v>319589.20000000036</v>
      </c>
      <c r="BC15" s="9">
        <v>388</v>
      </c>
      <c r="BD15" s="25">
        <f t="shared" si="3"/>
        <v>823.6835051546401</v>
      </c>
      <c r="BE15" s="25">
        <v>325202.4600000002</v>
      </c>
      <c r="BF15" s="9">
        <v>397</v>
      </c>
      <c r="BG15" s="25">
        <f t="shared" si="4"/>
        <v>819.14977329974863</v>
      </c>
    </row>
    <row r="16" spans="1:60" x14ac:dyDescent="0.35">
      <c r="A16" s="8" t="s">
        <v>122</v>
      </c>
      <c r="B16" s="8">
        <v>2015</v>
      </c>
      <c r="C16" s="8" t="s">
        <v>154</v>
      </c>
      <c r="D16" s="9">
        <v>507</v>
      </c>
      <c r="E16" s="9">
        <v>398</v>
      </c>
      <c r="F16" s="9">
        <v>13</v>
      </c>
      <c r="G16" s="9">
        <v>37</v>
      </c>
      <c r="H16" s="9">
        <v>0</v>
      </c>
      <c r="I16" s="9">
        <v>59</v>
      </c>
      <c r="J16" s="9">
        <v>387</v>
      </c>
      <c r="K16" s="9">
        <v>14</v>
      </c>
      <c r="L16" s="9">
        <v>44</v>
      </c>
      <c r="M16" s="9">
        <v>18</v>
      </c>
      <c r="N16" s="9">
        <v>44</v>
      </c>
      <c r="O16" s="9">
        <v>404</v>
      </c>
      <c r="P16" s="9">
        <v>12</v>
      </c>
      <c r="Q16" s="9">
        <v>47</v>
      </c>
      <c r="R16" s="9">
        <v>32</v>
      </c>
      <c r="S16" s="9">
        <v>12</v>
      </c>
      <c r="T16" s="9">
        <v>387</v>
      </c>
      <c r="U16" s="9">
        <v>13</v>
      </c>
      <c r="V16" s="9">
        <v>52</v>
      </c>
      <c r="W16" s="9">
        <v>29</v>
      </c>
      <c r="X16" s="9">
        <v>26</v>
      </c>
      <c r="Y16" s="9">
        <v>407</v>
      </c>
      <c r="Z16" s="9">
        <v>9</v>
      </c>
      <c r="AA16" s="9">
        <v>51</v>
      </c>
      <c r="AB16" s="9">
        <v>13</v>
      </c>
      <c r="AC16" s="9">
        <v>27</v>
      </c>
      <c r="AD16" s="9">
        <v>302</v>
      </c>
      <c r="AE16" s="9">
        <v>96</v>
      </c>
      <c r="AF16" s="12">
        <v>0.53240377062058131</v>
      </c>
      <c r="AG16" s="9">
        <v>295</v>
      </c>
      <c r="AH16" s="9">
        <v>92</v>
      </c>
      <c r="AI16" s="12">
        <v>0.65784475353966365</v>
      </c>
      <c r="AJ16" s="9">
        <v>323</v>
      </c>
      <c r="AK16" s="9">
        <v>81</v>
      </c>
      <c r="AL16" s="12">
        <v>0.77519258730199225</v>
      </c>
      <c r="AM16" s="9">
        <v>311</v>
      </c>
      <c r="AN16" s="9">
        <v>76</v>
      </c>
      <c r="AO16" s="12">
        <v>0.77705926670015069</v>
      </c>
      <c r="AP16" s="9">
        <v>328</v>
      </c>
      <c r="AQ16" s="9">
        <v>79</v>
      </c>
      <c r="AR16" s="12">
        <v>0.7214405360134003</v>
      </c>
      <c r="AS16" s="25">
        <v>254437.84000000008</v>
      </c>
      <c r="AT16" s="9">
        <v>435</v>
      </c>
      <c r="AU16" s="25">
        <f t="shared" si="0"/>
        <v>584.91457471264391</v>
      </c>
      <c r="AV16" s="25">
        <v>267244.43499999994</v>
      </c>
      <c r="AW16" s="9">
        <v>431</v>
      </c>
      <c r="AX16" s="25">
        <f t="shared" si="1"/>
        <v>620.0566937354987</v>
      </c>
      <c r="AY16" s="25">
        <v>285320.09999999998</v>
      </c>
      <c r="AZ16" s="9">
        <v>451</v>
      </c>
      <c r="BA16" s="25">
        <f t="shared" si="2"/>
        <v>632.63880266075387</v>
      </c>
      <c r="BB16" s="25">
        <v>306936.20999999996</v>
      </c>
      <c r="BC16" s="9">
        <v>439</v>
      </c>
      <c r="BD16" s="25">
        <f t="shared" si="3"/>
        <v>699.17132118451013</v>
      </c>
      <c r="BE16" s="25">
        <v>317248.58999999991</v>
      </c>
      <c r="BF16" s="9">
        <v>458</v>
      </c>
      <c r="BG16" s="25">
        <f t="shared" si="4"/>
        <v>692.68251091703041</v>
      </c>
    </row>
    <row r="17" spans="1:59" x14ac:dyDescent="0.35">
      <c r="A17" s="8" t="s">
        <v>127</v>
      </c>
      <c r="B17" s="8">
        <v>2015</v>
      </c>
      <c r="C17" s="8" t="s">
        <v>154</v>
      </c>
      <c r="D17" s="9">
        <v>1631</v>
      </c>
      <c r="E17" s="9">
        <v>1351</v>
      </c>
      <c r="F17" s="9">
        <v>33</v>
      </c>
      <c r="G17" s="9">
        <v>78</v>
      </c>
      <c r="H17" s="9">
        <v>0</v>
      </c>
      <c r="I17" s="9">
        <v>169</v>
      </c>
      <c r="J17" s="9">
        <v>1345</v>
      </c>
      <c r="K17" s="9">
        <v>32</v>
      </c>
      <c r="L17" s="9">
        <v>79</v>
      </c>
      <c r="M17" s="9">
        <v>51</v>
      </c>
      <c r="N17" s="9">
        <v>124</v>
      </c>
      <c r="O17" s="9">
        <v>1348</v>
      </c>
      <c r="P17" s="9">
        <v>28</v>
      </c>
      <c r="Q17" s="9">
        <v>85</v>
      </c>
      <c r="R17" s="9">
        <v>92</v>
      </c>
      <c r="S17" s="9">
        <v>78</v>
      </c>
      <c r="T17" s="9">
        <v>1350</v>
      </c>
      <c r="U17" s="9">
        <v>29</v>
      </c>
      <c r="V17" s="9">
        <v>94</v>
      </c>
      <c r="W17" s="9">
        <v>67</v>
      </c>
      <c r="X17" s="9">
        <v>91</v>
      </c>
      <c r="Y17" s="9">
        <v>1390</v>
      </c>
      <c r="Z17" s="9">
        <v>30</v>
      </c>
      <c r="AA17" s="9">
        <v>95</v>
      </c>
      <c r="AB17" s="9">
        <v>53</v>
      </c>
      <c r="AC17" s="9">
        <v>63</v>
      </c>
      <c r="AD17" s="9">
        <v>894</v>
      </c>
      <c r="AE17" s="9">
        <v>457</v>
      </c>
      <c r="AF17" s="12">
        <v>0.66751145411438706</v>
      </c>
      <c r="AG17" s="9">
        <v>912</v>
      </c>
      <c r="AH17" s="9">
        <v>433</v>
      </c>
      <c r="AI17" s="12">
        <v>0.68347558398513408</v>
      </c>
      <c r="AJ17" s="9">
        <v>923</v>
      </c>
      <c r="AK17" s="9">
        <v>425</v>
      </c>
      <c r="AL17" s="12">
        <v>0.68038342207597136</v>
      </c>
      <c r="AM17" s="9">
        <v>933</v>
      </c>
      <c r="AN17" s="9">
        <v>417</v>
      </c>
      <c r="AO17" s="12">
        <v>0.70481246232751082</v>
      </c>
      <c r="AP17" s="9">
        <v>977</v>
      </c>
      <c r="AQ17" s="9">
        <v>413</v>
      </c>
      <c r="AR17" s="12">
        <v>0.71576679253107711</v>
      </c>
      <c r="AS17" s="25">
        <v>1386173.6700000002</v>
      </c>
      <c r="AT17" s="9">
        <v>1429</v>
      </c>
      <c r="AU17" s="25">
        <f t="shared" si="0"/>
        <v>970.03055983205047</v>
      </c>
      <c r="AV17" s="25">
        <v>1386795.9000000001</v>
      </c>
      <c r="AW17" s="9">
        <v>1424</v>
      </c>
      <c r="AX17" s="25">
        <f t="shared" si="1"/>
        <v>973.873525280899</v>
      </c>
      <c r="AY17" s="25">
        <v>1439418.5699999998</v>
      </c>
      <c r="AZ17" s="9">
        <v>1433</v>
      </c>
      <c r="BA17" s="25">
        <f t="shared" si="2"/>
        <v>1004.4791137473829</v>
      </c>
      <c r="BB17" s="25">
        <v>1462639.9199999997</v>
      </c>
      <c r="BC17" s="9">
        <v>1444</v>
      </c>
      <c r="BD17" s="25">
        <f t="shared" si="3"/>
        <v>1012.9085318559555</v>
      </c>
      <c r="BE17" s="25">
        <v>1504537.2100000002</v>
      </c>
      <c r="BF17" s="9">
        <v>1485</v>
      </c>
      <c r="BG17" s="25">
        <f t="shared" si="4"/>
        <v>1013.1563703703705</v>
      </c>
    </row>
    <row r="18" spans="1:59" x14ac:dyDescent="0.35">
      <c r="A18" s="8" t="s">
        <v>137</v>
      </c>
      <c r="B18" s="8">
        <v>2015</v>
      </c>
      <c r="C18" s="8" t="s">
        <v>154</v>
      </c>
      <c r="D18" s="9">
        <v>16</v>
      </c>
      <c r="E18" s="9">
        <v>11</v>
      </c>
      <c r="F18" s="9">
        <v>0</v>
      </c>
      <c r="G18" s="9">
        <v>3</v>
      </c>
      <c r="H18" s="9">
        <v>0</v>
      </c>
      <c r="I18" s="9">
        <v>2</v>
      </c>
      <c r="J18" s="9">
        <v>12</v>
      </c>
      <c r="K18" s="9">
        <v>1</v>
      </c>
      <c r="L18" s="9">
        <v>2</v>
      </c>
      <c r="M18" s="9">
        <v>0</v>
      </c>
      <c r="N18" s="9">
        <v>1</v>
      </c>
      <c r="O18" s="9">
        <v>12</v>
      </c>
      <c r="P18" s="9">
        <v>1</v>
      </c>
      <c r="Q18" s="9">
        <v>2</v>
      </c>
      <c r="R18" s="9">
        <v>0</v>
      </c>
      <c r="S18" s="9">
        <v>1</v>
      </c>
      <c r="T18" s="9">
        <v>12</v>
      </c>
      <c r="U18" s="9">
        <v>2</v>
      </c>
      <c r="V18" s="9">
        <v>2</v>
      </c>
      <c r="W18" s="9">
        <v>0</v>
      </c>
      <c r="X18" s="9">
        <v>0</v>
      </c>
      <c r="Y18" s="9">
        <v>11</v>
      </c>
      <c r="Z18" s="9">
        <v>2</v>
      </c>
      <c r="AA18" s="9">
        <v>2</v>
      </c>
      <c r="AB18" s="9">
        <v>1</v>
      </c>
      <c r="AC18" s="9">
        <v>0</v>
      </c>
      <c r="AD18" s="9">
        <v>10</v>
      </c>
      <c r="AE18" s="9">
        <v>1</v>
      </c>
      <c r="AF18" s="12">
        <v>0.90909090909090906</v>
      </c>
      <c r="AG18" s="9">
        <v>10</v>
      </c>
      <c r="AH18" s="9">
        <v>2</v>
      </c>
      <c r="AI18" s="12">
        <v>0.83333333333333337</v>
      </c>
      <c r="AJ18" s="9">
        <v>10</v>
      </c>
      <c r="AK18" s="9">
        <v>2</v>
      </c>
      <c r="AL18" s="12">
        <v>0.83333333333333337</v>
      </c>
      <c r="AM18" s="9">
        <v>10</v>
      </c>
      <c r="AN18" s="9">
        <v>2</v>
      </c>
      <c r="AO18" s="12">
        <v>0.83333333333333337</v>
      </c>
      <c r="AP18" s="9">
        <v>9</v>
      </c>
      <c r="AQ18" s="9">
        <v>2</v>
      </c>
      <c r="AR18" s="12">
        <v>0.81818181818181823</v>
      </c>
      <c r="AS18" s="25">
        <v>14749.220000000001</v>
      </c>
      <c r="AT18" s="9">
        <v>14</v>
      </c>
      <c r="AU18" s="25">
        <f t="shared" si="0"/>
        <v>1053.5157142857145</v>
      </c>
      <c r="AV18" s="25">
        <v>11065.8</v>
      </c>
      <c r="AW18" s="9">
        <v>14</v>
      </c>
      <c r="AX18" s="25">
        <f t="shared" si="1"/>
        <v>790.41428571428571</v>
      </c>
      <c r="AY18" s="25">
        <v>13579.22</v>
      </c>
      <c r="AZ18" s="9">
        <v>14</v>
      </c>
      <c r="BA18" s="25">
        <f t="shared" si="2"/>
        <v>969.94428571428568</v>
      </c>
      <c r="BB18" s="25">
        <v>12457.27</v>
      </c>
      <c r="BC18" s="9">
        <v>14</v>
      </c>
      <c r="BD18" s="25">
        <f t="shared" si="3"/>
        <v>889.80500000000006</v>
      </c>
      <c r="BE18" s="25">
        <v>10172.290000000001</v>
      </c>
      <c r="BF18" s="9">
        <v>13</v>
      </c>
      <c r="BG18" s="25">
        <f t="shared" si="4"/>
        <v>782.48384615384623</v>
      </c>
    </row>
    <row r="19" spans="1:59" x14ac:dyDescent="0.35">
      <c r="A19" s="8" t="s">
        <v>140</v>
      </c>
      <c r="B19" s="8">
        <v>2015</v>
      </c>
      <c r="C19" s="8" t="s">
        <v>154</v>
      </c>
      <c r="D19" s="9">
        <v>68</v>
      </c>
      <c r="E19" s="9">
        <v>46</v>
      </c>
      <c r="F19" s="9">
        <v>5</v>
      </c>
      <c r="G19" s="9">
        <v>4</v>
      </c>
      <c r="H19" s="9">
        <v>0</v>
      </c>
      <c r="I19" s="9">
        <v>13</v>
      </c>
      <c r="J19" s="9">
        <v>50</v>
      </c>
      <c r="K19" s="9">
        <v>5</v>
      </c>
      <c r="L19" s="9">
        <v>3</v>
      </c>
      <c r="M19" s="9">
        <v>3</v>
      </c>
      <c r="N19" s="9">
        <v>7</v>
      </c>
      <c r="O19" s="9">
        <v>51</v>
      </c>
      <c r="P19" s="9">
        <v>5</v>
      </c>
      <c r="Q19" s="9">
        <v>3</v>
      </c>
      <c r="R19" s="9">
        <v>4</v>
      </c>
      <c r="S19" s="9">
        <v>5</v>
      </c>
      <c r="T19" s="9">
        <v>52</v>
      </c>
      <c r="U19" s="9">
        <v>6</v>
      </c>
      <c r="V19" s="9">
        <v>2</v>
      </c>
      <c r="W19" s="9">
        <v>3</v>
      </c>
      <c r="X19" s="9">
        <v>5</v>
      </c>
      <c r="Y19" s="9">
        <v>54</v>
      </c>
      <c r="Z19" s="9">
        <v>5</v>
      </c>
      <c r="AA19" s="9">
        <v>3</v>
      </c>
      <c r="AB19" s="9">
        <v>0</v>
      </c>
      <c r="AC19" s="9">
        <v>6</v>
      </c>
      <c r="AD19" s="9">
        <v>28</v>
      </c>
      <c r="AE19" s="9">
        <v>18</v>
      </c>
      <c r="AF19" s="12">
        <v>0.58568443051201668</v>
      </c>
      <c r="AG19" s="9">
        <v>32</v>
      </c>
      <c r="AH19" s="9">
        <v>18</v>
      </c>
      <c r="AI19" s="12">
        <v>0.62997198879551819</v>
      </c>
      <c r="AJ19" s="9">
        <v>32</v>
      </c>
      <c r="AK19" s="9">
        <v>19</v>
      </c>
      <c r="AL19" s="12">
        <v>0.5934640522875817</v>
      </c>
      <c r="AM19" s="9">
        <v>33</v>
      </c>
      <c r="AN19" s="9">
        <v>19</v>
      </c>
      <c r="AO19" s="12">
        <v>0.57394636015325673</v>
      </c>
      <c r="AP19" s="9">
        <v>31</v>
      </c>
      <c r="AQ19" s="9">
        <v>23</v>
      </c>
      <c r="AR19" s="12">
        <v>0.55185185185185193</v>
      </c>
      <c r="AS19" s="25">
        <v>33776.07</v>
      </c>
      <c r="AT19" s="9">
        <v>50</v>
      </c>
      <c r="AU19" s="25">
        <f t="shared" si="0"/>
        <v>675.52139999999997</v>
      </c>
      <c r="AV19" s="25">
        <v>34360.97</v>
      </c>
      <c r="AW19" s="9">
        <v>53</v>
      </c>
      <c r="AX19" s="25">
        <f t="shared" si="1"/>
        <v>648.32018867924535</v>
      </c>
      <c r="AY19" s="25">
        <v>36022.589999999997</v>
      </c>
      <c r="AZ19" s="9">
        <v>54</v>
      </c>
      <c r="BA19" s="25">
        <f t="shared" si="2"/>
        <v>667.08499999999992</v>
      </c>
      <c r="BB19" s="25">
        <v>45586</v>
      </c>
      <c r="BC19" s="9">
        <v>54</v>
      </c>
      <c r="BD19" s="25">
        <f t="shared" si="3"/>
        <v>844.18518518518522</v>
      </c>
      <c r="BE19" s="25">
        <v>44717.420000000006</v>
      </c>
      <c r="BF19" s="9">
        <v>57</v>
      </c>
      <c r="BG19" s="25">
        <f t="shared" si="4"/>
        <v>784.51614035087732</v>
      </c>
    </row>
    <row r="20" spans="1:59" x14ac:dyDescent="0.35">
      <c r="A20" s="8" t="s">
        <v>14</v>
      </c>
      <c r="B20" s="8">
        <v>2015</v>
      </c>
      <c r="C20" s="8" t="s">
        <v>153</v>
      </c>
      <c r="D20" s="9">
        <v>39</v>
      </c>
      <c r="E20" s="9">
        <v>32</v>
      </c>
      <c r="F20" s="9">
        <v>1</v>
      </c>
      <c r="G20" s="9">
        <v>0</v>
      </c>
      <c r="H20" s="9">
        <v>0</v>
      </c>
      <c r="I20" s="9">
        <v>6</v>
      </c>
      <c r="J20" s="9">
        <v>31</v>
      </c>
      <c r="K20" s="9">
        <v>0</v>
      </c>
      <c r="L20" s="9">
        <v>0</v>
      </c>
      <c r="M20" s="9">
        <v>1</v>
      </c>
      <c r="N20" s="9">
        <v>7</v>
      </c>
      <c r="O20" s="9">
        <v>30</v>
      </c>
      <c r="P20" s="9">
        <v>0</v>
      </c>
      <c r="Q20" s="9">
        <v>0</v>
      </c>
      <c r="R20" s="9">
        <v>2</v>
      </c>
      <c r="S20" s="9">
        <v>7</v>
      </c>
      <c r="T20" s="9">
        <v>33</v>
      </c>
      <c r="U20" s="9">
        <v>2</v>
      </c>
      <c r="V20" s="9">
        <v>0</v>
      </c>
      <c r="W20" s="9">
        <v>1</v>
      </c>
      <c r="X20" s="9">
        <v>3</v>
      </c>
      <c r="Y20" s="9">
        <v>32</v>
      </c>
      <c r="Z20" s="9">
        <v>1</v>
      </c>
      <c r="AA20" s="9">
        <v>0</v>
      </c>
      <c r="AB20" s="9">
        <v>0</v>
      </c>
      <c r="AC20" s="9">
        <v>6</v>
      </c>
      <c r="AD20" s="9">
        <v>22</v>
      </c>
      <c r="AE20" s="9">
        <v>10</v>
      </c>
      <c r="AF20" s="12">
        <v>0.75113636363636371</v>
      </c>
      <c r="AG20" s="9">
        <v>22</v>
      </c>
      <c r="AH20" s="9">
        <v>9</v>
      </c>
      <c r="AI20" s="12">
        <v>0.76249999999999996</v>
      </c>
      <c r="AJ20" s="9">
        <v>21</v>
      </c>
      <c r="AK20" s="9">
        <v>9</v>
      </c>
      <c r="AL20" s="12">
        <v>0.7589285714285714</v>
      </c>
      <c r="AM20" s="9">
        <v>24</v>
      </c>
      <c r="AN20" s="9">
        <v>9</v>
      </c>
      <c r="AO20" s="12">
        <v>0.81909090909090909</v>
      </c>
      <c r="AP20" s="9">
        <v>24</v>
      </c>
      <c r="AQ20" s="9">
        <v>8</v>
      </c>
      <c r="AR20" s="12">
        <v>0.83051948051948055</v>
      </c>
      <c r="AS20" s="25">
        <v>14056.95</v>
      </c>
      <c r="AT20" s="9">
        <v>32</v>
      </c>
      <c r="AU20" s="25">
        <f t="shared" si="0"/>
        <v>439.27968750000002</v>
      </c>
      <c r="AV20" s="25">
        <v>13740.009999999998</v>
      </c>
      <c r="AW20" s="9">
        <v>31</v>
      </c>
      <c r="AX20" s="25">
        <f t="shared" si="1"/>
        <v>443.22612903225803</v>
      </c>
      <c r="AY20" s="25">
        <v>15065.599999999999</v>
      </c>
      <c r="AZ20" s="9">
        <v>30</v>
      </c>
      <c r="BA20" s="25">
        <f t="shared" si="2"/>
        <v>502.18666666666661</v>
      </c>
      <c r="BB20" s="25">
        <v>21737.45</v>
      </c>
      <c r="BC20" s="9">
        <v>33</v>
      </c>
      <c r="BD20" s="25">
        <f t="shared" si="3"/>
        <v>658.7106060606061</v>
      </c>
      <c r="BE20" s="25">
        <v>19551.7</v>
      </c>
      <c r="BF20" s="9">
        <v>32</v>
      </c>
      <c r="BG20" s="25">
        <f t="shared" si="4"/>
        <v>610.99062500000002</v>
      </c>
    </row>
    <row r="21" spans="1:59" x14ac:dyDescent="0.35">
      <c r="A21" s="8" t="s">
        <v>20</v>
      </c>
      <c r="B21" s="8">
        <v>2015</v>
      </c>
      <c r="C21" s="8" t="s">
        <v>153</v>
      </c>
      <c r="D21" s="9">
        <v>34</v>
      </c>
      <c r="E21" s="9">
        <v>24</v>
      </c>
      <c r="F21" s="9">
        <v>1</v>
      </c>
      <c r="G21" s="9">
        <v>0</v>
      </c>
      <c r="H21" s="9">
        <v>0</v>
      </c>
      <c r="I21" s="9">
        <v>9</v>
      </c>
      <c r="J21" s="9">
        <v>24</v>
      </c>
      <c r="K21" s="9">
        <v>1</v>
      </c>
      <c r="L21" s="9">
        <v>0</v>
      </c>
      <c r="M21" s="9">
        <v>1</v>
      </c>
      <c r="N21" s="9">
        <v>8</v>
      </c>
      <c r="O21" s="9">
        <v>24</v>
      </c>
      <c r="P21" s="9">
        <v>2</v>
      </c>
      <c r="Q21" s="9">
        <v>0</v>
      </c>
      <c r="R21" s="9">
        <v>2</v>
      </c>
      <c r="S21" s="9">
        <v>6</v>
      </c>
      <c r="T21" s="9">
        <v>24</v>
      </c>
      <c r="U21" s="9">
        <v>1</v>
      </c>
      <c r="V21" s="9">
        <v>1</v>
      </c>
      <c r="W21" s="9">
        <v>0</v>
      </c>
      <c r="X21" s="9">
        <v>8</v>
      </c>
      <c r="Y21" s="9">
        <v>25</v>
      </c>
      <c r="Z21" s="9">
        <v>1</v>
      </c>
      <c r="AA21" s="9">
        <v>1</v>
      </c>
      <c r="AB21" s="9">
        <v>0</v>
      </c>
      <c r="AC21" s="9">
        <v>7</v>
      </c>
      <c r="AD21" s="9">
        <v>11</v>
      </c>
      <c r="AE21" s="9">
        <v>13</v>
      </c>
      <c r="AF21" s="12">
        <v>0.25757575757575757</v>
      </c>
      <c r="AG21" s="9">
        <v>10</v>
      </c>
      <c r="AH21" s="9">
        <v>14</v>
      </c>
      <c r="AI21" s="12">
        <v>0.16666666666666666</v>
      </c>
      <c r="AJ21" s="9">
        <v>10</v>
      </c>
      <c r="AK21" s="9">
        <v>14</v>
      </c>
      <c r="AL21" s="12">
        <v>0.28333333333333333</v>
      </c>
      <c r="AM21" s="9">
        <v>12</v>
      </c>
      <c r="AN21" s="9">
        <v>12</v>
      </c>
      <c r="AO21" s="12">
        <v>0.61538461538461542</v>
      </c>
      <c r="AP21" s="9">
        <v>12</v>
      </c>
      <c r="AQ21" s="9">
        <v>13</v>
      </c>
      <c r="AR21" s="12">
        <v>0.5</v>
      </c>
      <c r="AS21" s="25">
        <v>9113.5400000000009</v>
      </c>
      <c r="AT21" s="9">
        <v>24</v>
      </c>
      <c r="AU21" s="25">
        <f t="shared" si="0"/>
        <v>379.73083333333335</v>
      </c>
      <c r="AV21" s="25">
        <v>9152.9400000000023</v>
      </c>
      <c r="AW21" s="9">
        <v>24</v>
      </c>
      <c r="AX21" s="25">
        <f t="shared" si="1"/>
        <v>381.37250000000012</v>
      </c>
      <c r="AY21" s="25">
        <v>11452.619999999999</v>
      </c>
      <c r="AZ21" s="9">
        <v>24</v>
      </c>
      <c r="BA21" s="25">
        <f t="shared" si="2"/>
        <v>477.19249999999994</v>
      </c>
      <c r="BB21" s="25">
        <v>11849.539999999999</v>
      </c>
      <c r="BC21" s="9">
        <v>25</v>
      </c>
      <c r="BD21" s="25">
        <f t="shared" si="3"/>
        <v>473.98159999999996</v>
      </c>
      <c r="BE21" s="25">
        <v>14767.61</v>
      </c>
      <c r="BF21" s="9">
        <v>26</v>
      </c>
      <c r="BG21" s="25">
        <f t="shared" si="4"/>
        <v>567.98500000000001</v>
      </c>
    </row>
    <row r="22" spans="1:59" x14ac:dyDescent="0.35">
      <c r="A22" s="8" t="s">
        <v>27</v>
      </c>
      <c r="B22" s="8">
        <v>2015</v>
      </c>
      <c r="C22" s="8" t="s">
        <v>153</v>
      </c>
      <c r="D22" s="9">
        <v>21</v>
      </c>
      <c r="E22" s="9">
        <v>9</v>
      </c>
      <c r="F22" s="9">
        <v>6</v>
      </c>
      <c r="G22" s="9">
        <v>1</v>
      </c>
      <c r="H22" s="9">
        <v>0</v>
      </c>
      <c r="I22" s="9">
        <v>5</v>
      </c>
      <c r="J22" s="9">
        <v>9</v>
      </c>
      <c r="K22" s="9">
        <v>6</v>
      </c>
      <c r="L22" s="9">
        <v>0</v>
      </c>
      <c r="M22" s="9">
        <v>0</v>
      </c>
      <c r="N22" s="9">
        <v>6</v>
      </c>
      <c r="O22" s="9">
        <v>10</v>
      </c>
      <c r="P22" s="9">
        <v>7</v>
      </c>
      <c r="Q22" s="9">
        <v>2</v>
      </c>
      <c r="R22" s="9">
        <v>1</v>
      </c>
      <c r="S22" s="9">
        <v>1</v>
      </c>
      <c r="T22" s="9">
        <v>9</v>
      </c>
      <c r="U22" s="9">
        <v>4</v>
      </c>
      <c r="V22" s="9">
        <v>4</v>
      </c>
      <c r="W22" s="9">
        <v>1</v>
      </c>
      <c r="X22" s="9">
        <v>3</v>
      </c>
      <c r="Y22" s="9">
        <v>12</v>
      </c>
      <c r="Z22" s="9">
        <v>2</v>
      </c>
      <c r="AA22" s="9">
        <v>3</v>
      </c>
      <c r="AB22" s="9">
        <v>1</v>
      </c>
      <c r="AC22" s="9">
        <v>3</v>
      </c>
      <c r="AD22" s="9">
        <v>6</v>
      </c>
      <c r="AE22" s="9">
        <v>3</v>
      </c>
      <c r="AF22" s="12">
        <v>0.61111111111111105</v>
      </c>
      <c r="AG22" s="9">
        <v>6</v>
      </c>
      <c r="AH22" s="9">
        <v>3</v>
      </c>
      <c r="AI22" s="12">
        <v>0.61111111111111105</v>
      </c>
      <c r="AJ22" s="9">
        <v>7</v>
      </c>
      <c r="AK22" s="9">
        <v>3</v>
      </c>
      <c r="AL22" s="12">
        <v>0.69444444444444431</v>
      </c>
      <c r="AM22" s="9">
        <v>6</v>
      </c>
      <c r="AN22" s="9">
        <v>3</v>
      </c>
      <c r="AO22" s="12">
        <v>0.6333333333333333</v>
      </c>
      <c r="AP22" s="9">
        <v>9</v>
      </c>
      <c r="AQ22" s="9">
        <v>3</v>
      </c>
      <c r="AR22" s="12">
        <v>0.6785714285714286</v>
      </c>
      <c r="AS22" s="25">
        <v>4043.0400000000004</v>
      </c>
      <c r="AT22" s="9">
        <v>10</v>
      </c>
      <c r="AU22" s="25">
        <f t="shared" si="0"/>
        <v>404.30400000000003</v>
      </c>
      <c r="AV22" s="25">
        <v>4416.1899999999996</v>
      </c>
      <c r="AW22" s="9">
        <v>9</v>
      </c>
      <c r="AX22" s="25">
        <f t="shared" si="1"/>
        <v>490.68777777777774</v>
      </c>
      <c r="AY22" s="25">
        <v>6369.87</v>
      </c>
      <c r="AZ22" s="9">
        <v>12</v>
      </c>
      <c r="BA22" s="25">
        <f t="shared" si="2"/>
        <v>530.82249999999999</v>
      </c>
      <c r="BB22" s="25">
        <v>7951.2999999999984</v>
      </c>
      <c r="BC22" s="9">
        <v>13</v>
      </c>
      <c r="BD22" s="25">
        <f t="shared" si="3"/>
        <v>611.63846153846146</v>
      </c>
      <c r="BE22" s="25">
        <v>7666.9499999999989</v>
      </c>
      <c r="BF22" s="9">
        <v>15</v>
      </c>
      <c r="BG22" s="25">
        <f t="shared" si="4"/>
        <v>511.12999999999994</v>
      </c>
    </row>
    <row r="23" spans="1:59" x14ac:dyDescent="0.35">
      <c r="A23" s="8" t="s">
        <v>54</v>
      </c>
      <c r="B23" s="8">
        <v>2015</v>
      </c>
      <c r="C23" s="8" t="s">
        <v>153</v>
      </c>
      <c r="D23" s="9">
        <v>15</v>
      </c>
      <c r="E23" s="9">
        <v>11</v>
      </c>
      <c r="F23" s="9">
        <v>2</v>
      </c>
      <c r="G23" s="9">
        <v>1</v>
      </c>
      <c r="H23" s="9">
        <v>0</v>
      </c>
      <c r="I23" s="9">
        <v>1</v>
      </c>
      <c r="J23" s="9">
        <v>11</v>
      </c>
      <c r="K23" s="9">
        <v>2</v>
      </c>
      <c r="L23" s="9">
        <v>1</v>
      </c>
      <c r="M23" s="9">
        <v>0</v>
      </c>
      <c r="N23" s="9">
        <v>1</v>
      </c>
      <c r="O23" s="9">
        <v>12</v>
      </c>
      <c r="P23" s="9">
        <v>1</v>
      </c>
      <c r="Q23" s="9">
        <v>2</v>
      </c>
      <c r="R23" s="9">
        <v>0</v>
      </c>
      <c r="S23" s="9">
        <v>0</v>
      </c>
      <c r="T23" s="9">
        <v>11</v>
      </c>
      <c r="U23" s="9">
        <v>0</v>
      </c>
      <c r="V23" s="9">
        <v>4</v>
      </c>
      <c r="W23" s="9">
        <v>0</v>
      </c>
      <c r="X23" s="9">
        <v>0</v>
      </c>
      <c r="Y23" s="9">
        <v>11</v>
      </c>
      <c r="Z23" s="9">
        <v>0</v>
      </c>
      <c r="AA23" s="9">
        <v>4</v>
      </c>
      <c r="AB23" s="9">
        <v>0</v>
      </c>
      <c r="AC23" s="9">
        <v>0</v>
      </c>
      <c r="AD23" s="9">
        <v>10</v>
      </c>
      <c r="AE23" s="9">
        <v>1</v>
      </c>
      <c r="AF23" s="12">
        <v>0.91666666666666663</v>
      </c>
      <c r="AG23" s="9">
        <v>10</v>
      </c>
      <c r="AH23" s="9">
        <v>1</v>
      </c>
      <c r="AI23" s="12">
        <v>0.91666666666666663</v>
      </c>
      <c r="AJ23" s="9">
        <v>11</v>
      </c>
      <c r="AK23" s="9">
        <v>1</v>
      </c>
      <c r="AL23" s="12">
        <v>0.91666666666666663</v>
      </c>
      <c r="AM23" s="9">
        <v>10</v>
      </c>
      <c r="AN23" s="9">
        <v>1</v>
      </c>
      <c r="AO23" s="12">
        <v>0.875</v>
      </c>
      <c r="AP23" s="9">
        <v>10</v>
      </c>
      <c r="AQ23" s="9">
        <v>1</v>
      </c>
      <c r="AR23" s="12">
        <v>0.875</v>
      </c>
      <c r="AS23" s="25">
        <v>11708.41</v>
      </c>
      <c r="AT23" s="9">
        <v>12</v>
      </c>
      <c r="AU23" s="25">
        <f t="shared" si="0"/>
        <v>975.70083333333332</v>
      </c>
      <c r="AV23" s="25">
        <v>10658.96</v>
      </c>
      <c r="AW23" s="9">
        <v>12</v>
      </c>
      <c r="AX23" s="25">
        <f t="shared" si="1"/>
        <v>888.24666666666656</v>
      </c>
      <c r="AY23" s="25">
        <v>13210.089999999998</v>
      </c>
      <c r="AZ23" s="9">
        <v>14</v>
      </c>
      <c r="BA23" s="25">
        <f t="shared" si="2"/>
        <v>943.57785714285706</v>
      </c>
      <c r="BB23" s="25">
        <v>16660.82</v>
      </c>
      <c r="BC23" s="9">
        <v>15</v>
      </c>
      <c r="BD23" s="25">
        <f t="shared" si="3"/>
        <v>1110.7213333333334</v>
      </c>
      <c r="BE23" s="25">
        <v>19915.009999999998</v>
      </c>
      <c r="BF23" s="9">
        <v>15</v>
      </c>
      <c r="BG23" s="25">
        <f t="shared" si="4"/>
        <v>1327.6673333333333</v>
      </c>
    </row>
    <row r="24" spans="1:59" x14ac:dyDescent="0.35">
      <c r="A24" s="8" t="s">
        <v>60</v>
      </c>
      <c r="B24" s="8">
        <v>2015</v>
      </c>
      <c r="C24" s="8" t="s">
        <v>153</v>
      </c>
      <c r="D24" s="9">
        <v>38</v>
      </c>
      <c r="E24" s="9">
        <v>28</v>
      </c>
      <c r="F24" s="9">
        <v>0</v>
      </c>
      <c r="G24" s="9">
        <v>1</v>
      </c>
      <c r="H24" s="9">
        <v>0</v>
      </c>
      <c r="I24" s="9">
        <v>9</v>
      </c>
      <c r="J24" s="9">
        <v>27</v>
      </c>
      <c r="K24" s="9">
        <v>1</v>
      </c>
      <c r="L24" s="9">
        <v>0</v>
      </c>
      <c r="M24" s="9">
        <v>2</v>
      </c>
      <c r="N24" s="9">
        <v>8</v>
      </c>
      <c r="O24" s="9">
        <v>33</v>
      </c>
      <c r="P24" s="9">
        <v>1</v>
      </c>
      <c r="Q24" s="9">
        <v>0</v>
      </c>
      <c r="R24" s="9">
        <v>1</v>
      </c>
      <c r="S24" s="9">
        <v>3</v>
      </c>
      <c r="T24" s="9">
        <v>32</v>
      </c>
      <c r="U24" s="9">
        <v>1</v>
      </c>
      <c r="V24" s="9">
        <v>0</v>
      </c>
      <c r="W24" s="9">
        <v>0</v>
      </c>
      <c r="X24" s="9">
        <v>5</v>
      </c>
      <c r="Y24" s="9">
        <v>32</v>
      </c>
      <c r="Z24" s="9">
        <v>1</v>
      </c>
      <c r="AA24" s="9">
        <v>1</v>
      </c>
      <c r="AB24" s="9">
        <v>0</v>
      </c>
      <c r="AC24" s="9">
        <v>4</v>
      </c>
      <c r="AD24" s="9">
        <v>23</v>
      </c>
      <c r="AE24" s="9">
        <v>5</v>
      </c>
      <c r="AF24" s="12">
        <v>0.74583333333333324</v>
      </c>
      <c r="AG24" s="9">
        <v>23</v>
      </c>
      <c r="AH24" s="9">
        <v>4</v>
      </c>
      <c r="AI24" s="12">
        <v>0.82962962962962949</v>
      </c>
      <c r="AJ24" s="9">
        <v>25</v>
      </c>
      <c r="AK24" s="9">
        <v>8</v>
      </c>
      <c r="AL24" s="12">
        <v>0.67407407407407416</v>
      </c>
      <c r="AM24" s="9">
        <v>25</v>
      </c>
      <c r="AN24" s="9">
        <v>7</v>
      </c>
      <c r="AO24" s="12">
        <v>0.69259259259259265</v>
      </c>
      <c r="AP24" s="9">
        <v>25</v>
      </c>
      <c r="AQ24" s="9">
        <v>7</v>
      </c>
      <c r="AR24" s="12">
        <v>0.79090909090909089</v>
      </c>
      <c r="AS24" s="25">
        <v>18502.61</v>
      </c>
      <c r="AT24" s="9">
        <v>29</v>
      </c>
      <c r="AU24" s="25">
        <f t="shared" si="0"/>
        <v>638.02103448275864</v>
      </c>
      <c r="AV24" s="25">
        <v>19988.920000000002</v>
      </c>
      <c r="AW24" s="9">
        <v>27</v>
      </c>
      <c r="AX24" s="25">
        <f t="shared" si="1"/>
        <v>740.33037037037047</v>
      </c>
      <c r="AY24" s="25">
        <v>23980.350000000002</v>
      </c>
      <c r="AZ24" s="9">
        <v>33</v>
      </c>
      <c r="BA24" s="25">
        <f t="shared" si="2"/>
        <v>726.67727272727279</v>
      </c>
      <c r="BB24" s="25">
        <v>33658.839999999997</v>
      </c>
      <c r="BC24" s="9">
        <v>32</v>
      </c>
      <c r="BD24" s="25">
        <f t="shared" si="3"/>
        <v>1051.8387499999999</v>
      </c>
      <c r="BE24" s="25">
        <v>28286.95</v>
      </c>
      <c r="BF24" s="9">
        <v>33</v>
      </c>
      <c r="BG24" s="25">
        <f t="shared" si="4"/>
        <v>857.18030303030309</v>
      </c>
    </row>
    <row r="25" spans="1:59" x14ac:dyDescent="0.35">
      <c r="A25" s="8" t="s">
        <v>73</v>
      </c>
      <c r="B25" s="8">
        <v>2015</v>
      </c>
      <c r="C25" s="8" t="s">
        <v>153</v>
      </c>
      <c r="D25" s="9">
        <v>12</v>
      </c>
      <c r="E25" s="9">
        <v>9</v>
      </c>
      <c r="F25" s="9">
        <v>2</v>
      </c>
      <c r="G25" s="9">
        <v>0</v>
      </c>
      <c r="H25" s="9">
        <v>0</v>
      </c>
      <c r="I25" s="9">
        <v>1</v>
      </c>
      <c r="J25" s="9">
        <v>7</v>
      </c>
      <c r="K25" s="9">
        <v>2</v>
      </c>
      <c r="L25" s="9">
        <v>0</v>
      </c>
      <c r="M25" s="9">
        <v>0</v>
      </c>
      <c r="N25" s="9">
        <v>3</v>
      </c>
      <c r="O25" s="9">
        <v>9</v>
      </c>
      <c r="P25" s="9">
        <v>1</v>
      </c>
      <c r="Q25" s="9">
        <v>1</v>
      </c>
      <c r="R25" s="9">
        <v>0</v>
      </c>
      <c r="S25" s="9">
        <v>1</v>
      </c>
      <c r="T25" s="9">
        <v>8</v>
      </c>
      <c r="U25" s="9">
        <v>1</v>
      </c>
      <c r="V25" s="9">
        <v>2</v>
      </c>
      <c r="W25" s="9">
        <v>0</v>
      </c>
      <c r="X25" s="9">
        <v>1</v>
      </c>
      <c r="Y25" s="9">
        <v>9</v>
      </c>
      <c r="Z25" s="9">
        <v>1</v>
      </c>
      <c r="AA25" s="9">
        <v>1</v>
      </c>
      <c r="AB25" s="9">
        <v>0</v>
      </c>
      <c r="AC25" s="9">
        <v>1</v>
      </c>
      <c r="AD25" s="9">
        <v>7</v>
      </c>
      <c r="AE25" s="9">
        <v>2</v>
      </c>
      <c r="AF25" s="12">
        <v>0.85714285714285721</v>
      </c>
      <c r="AG25" s="9">
        <v>7</v>
      </c>
      <c r="AH25" s="9">
        <v>0</v>
      </c>
      <c r="AI25" s="12">
        <v>1</v>
      </c>
      <c r="AJ25" s="9">
        <v>9</v>
      </c>
      <c r="AK25" s="9">
        <v>0</v>
      </c>
      <c r="AL25" s="12">
        <v>1</v>
      </c>
      <c r="AM25" s="9">
        <v>8</v>
      </c>
      <c r="AN25" s="9">
        <v>0</v>
      </c>
      <c r="AO25" s="12">
        <v>1</v>
      </c>
      <c r="AP25" s="9">
        <v>9</v>
      </c>
      <c r="AQ25" s="9">
        <v>0</v>
      </c>
      <c r="AR25" s="12">
        <v>1</v>
      </c>
      <c r="AS25" s="25">
        <v>5952.5</v>
      </c>
      <c r="AT25" s="9">
        <v>9</v>
      </c>
      <c r="AU25" s="25">
        <f t="shared" si="0"/>
        <v>661.38888888888891</v>
      </c>
      <c r="AV25" s="25">
        <v>5127.9799999999996</v>
      </c>
      <c r="AW25" s="9">
        <v>7</v>
      </c>
      <c r="AX25" s="25">
        <f t="shared" si="1"/>
        <v>732.56857142857132</v>
      </c>
      <c r="AY25" s="25">
        <v>9848.11</v>
      </c>
      <c r="AZ25" s="9">
        <v>10</v>
      </c>
      <c r="BA25" s="25">
        <f t="shared" si="2"/>
        <v>984.81100000000004</v>
      </c>
      <c r="BB25" s="25">
        <v>11787.39</v>
      </c>
      <c r="BC25" s="9">
        <v>10</v>
      </c>
      <c r="BD25" s="25">
        <f t="shared" si="3"/>
        <v>1178.739</v>
      </c>
      <c r="BE25" s="25">
        <v>10120.24</v>
      </c>
      <c r="BF25" s="9">
        <v>10</v>
      </c>
      <c r="BG25" s="25">
        <f t="shared" si="4"/>
        <v>1012.024</v>
      </c>
    </row>
    <row r="26" spans="1:59" x14ac:dyDescent="0.35">
      <c r="A26" s="8" t="s">
        <v>76</v>
      </c>
      <c r="B26" s="8">
        <v>2015</v>
      </c>
      <c r="C26" s="8" t="s">
        <v>153</v>
      </c>
      <c r="D26" s="9">
        <v>15</v>
      </c>
      <c r="E26" s="9">
        <v>7</v>
      </c>
      <c r="F26" s="9">
        <v>2</v>
      </c>
      <c r="G26" s="9">
        <v>1</v>
      </c>
      <c r="H26" s="9">
        <v>0</v>
      </c>
      <c r="I26" s="9">
        <v>5</v>
      </c>
      <c r="J26" s="9">
        <v>9</v>
      </c>
      <c r="K26" s="9">
        <v>1</v>
      </c>
      <c r="L26" s="9">
        <v>0</v>
      </c>
      <c r="M26" s="9">
        <v>2</v>
      </c>
      <c r="N26" s="9">
        <v>3</v>
      </c>
      <c r="O26" s="9">
        <v>5</v>
      </c>
      <c r="P26" s="9">
        <v>1</v>
      </c>
      <c r="Q26" s="9">
        <v>0</v>
      </c>
      <c r="R26" s="9">
        <v>0</v>
      </c>
      <c r="S26" s="9">
        <v>9</v>
      </c>
      <c r="T26" s="9">
        <v>9</v>
      </c>
      <c r="U26" s="9">
        <v>3</v>
      </c>
      <c r="V26" s="9">
        <v>1</v>
      </c>
      <c r="W26" s="9">
        <v>1</v>
      </c>
      <c r="X26" s="9">
        <v>1</v>
      </c>
      <c r="Y26" s="9">
        <v>8</v>
      </c>
      <c r="Z26" s="9">
        <v>2</v>
      </c>
      <c r="AA26" s="9">
        <v>1</v>
      </c>
      <c r="AB26" s="9">
        <v>1</v>
      </c>
      <c r="AC26" s="9">
        <v>3</v>
      </c>
      <c r="AD26" s="9">
        <v>6</v>
      </c>
      <c r="AE26" s="9">
        <v>1</v>
      </c>
      <c r="AF26" s="12">
        <v>0.83333333333333337</v>
      </c>
      <c r="AG26" s="9">
        <v>8</v>
      </c>
      <c r="AH26" s="9">
        <v>1</v>
      </c>
      <c r="AI26" s="12">
        <v>0.875</v>
      </c>
      <c r="AJ26" s="9">
        <v>5</v>
      </c>
      <c r="AK26" s="9">
        <v>0</v>
      </c>
      <c r="AL26" s="12">
        <v>1</v>
      </c>
      <c r="AM26" s="9">
        <v>6</v>
      </c>
      <c r="AN26" s="9">
        <v>3</v>
      </c>
      <c r="AO26" s="12">
        <v>0.58333333333333337</v>
      </c>
      <c r="AP26" s="9">
        <v>6</v>
      </c>
      <c r="AQ26" s="9">
        <v>2</v>
      </c>
      <c r="AR26" s="12">
        <v>0.625</v>
      </c>
      <c r="AS26" s="25">
        <v>4129.41</v>
      </c>
      <c r="AT26" s="9">
        <v>8</v>
      </c>
      <c r="AU26" s="25">
        <f t="shared" si="0"/>
        <v>516.17624999999998</v>
      </c>
      <c r="AV26" s="25">
        <v>4182.4699999999993</v>
      </c>
      <c r="AW26" s="9">
        <v>9</v>
      </c>
      <c r="AX26" s="25">
        <f t="shared" si="1"/>
        <v>464.71888888888884</v>
      </c>
      <c r="AY26" s="25">
        <v>3343.11</v>
      </c>
      <c r="AZ26" s="9">
        <v>5</v>
      </c>
      <c r="BA26" s="25">
        <f t="shared" si="2"/>
        <v>668.62200000000007</v>
      </c>
      <c r="BB26" s="25">
        <v>5676.71</v>
      </c>
      <c r="BC26" s="9">
        <v>10</v>
      </c>
      <c r="BD26" s="25">
        <f t="shared" si="3"/>
        <v>567.67100000000005</v>
      </c>
      <c r="BE26" s="25">
        <v>7064.9599999999991</v>
      </c>
      <c r="BF26" s="9">
        <v>9</v>
      </c>
      <c r="BG26" s="25">
        <f t="shared" si="4"/>
        <v>784.99555555555548</v>
      </c>
    </row>
    <row r="27" spans="1:59" x14ac:dyDescent="0.35">
      <c r="A27" s="8" t="s">
        <v>85</v>
      </c>
      <c r="B27" s="8">
        <v>2015</v>
      </c>
      <c r="C27" s="8" t="s">
        <v>153</v>
      </c>
      <c r="D27" s="9">
        <v>28</v>
      </c>
      <c r="E27" s="9">
        <v>16</v>
      </c>
      <c r="F27" s="9">
        <v>3</v>
      </c>
      <c r="G27" s="9">
        <v>1</v>
      </c>
      <c r="H27" s="9">
        <v>0</v>
      </c>
      <c r="I27" s="9">
        <v>8</v>
      </c>
      <c r="J27" s="9">
        <v>14</v>
      </c>
      <c r="K27" s="9">
        <v>4</v>
      </c>
      <c r="L27" s="9">
        <v>1</v>
      </c>
      <c r="M27" s="9">
        <v>1</v>
      </c>
      <c r="N27" s="9">
        <v>8</v>
      </c>
      <c r="O27" s="9">
        <v>16</v>
      </c>
      <c r="P27" s="9">
        <v>2</v>
      </c>
      <c r="Q27" s="9">
        <v>0</v>
      </c>
      <c r="R27" s="9">
        <v>4</v>
      </c>
      <c r="S27" s="9">
        <v>6</v>
      </c>
      <c r="T27" s="9">
        <v>18</v>
      </c>
      <c r="U27" s="9">
        <v>3</v>
      </c>
      <c r="V27" s="9">
        <v>0</v>
      </c>
      <c r="W27" s="9">
        <v>1</v>
      </c>
      <c r="X27" s="9">
        <v>6</v>
      </c>
      <c r="Y27" s="9">
        <v>20</v>
      </c>
      <c r="Z27" s="9">
        <v>2</v>
      </c>
      <c r="AA27" s="9">
        <v>1</v>
      </c>
      <c r="AB27" s="9">
        <v>1</v>
      </c>
      <c r="AC27" s="9">
        <v>4</v>
      </c>
      <c r="AD27" s="9">
        <v>12</v>
      </c>
      <c r="AE27" s="9">
        <v>4</v>
      </c>
      <c r="AF27" s="12">
        <v>0.78472222222222232</v>
      </c>
      <c r="AG27" s="9">
        <v>11</v>
      </c>
      <c r="AH27" s="9">
        <v>3</v>
      </c>
      <c r="AI27" s="12">
        <v>0.80952380952380942</v>
      </c>
      <c r="AJ27" s="9">
        <v>15</v>
      </c>
      <c r="AK27" s="9">
        <v>1</v>
      </c>
      <c r="AL27" s="12">
        <v>0.98412698412698418</v>
      </c>
      <c r="AM27" s="9">
        <v>14</v>
      </c>
      <c r="AN27" s="9">
        <v>4</v>
      </c>
      <c r="AO27" s="12">
        <v>0.75714285714285712</v>
      </c>
      <c r="AP27" s="9">
        <v>16</v>
      </c>
      <c r="AQ27" s="9">
        <v>4</v>
      </c>
      <c r="AR27" s="12">
        <v>0.72380952380952379</v>
      </c>
      <c r="AS27" s="25">
        <v>11388.13</v>
      </c>
      <c r="AT27" s="9">
        <v>17</v>
      </c>
      <c r="AU27" s="25">
        <f t="shared" si="0"/>
        <v>669.89</v>
      </c>
      <c r="AV27" s="25">
        <v>28858.789999999997</v>
      </c>
      <c r="AW27" s="9">
        <v>15</v>
      </c>
      <c r="AX27" s="25">
        <f t="shared" si="1"/>
        <v>1923.919333333333</v>
      </c>
      <c r="AY27" s="25">
        <v>12755.07</v>
      </c>
      <c r="AZ27" s="9">
        <v>16</v>
      </c>
      <c r="BA27" s="25">
        <f t="shared" si="2"/>
        <v>797.19187499999998</v>
      </c>
      <c r="BB27" s="25">
        <v>17830.72</v>
      </c>
      <c r="BC27" s="9">
        <v>18</v>
      </c>
      <c r="BD27" s="25">
        <f t="shared" si="3"/>
        <v>990.59555555555562</v>
      </c>
      <c r="BE27" s="25">
        <v>18976.8</v>
      </c>
      <c r="BF27" s="9">
        <v>21</v>
      </c>
      <c r="BG27" s="25">
        <f t="shared" si="4"/>
        <v>903.65714285714284</v>
      </c>
    </row>
    <row r="28" spans="1:59" x14ac:dyDescent="0.35">
      <c r="A28" s="8" t="s">
        <v>101</v>
      </c>
      <c r="B28" s="8">
        <v>2015</v>
      </c>
      <c r="C28" s="8" t="s">
        <v>153</v>
      </c>
      <c r="D28" s="9">
        <v>0</v>
      </c>
      <c r="E28" s="9">
        <v>0</v>
      </c>
      <c r="F28" s="9">
        <v>0</v>
      </c>
      <c r="G28" s="9">
        <v>0</v>
      </c>
      <c r="H28" s="9">
        <v>0</v>
      </c>
      <c r="I28" s="9">
        <v>0</v>
      </c>
      <c r="J28" s="9">
        <v>0</v>
      </c>
      <c r="K28" s="9">
        <v>0</v>
      </c>
      <c r="L28" s="9">
        <v>0</v>
      </c>
      <c r="M28" s="9">
        <v>0</v>
      </c>
      <c r="N28" s="9">
        <v>0</v>
      </c>
      <c r="O28" s="9">
        <v>0</v>
      </c>
      <c r="P28" s="9">
        <v>0</v>
      </c>
      <c r="Q28" s="9">
        <v>0</v>
      </c>
      <c r="R28" s="9">
        <v>0</v>
      </c>
      <c r="S28" s="9">
        <v>0</v>
      </c>
      <c r="T28" s="9">
        <v>0</v>
      </c>
      <c r="U28" s="9">
        <v>0</v>
      </c>
      <c r="V28" s="9">
        <v>0</v>
      </c>
      <c r="W28" s="9">
        <v>0</v>
      </c>
      <c r="X28" s="9">
        <v>0</v>
      </c>
      <c r="Y28" s="9">
        <v>0</v>
      </c>
      <c r="Z28" s="9">
        <v>0</v>
      </c>
      <c r="AA28" s="9">
        <v>0</v>
      </c>
      <c r="AB28" s="9">
        <v>0</v>
      </c>
      <c r="AC28" s="9">
        <v>0</v>
      </c>
      <c r="AD28" s="9">
        <v>0</v>
      </c>
      <c r="AE28" s="9">
        <v>0</v>
      </c>
      <c r="AF28" s="12"/>
      <c r="AG28" s="9">
        <v>0</v>
      </c>
      <c r="AH28" s="9">
        <v>0</v>
      </c>
      <c r="AI28" s="12"/>
      <c r="AJ28" s="9">
        <v>0</v>
      </c>
      <c r="AK28" s="9">
        <v>0</v>
      </c>
      <c r="AL28" s="12"/>
      <c r="AM28" s="9">
        <v>0</v>
      </c>
      <c r="AN28" s="9">
        <v>0</v>
      </c>
      <c r="AO28" s="12"/>
      <c r="AP28" s="9">
        <v>0</v>
      </c>
      <c r="AQ28" s="9">
        <v>0</v>
      </c>
      <c r="AR28" s="12"/>
      <c r="AS28" s="25">
        <v>0</v>
      </c>
      <c r="AT28" s="9">
        <v>0</v>
      </c>
      <c r="AU28" s="25"/>
      <c r="AV28" s="25">
        <v>0</v>
      </c>
      <c r="AW28" s="9">
        <v>0</v>
      </c>
      <c r="AX28" s="25"/>
      <c r="AY28" s="25">
        <v>0</v>
      </c>
      <c r="AZ28" s="9">
        <v>0</v>
      </c>
      <c r="BA28" s="25"/>
      <c r="BB28" s="25">
        <v>0</v>
      </c>
      <c r="BC28" s="9">
        <v>0</v>
      </c>
      <c r="BD28" s="25"/>
      <c r="BE28" s="25">
        <v>0</v>
      </c>
      <c r="BF28" s="9">
        <v>0</v>
      </c>
      <c r="BG28" s="25"/>
    </row>
    <row r="29" spans="1:59" x14ac:dyDescent="0.35">
      <c r="A29" s="8" t="s">
        <v>102</v>
      </c>
      <c r="B29" s="8">
        <v>2015</v>
      </c>
      <c r="C29" s="8" t="s">
        <v>153</v>
      </c>
      <c r="D29" s="9">
        <v>54</v>
      </c>
      <c r="E29" s="9">
        <v>49</v>
      </c>
      <c r="F29" s="9">
        <v>1</v>
      </c>
      <c r="G29" s="9">
        <v>1</v>
      </c>
      <c r="H29" s="9">
        <v>0</v>
      </c>
      <c r="I29" s="9">
        <v>3</v>
      </c>
      <c r="J29" s="9">
        <v>49</v>
      </c>
      <c r="K29" s="9">
        <v>0</v>
      </c>
      <c r="L29" s="9">
        <v>2</v>
      </c>
      <c r="M29" s="9">
        <v>0</v>
      </c>
      <c r="N29" s="9">
        <v>3</v>
      </c>
      <c r="O29" s="9">
        <v>49</v>
      </c>
      <c r="P29" s="9">
        <v>0</v>
      </c>
      <c r="Q29" s="9">
        <v>2</v>
      </c>
      <c r="R29" s="9">
        <v>0</v>
      </c>
      <c r="S29" s="9">
        <v>3</v>
      </c>
      <c r="T29" s="9">
        <v>48</v>
      </c>
      <c r="U29" s="9">
        <v>0</v>
      </c>
      <c r="V29" s="9">
        <v>4</v>
      </c>
      <c r="W29" s="9">
        <v>0</v>
      </c>
      <c r="X29" s="9">
        <v>2</v>
      </c>
      <c r="Y29" s="9">
        <v>51</v>
      </c>
      <c r="Z29" s="9">
        <v>1</v>
      </c>
      <c r="AA29" s="9">
        <v>1</v>
      </c>
      <c r="AB29" s="9">
        <v>0</v>
      </c>
      <c r="AC29" s="9">
        <v>1</v>
      </c>
      <c r="AD29" s="9">
        <v>46</v>
      </c>
      <c r="AE29" s="9">
        <v>3</v>
      </c>
      <c r="AF29" s="12">
        <v>0.75</v>
      </c>
      <c r="AG29" s="9">
        <v>46</v>
      </c>
      <c r="AH29" s="9">
        <v>3</v>
      </c>
      <c r="AI29" s="12">
        <v>0.75</v>
      </c>
      <c r="AJ29" s="9">
        <v>46</v>
      </c>
      <c r="AK29" s="9">
        <v>3</v>
      </c>
      <c r="AL29" s="12">
        <v>0.82</v>
      </c>
      <c r="AM29" s="9">
        <v>45</v>
      </c>
      <c r="AN29" s="9">
        <v>3</v>
      </c>
      <c r="AO29" s="12">
        <v>0.83333333333333326</v>
      </c>
      <c r="AP29" s="9">
        <v>48</v>
      </c>
      <c r="AQ29" s="9">
        <v>3</v>
      </c>
      <c r="AR29" s="12">
        <v>0.83333333333333326</v>
      </c>
      <c r="AS29" s="25">
        <v>40787.69</v>
      </c>
      <c r="AT29" s="9">
        <v>50</v>
      </c>
      <c r="AU29" s="25">
        <f t="shared" si="0"/>
        <v>815.75380000000007</v>
      </c>
      <c r="AV29" s="25">
        <v>51968.989999999991</v>
      </c>
      <c r="AW29" s="9">
        <v>51</v>
      </c>
      <c r="AX29" s="25">
        <f t="shared" si="1"/>
        <v>1018.9998039215684</v>
      </c>
      <c r="AY29" s="25">
        <v>60596.920000000013</v>
      </c>
      <c r="AZ29" s="9">
        <v>51</v>
      </c>
      <c r="BA29" s="25">
        <f t="shared" si="2"/>
        <v>1188.1749019607846</v>
      </c>
      <c r="BB29" s="25">
        <v>74882.830000000016</v>
      </c>
      <c r="BC29" s="9">
        <v>52</v>
      </c>
      <c r="BD29" s="25">
        <f t="shared" si="3"/>
        <v>1440.0544230769233</v>
      </c>
      <c r="BE29" s="25">
        <v>72009.51999999999</v>
      </c>
      <c r="BF29" s="9">
        <v>52</v>
      </c>
      <c r="BG29" s="25">
        <f t="shared" si="4"/>
        <v>1384.7984615384614</v>
      </c>
    </row>
    <row r="30" spans="1:59" x14ac:dyDescent="0.35">
      <c r="A30" s="8" t="s">
        <v>113</v>
      </c>
      <c r="B30" s="8">
        <v>2015</v>
      </c>
      <c r="C30" s="8" t="s">
        <v>153</v>
      </c>
      <c r="D30" s="9">
        <v>14</v>
      </c>
      <c r="E30" s="9">
        <v>10</v>
      </c>
      <c r="F30" s="9">
        <v>0</v>
      </c>
      <c r="G30" s="9">
        <v>0</v>
      </c>
      <c r="H30" s="9">
        <v>0</v>
      </c>
      <c r="I30" s="9">
        <v>4</v>
      </c>
      <c r="J30" s="9">
        <v>10</v>
      </c>
      <c r="K30" s="9">
        <v>0</v>
      </c>
      <c r="L30" s="9">
        <v>0</v>
      </c>
      <c r="M30" s="9">
        <v>0</v>
      </c>
      <c r="N30" s="9">
        <v>4</v>
      </c>
      <c r="O30" s="9">
        <v>12</v>
      </c>
      <c r="P30" s="9">
        <v>0</v>
      </c>
      <c r="Q30" s="9">
        <v>0</v>
      </c>
      <c r="R30" s="9">
        <v>0</v>
      </c>
      <c r="S30" s="9">
        <v>2</v>
      </c>
      <c r="T30" s="9">
        <v>14</v>
      </c>
      <c r="U30" s="9">
        <v>0</v>
      </c>
      <c r="V30" s="9">
        <v>0</v>
      </c>
      <c r="W30" s="9">
        <v>0</v>
      </c>
      <c r="X30" s="9">
        <v>0</v>
      </c>
      <c r="Y30" s="9">
        <v>13</v>
      </c>
      <c r="Z30" s="9">
        <v>0</v>
      </c>
      <c r="AA30" s="9">
        <v>0</v>
      </c>
      <c r="AB30" s="9">
        <v>0</v>
      </c>
      <c r="AC30" s="9">
        <v>1</v>
      </c>
      <c r="AD30" s="9">
        <v>3</v>
      </c>
      <c r="AE30" s="9">
        <v>7</v>
      </c>
      <c r="AF30" s="12">
        <v>0.33333333333333331</v>
      </c>
      <c r="AG30" s="9">
        <v>4</v>
      </c>
      <c r="AH30" s="9">
        <v>6</v>
      </c>
      <c r="AI30" s="12">
        <v>0.41111111111111115</v>
      </c>
      <c r="AJ30" s="9">
        <v>7</v>
      </c>
      <c r="AK30" s="9">
        <v>5</v>
      </c>
      <c r="AL30" s="12">
        <v>0.625</v>
      </c>
      <c r="AM30" s="9">
        <v>9</v>
      </c>
      <c r="AN30" s="9">
        <v>5</v>
      </c>
      <c r="AO30" s="12">
        <v>0.6785714285714286</v>
      </c>
      <c r="AP30" s="9">
        <v>9</v>
      </c>
      <c r="AQ30" s="9">
        <v>4</v>
      </c>
      <c r="AR30" s="12">
        <v>0.61904761904761907</v>
      </c>
      <c r="AS30" s="25">
        <v>3224.1099999999997</v>
      </c>
      <c r="AT30" s="9">
        <v>10</v>
      </c>
      <c r="AU30" s="25">
        <f t="shared" si="0"/>
        <v>322.41099999999994</v>
      </c>
      <c r="AV30" s="25">
        <v>3749.75</v>
      </c>
      <c r="AW30" s="9">
        <v>10</v>
      </c>
      <c r="AX30" s="25">
        <f t="shared" si="1"/>
        <v>374.97500000000002</v>
      </c>
      <c r="AY30" s="25">
        <v>5754.8700000000008</v>
      </c>
      <c r="AZ30" s="9">
        <v>12</v>
      </c>
      <c r="BA30" s="25">
        <f t="shared" si="2"/>
        <v>479.57250000000005</v>
      </c>
      <c r="BB30" s="25">
        <v>5914.25</v>
      </c>
      <c r="BC30" s="9">
        <v>14</v>
      </c>
      <c r="BD30" s="25">
        <f t="shared" si="3"/>
        <v>422.44642857142856</v>
      </c>
      <c r="BE30" s="25">
        <v>5821.74</v>
      </c>
      <c r="BF30" s="9">
        <v>13</v>
      </c>
      <c r="BG30" s="25">
        <f t="shared" si="4"/>
        <v>447.82615384615383</v>
      </c>
    </row>
    <row r="31" spans="1:59" x14ac:dyDescent="0.35">
      <c r="A31" s="8" t="s">
        <v>121</v>
      </c>
      <c r="B31" s="8">
        <v>2015</v>
      </c>
      <c r="C31" s="8" t="s">
        <v>153</v>
      </c>
      <c r="D31" s="9">
        <v>14</v>
      </c>
      <c r="E31" s="9">
        <v>9</v>
      </c>
      <c r="F31" s="9">
        <v>0</v>
      </c>
      <c r="G31" s="9">
        <v>2</v>
      </c>
      <c r="H31" s="9">
        <v>0</v>
      </c>
      <c r="I31" s="9">
        <v>3</v>
      </c>
      <c r="J31" s="9">
        <v>9</v>
      </c>
      <c r="K31" s="9">
        <v>0</v>
      </c>
      <c r="L31" s="9">
        <v>2</v>
      </c>
      <c r="M31" s="9">
        <v>0</v>
      </c>
      <c r="N31" s="9">
        <v>3</v>
      </c>
      <c r="O31" s="9">
        <v>10</v>
      </c>
      <c r="P31" s="9">
        <v>0</v>
      </c>
      <c r="Q31" s="9">
        <v>2</v>
      </c>
      <c r="R31" s="9">
        <v>1</v>
      </c>
      <c r="S31" s="9">
        <v>1</v>
      </c>
      <c r="T31" s="9">
        <v>9</v>
      </c>
      <c r="U31" s="9">
        <v>0</v>
      </c>
      <c r="V31" s="9">
        <v>2</v>
      </c>
      <c r="W31" s="9">
        <v>1</v>
      </c>
      <c r="X31" s="9">
        <v>2</v>
      </c>
      <c r="Y31" s="9">
        <v>9</v>
      </c>
      <c r="Z31" s="9">
        <v>1</v>
      </c>
      <c r="AA31" s="9">
        <v>2</v>
      </c>
      <c r="AB31" s="9">
        <v>1</v>
      </c>
      <c r="AC31" s="9">
        <v>1</v>
      </c>
      <c r="AD31" s="9">
        <v>8</v>
      </c>
      <c r="AE31" s="9">
        <v>1</v>
      </c>
      <c r="AF31" s="12">
        <v>0.88888888888888884</v>
      </c>
      <c r="AG31" s="9">
        <v>8</v>
      </c>
      <c r="AH31" s="9">
        <v>1</v>
      </c>
      <c r="AI31" s="12">
        <v>0.88888888888888884</v>
      </c>
      <c r="AJ31" s="9">
        <v>9</v>
      </c>
      <c r="AK31" s="9">
        <v>1</v>
      </c>
      <c r="AL31" s="12">
        <v>0.9</v>
      </c>
      <c r="AM31" s="9">
        <v>8</v>
      </c>
      <c r="AN31" s="9">
        <v>1</v>
      </c>
      <c r="AO31" s="12">
        <v>0.88888888888888884</v>
      </c>
      <c r="AP31" s="9">
        <v>9</v>
      </c>
      <c r="AQ31" s="9">
        <v>0</v>
      </c>
      <c r="AR31" s="12">
        <v>1</v>
      </c>
      <c r="AS31" s="25">
        <v>7679.95</v>
      </c>
      <c r="AT31" s="9">
        <v>11</v>
      </c>
      <c r="AU31" s="25">
        <f t="shared" si="0"/>
        <v>698.17727272727268</v>
      </c>
      <c r="AV31" s="25">
        <v>8349.52</v>
      </c>
      <c r="AW31" s="9">
        <v>11</v>
      </c>
      <c r="AX31" s="25">
        <f t="shared" si="1"/>
        <v>759.0472727272728</v>
      </c>
      <c r="AY31" s="25">
        <v>9140.61</v>
      </c>
      <c r="AZ31" s="9">
        <v>12</v>
      </c>
      <c r="BA31" s="25">
        <f t="shared" si="2"/>
        <v>761.71750000000009</v>
      </c>
      <c r="BB31" s="25">
        <v>8303.07</v>
      </c>
      <c r="BC31" s="9">
        <v>11</v>
      </c>
      <c r="BD31" s="25">
        <f t="shared" si="3"/>
        <v>754.82454545454539</v>
      </c>
      <c r="BE31" s="25">
        <v>7984.77</v>
      </c>
      <c r="BF31" s="9">
        <v>11</v>
      </c>
      <c r="BG31" s="25">
        <f t="shared" si="4"/>
        <v>725.88818181818181</v>
      </c>
    </row>
    <row r="32" spans="1:59" x14ac:dyDescent="0.35">
      <c r="A32" s="8" t="s">
        <v>122</v>
      </c>
      <c r="B32" s="8">
        <v>2015</v>
      </c>
      <c r="C32" s="8" t="s">
        <v>153</v>
      </c>
      <c r="D32" s="9">
        <v>26</v>
      </c>
      <c r="E32" s="9">
        <v>19</v>
      </c>
      <c r="F32" s="9">
        <v>2</v>
      </c>
      <c r="G32" s="9">
        <v>1</v>
      </c>
      <c r="H32" s="9">
        <v>0</v>
      </c>
      <c r="I32" s="9">
        <v>4</v>
      </c>
      <c r="J32" s="9">
        <v>20</v>
      </c>
      <c r="K32" s="9">
        <v>1</v>
      </c>
      <c r="L32" s="9">
        <v>2</v>
      </c>
      <c r="M32" s="9">
        <v>0</v>
      </c>
      <c r="N32" s="9">
        <v>3</v>
      </c>
      <c r="O32" s="9">
        <v>23</v>
      </c>
      <c r="P32" s="9">
        <v>1</v>
      </c>
      <c r="Q32" s="9">
        <v>1</v>
      </c>
      <c r="R32" s="9">
        <v>0</v>
      </c>
      <c r="S32" s="9">
        <v>1</v>
      </c>
      <c r="T32" s="9">
        <v>23</v>
      </c>
      <c r="U32" s="9">
        <v>1</v>
      </c>
      <c r="V32" s="9">
        <v>1</v>
      </c>
      <c r="W32" s="9">
        <v>0</v>
      </c>
      <c r="X32" s="9">
        <v>1</v>
      </c>
      <c r="Y32" s="9">
        <v>21</v>
      </c>
      <c r="Z32" s="9">
        <v>0</v>
      </c>
      <c r="AA32" s="9">
        <v>3</v>
      </c>
      <c r="AB32" s="9">
        <v>0</v>
      </c>
      <c r="AC32" s="9">
        <v>2</v>
      </c>
      <c r="AD32" s="9">
        <v>15</v>
      </c>
      <c r="AE32" s="9">
        <v>4</v>
      </c>
      <c r="AF32" s="12">
        <v>0.68333333333333335</v>
      </c>
      <c r="AG32" s="9">
        <v>16</v>
      </c>
      <c r="AH32" s="9">
        <v>4</v>
      </c>
      <c r="AI32" s="12">
        <v>0.73333333333333339</v>
      </c>
      <c r="AJ32" s="9">
        <v>18</v>
      </c>
      <c r="AK32" s="9">
        <v>5</v>
      </c>
      <c r="AL32" s="12">
        <v>0.71666666666666667</v>
      </c>
      <c r="AM32" s="9">
        <v>19</v>
      </c>
      <c r="AN32" s="9">
        <v>4</v>
      </c>
      <c r="AO32" s="12">
        <v>0.79605263157894735</v>
      </c>
      <c r="AP32" s="9">
        <v>17</v>
      </c>
      <c r="AQ32" s="9">
        <v>4</v>
      </c>
      <c r="AR32" s="12">
        <v>0.75</v>
      </c>
      <c r="AS32" s="25">
        <v>9697.83</v>
      </c>
      <c r="AT32" s="9">
        <v>20</v>
      </c>
      <c r="AU32" s="25">
        <f t="shared" si="0"/>
        <v>484.89150000000001</v>
      </c>
      <c r="AV32" s="25">
        <v>13402.820000000002</v>
      </c>
      <c r="AW32" s="9">
        <v>22</v>
      </c>
      <c r="AX32" s="25">
        <f t="shared" si="1"/>
        <v>609.21909090909094</v>
      </c>
      <c r="AY32" s="25">
        <v>13761.939999999999</v>
      </c>
      <c r="AZ32" s="9">
        <v>24</v>
      </c>
      <c r="BA32" s="25">
        <f t="shared" si="2"/>
        <v>573.41416666666657</v>
      </c>
      <c r="BB32" s="25">
        <v>13318.169999999998</v>
      </c>
      <c r="BC32" s="9">
        <v>24</v>
      </c>
      <c r="BD32" s="25">
        <f t="shared" si="3"/>
        <v>554.92374999999993</v>
      </c>
      <c r="BE32" s="25">
        <v>16236.23</v>
      </c>
      <c r="BF32" s="9">
        <v>24</v>
      </c>
      <c r="BG32" s="25">
        <f t="shared" si="4"/>
        <v>676.50958333333335</v>
      </c>
    </row>
    <row r="33" spans="1:59" x14ac:dyDescent="0.35">
      <c r="A33" s="8" t="s">
        <v>127</v>
      </c>
      <c r="B33" s="8">
        <v>2015</v>
      </c>
      <c r="C33" s="8" t="s">
        <v>153</v>
      </c>
      <c r="D33" s="9">
        <v>29</v>
      </c>
      <c r="E33" s="9">
        <v>26</v>
      </c>
      <c r="F33" s="9">
        <v>0</v>
      </c>
      <c r="G33" s="9">
        <v>1</v>
      </c>
      <c r="H33" s="9">
        <v>0</v>
      </c>
      <c r="I33" s="9">
        <v>2</v>
      </c>
      <c r="J33" s="9">
        <v>27</v>
      </c>
      <c r="K33" s="9">
        <v>0</v>
      </c>
      <c r="L33" s="9">
        <v>0</v>
      </c>
      <c r="M33" s="9">
        <v>0</v>
      </c>
      <c r="N33" s="9">
        <v>2</v>
      </c>
      <c r="O33" s="9">
        <v>27</v>
      </c>
      <c r="P33" s="9">
        <v>0</v>
      </c>
      <c r="Q33" s="9">
        <v>1</v>
      </c>
      <c r="R33" s="9">
        <v>1</v>
      </c>
      <c r="S33" s="9">
        <v>0</v>
      </c>
      <c r="T33" s="9">
        <v>27</v>
      </c>
      <c r="U33" s="9">
        <v>0</v>
      </c>
      <c r="V33" s="9">
        <v>0</v>
      </c>
      <c r="W33" s="9">
        <v>1</v>
      </c>
      <c r="X33" s="9">
        <v>1</v>
      </c>
      <c r="Y33" s="9">
        <v>27</v>
      </c>
      <c r="Z33" s="9">
        <v>0</v>
      </c>
      <c r="AA33" s="9">
        <v>0</v>
      </c>
      <c r="AB33" s="9">
        <v>1</v>
      </c>
      <c r="AC33" s="9">
        <v>1</v>
      </c>
      <c r="AD33" s="9">
        <v>17</v>
      </c>
      <c r="AE33" s="9">
        <v>9</v>
      </c>
      <c r="AF33" s="12">
        <v>0.52777777777777779</v>
      </c>
      <c r="AG33" s="9">
        <v>17</v>
      </c>
      <c r="AH33" s="9">
        <v>10</v>
      </c>
      <c r="AI33" s="12">
        <v>0.57007575757575757</v>
      </c>
      <c r="AJ33" s="9">
        <v>18</v>
      </c>
      <c r="AK33" s="9">
        <v>9</v>
      </c>
      <c r="AL33" s="12">
        <v>0.60132575757575757</v>
      </c>
      <c r="AM33" s="9">
        <v>19</v>
      </c>
      <c r="AN33" s="9">
        <v>8</v>
      </c>
      <c r="AO33" s="12">
        <v>0.66041666666666665</v>
      </c>
      <c r="AP33" s="9">
        <v>20</v>
      </c>
      <c r="AQ33" s="9">
        <v>7</v>
      </c>
      <c r="AR33" s="12">
        <v>0.72291666666666665</v>
      </c>
      <c r="AS33" s="25">
        <v>18940.819999999996</v>
      </c>
      <c r="AT33" s="9">
        <v>27</v>
      </c>
      <c r="AU33" s="25">
        <f t="shared" si="0"/>
        <v>701.5118518518517</v>
      </c>
      <c r="AV33" s="25">
        <v>20130.589999999997</v>
      </c>
      <c r="AW33" s="9">
        <v>27</v>
      </c>
      <c r="AX33" s="25">
        <f t="shared" si="1"/>
        <v>745.57740740740724</v>
      </c>
      <c r="AY33" s="25">
        <v>21818.21</v>
      </c>
      <c r="AZ33" s="9">
        <v>28</v>
      </c>
      <c r="BA33" s="25">
        <f t="shared" si="2"/>
        <v>779.22178571428572</v>
      </c>
      <c r="BB33" s="25">
        <v>19778.289999999997</v>
      </c>
      <c r="BC33" s="9">
        <v>27</v>
      </c>
      <c r="BD33" s="25">
        <f t="shared" si="3"/>
        <v>732.52925925925911</v>
      </c>
      <c r="BE33" s="25">
        <v>22662.94</v>
      </c>
      <c r="BF33" s="9">
        <v>27</v>
      </c>
      <c r="BG33" s="25">
        <f t="shared" si="4"/>
        <v>839.36814814814807</v>
      </c>
    </row>
    <row r="34" spans="1:59" x14ac:dyDescent="0.35">
      <c r="A34" s="8" t="s">
        <v>137</v>
      </c>
      <c r="B34" s="8">
        <v>2015</v>
      </c>
      <c r="C34" s="8" t="s">
        <v>153</v>
      </c>
      <c r="D34" s="9">
        <v>2</v>
      </c>
      <c r="E34" s="9">
        <v>1</v>
      </c>
      <c r="F34" s="9">
        <v>0</v>
      </c>
      <c r="G34" s="9">
        <v>1</v>
      </c>
      <c r="H34" s="9">
        <v>0</v>
      </c>
      <c r="I34" s="9">
        <v>0</v>
      </c>
      <c r="J34" s="9">
        <v>1</v>
      </c>
      <c r="K34" s="9">
        <v>0</v>
      </c>
      <c r="L34" s="9">
        <v>1</v>
      </c>
      <c r="M34" s="9">
        <v>0</v>
      </c>
      <c r="N34" s="9">
        <v>0</v>
      </c>
      <c r="O34" s="9">
        <v>1</v>
      </c>
      <c r="P34" s="9">
        <v>0</v>
      </c>
      <c r="Q34" s="9">
        <v>1</v>
      </c>
      <c r="R34" s="9">
        <v>0</v>
      </c>
      <c r="S34" s="9">
        <v>0</v>
      </c>
      <c r="T34" s="9">
        <v>1</v>
      </c>
      <c r="U34" s="9">
        <v>0</v>
      </c>
      <c r="V34" s="9">
        <v>1</v>
      </c>
      <c r="W34" s="9">
        <v>0</v>
      </c>
      <c r="X34" s="9">
        <v>0</v>
      </c>
      <c r="Y34" s="9">
        <v>1</v>
      </c>
      <c r="Z34" s="9">
        <v>0</v>
      </c>
      <c r="AA34" s="9">
        <v>1</v>
      </c>
      <c r="AB34" s="9">
        <v>0</v>
      </c>
      <c r="AC34" s="9">
        <v>0</v>
      </c>
      <c r="AD34" s="9">
        <v>1</v>
      </c>
      <c r="AE34" s="9">
        <v>0</v>
      </c>
      <c r="AF34" s="12">
        <v>1</v>
      </c>
      <c r="AG34" s="9">
        <v>1</v>
      </c>
      <c r="AH34" s="9">
        <v>0</v>
      </c>
      <c r="AI34" s="12">
        <v>1</v>
      </c>
      <c r="AJ34" s="9">
        <v>1</v>
      </c>
      <c r="AK34" s="9">
        <v>0</v>
      </c>
      <c r="AL34" s="12">
        <v>1</v>
      </c>
      <c r="AM34" s="9">
        <v>1</v>
      </c>
      <c r="AN34" s="9">
        <v>0</v>
      </c>
      <c r="AO34" s="12">
        <v>1</v>
      </c>
      <c r="AP34" s="9">
        <v>1</v>
      </c>
      <c r="AQ34" s="9">
        <v>0</v>
      </c>
      <c r="AR34" s="12">
        <v>1</v>
      </c>
      <c r="AS34" s="25"/>
      <c r="AT34" s="9">
        <v>2</v>
      </c>
      <c r="AU34" s="25"/>
      <c r="AV34" s="25"/>
      <c r="AW34" s="9">
        <v>2</v>
      </c>
      <c r="AX34" s="25"/>
      <c r="AY34" s="25"/>
      <c r="AZ34" s="9">
        <v>2</v>
      </c>
      <c r="BA34" s="25"/>
      <c r="BB34" s="25"/>
      <c r="BC34" s="9">
        <v>2</v>
      </c>
      <c r="BD34" s="25"/>
      <c r="BE34" s="25"/>
      <c r="BF34" s="9">
        <v>2</v>
      </c>
      <c r="BG34" s="25"/>
    </row>
    <row r="35" spans="1:59" x14ac:dyDescent="0.35">
      <c r="A35" s="8" t="s">
        <v>140</v>
      </c>
      <c r="B35" s="8">
        <v>2015</v>
      </c>
      <c r="C35" s="8" t="s">
        <v>153</v>
      </c>
      <c r="D35" s="9">
        <v>3</v>
      </c>
      <c r="E35" s="9">
        <v>3</v>
      </c>
      <c r="F35" s="9">
        <v>0</v>
      </c>
      <c r="G35" s="9">
        <v>0</v>
      </c>
      <c r="H35" s="9">
        <v>0</v>
      </c>
      <c r="I35" s="9">
        <v>0</v>
      </c>
      <c r="J35" s="9">
        <v>2</v>
      </c>
      <c r="K35" s="9">
        <v>0</v>
      </c>
      <c r="L35" s="9">
        <v>0</v>
      </c>
      <c r="M35" s="9">
        <v>0</v>
      </c>
      <c r="N35" s="9">
        <v>1</v>
      </c>
      <c r="O35" s="9">
        <v>3</v>
      </c>
      <c r="P35" s="9">
        <v>0</v>
      </c>
      <c r="Q35" s="9">
        <v>0</v>
      </c>
      <c r="R35" s="9">
        <v>0</v>
      </c>
      <c r="S35" s="9">
        <v>0</v>
      </c>
      <c r="T35" s="9">
        <v>2</v>
      </c>
      <c r="U35" s="9">
        <v>0</v>
      </c>
      <c r="V35" s="9">
        <v>0</v>
      </c>
      <c r="W35" s="9">
        <v>0</v>
      </c>
      <c r="X35" s="9">
        <v>1</v>
      </c>
      <c r="Y35" s="9">
        <v>3</v>
      </c>
      <c r="Z35" s="9">
        <v>0</v>
      </c>
      <c r="AA35" s="9">
        <v>0</v>
      </c>
      <c r="AB35" s="9">
        <v>0</v>
      </c>
      <c r="AC35" s="9">
        <v>0</v>
      </c>
      <c r="AD35" s="9">
        <v>1</v>
      </c>
      <c r="AE35" s="9">
        <v>2</v>
      </c>
      <c r="AF35" s="12">
        <v>0.25</v>
      </c>
      <c r="AG35" s="9">
        <v>1</v>
      </c>
      <c r="AH35" s="9">
        <v>1</v>
      </c>
      <c r="AI35" s="12">
        <v>0.5</v>
      </c>
      <c r="AJ35" s="9">
        <v>2</v>
      </c>
      <c r="AK35" s="9">
        <v>1</v>
      </c>
      <c r="AL35" s="12">
        <v>0.5</v>
      </c>
      <c r="AM35" s="9">
        <v>1</v>
      </c>
      <c r="AN35" s="9">
        <v>1</v>
      </c>
      <c r="AO35" s="12">
        <v>0.5</v>
      </c>
      <c r="AP35" s="9">
        <v>2</v>
      </c>
      <c r="AQ35" s="9">
        <v>1</v>
      </c>
      <c r="AR35" s="12">
        <v>0.5</v>
      </c>
      <c r="AS35" s="25"/>
      <c r="AT35" s="9">
        <v>3</v>
      </c>
      <c r="AU35" s="25"/>
      <c r="AV35" s="25"/>
      <c r="AW35" s="9">
        <v>2</v>
      </c>
      <c r="AX35" s="25"/>
      <c r="AY35" s="25"/>
      <c r="AZ35" s="9">
        <v>3</v>
      </c>
      <c r="BA35" s="25"/>
      <c r="BB35" s="25"/>
      <c r="BC35" s="9">
        <v>2</v>
      </c>
      <c r="BD35" s="25"/>
      <c r="BE35" s="25"/>
      <c r="BF35" s="9">
        <v>3</v>
      </c>
      <c r="BG35" s="25"/>
    </row>
    <row r="36" spans="1:59" x14ac:dyDescent="0.35">
      <c r="A36" s="8" t="s">
        <v>14</v>
      </c>
      <c r="B36" s="8">
        <v>2015</v>
      </c>
      <c r="C36" s="8" t="s">
        <v>155</v>
      </c>
      <c r="D36" s="9">
        <v>110</v>
      </c>
      <c r="E36" s="9">
        <v>79</v>
      </c>
      <c r="F36" s="9">
        <v>2</v>
      </c>
      <c r="G36" s="9">
        <v>0</v>
      </c>
      <c r="H36" s="9">
        <v>0</v>
      </c>
      <c r="I36" s="9">
        <v>29</v>
      </c>
      <c r="J36" s="9">
        <v>71</v>
      </c>
      <c r="K36" s="9">
        <v>2</v>
      </c>
      <c r="L36" s="9">
        <v>1</v>
      </c>
      <c r="M36" s="9">
        <v>4</v>
      </c>
      <c r="N36" s="9">
        <v>32</v>
      </c>
      <c r="O36" s="9">
        <v>79</v>
      </c>
      <c r="P36" s="9">
        <v>2</v>
      </c>
      <c r="Q36" s="9">
        <v>0</v>
      </c>
      <c r="R36" s="9">
        <v>17</v>
      </c>
      <c r="S36" s="9">
        <v>12</v>
      </c>
      <c r="T36" s="9">
        <v>83</v>
      </c>
      <c r="U36" s="9">
        <v>2</v>
      </c>
      <c r="V36" s="9">
        <v>2</v>
      </c>
      <c r="W36" s="9">
        <v>12</v>
      </c>
      <c r="X36" s="9">
        <v>11</v>
      </c>
      <c r="Y36" s="9">
        <v>91</v>
      </c>
      <c r="Z36" s="9">
        <v>1</v>
      </c>
      <c r="AA36" s="9">
        <v>3</v>
      </c>
      <c r="AB36" s="9">
        <v>5</v>
      </c>
      <c r="AC36" s="9">
        <v>10</v>
      </c>
      <c r="AD36" s="9">
        <v>42</v>
      </c>
      <c r="AE36" s="9">
        <v>37</v>
      </c>
      <c r="AF36" s="12">
        <v>0.51119769119769121</v>
      </c>
      <c r="AG36" s="9">
        <v>37</v>
      </c>
      <c r="AH36" s="9">
        <v>34</v>
      </c>
      <c r="AI36" s="12">
        <v>0.4981385281385281</v>
      </c>
      <c r="AJ36" s="9">
        <v>44</v>
      </c>
      <c r="AK36" s="9">
        <v>35</v>
      </c>
      <c r="AL36" s="12">
        <v>0.54807918552036194</v>
      </c>
      <c r="AM36" s="9">
        <v>48</v>
      </c>
      <c r="AN36" s="9">
        <v>35</v>
      </c>
      <c r="AO36" s="12">
        <v>0.57273684210526321</v>
      </c>
      <c r="AP36" s="9">
        <v>56</v>
      </c>
      <c r="AQ36" s="9">
        <v>35</v>
      </c>
      <c r="AR36" s="12">
        <v>0.60385836385836389</v>
      </c>
      <c r="AS36" s="25">
        <v>49082.500000000007</v>
      </c>
      <c r="AT36" s="9">
        <v>79</v>
      </c>
      <c r="AU36" s="25">
        <f t="shared" si="0"/>
        <v>621.29746835443052</v>
      </c>
      <c r="AV36" s="25">
        <v>48302.92</v>
      </c>
      <c r="AW36" s="9">
        <v>72</v>
      </c>
      <c r="AX36" s="25">
        <f t="shared" si="1"/>
        <v>670.87388888888881</v>
      </c>
      <c r="AY36" s="25">
        <v>57618.920000000006</v>
      </c>
      <c r="AZ36" s="9">
        <v>79</v>
      </c>
      <c r="BA36" s="25">
        <f t="shared" si="2"/>
        <v>729.35341772151901</v>
      </c>
      <c r="BB36" s="25">
        <v>85719.780000000013</v>
      </c>
      <c r="BC36" s="9">
        <v>85</v>
      </c>
      <c r="BD36" s="25">
        <f t="shared" si="3"/>
        <v>1008.4680000000002</v>
      </c>
      <c r="BE36" s="25">
        <v>79623.439999999988</v>
      </c>
      <c r="BF36" s="9">
        <v>94</v>
      </c>
      <c r="BG36" s="25">
        <f t="shared" si="4"/>
        <v>847.05787234042543</v>
      </c>
    </row>
    <row r="37" spans="1:59" x14ac:dyDescent="0.35">
      <c r="A37" s="8" t="s">
        <v>20</v>
      </c>
      <c r="B37" s="8">
        <v>2015</v>
      </c>
      <c r="C37" s="8" t="s">
        <v>155</v>
      </c>
      <c r="D37" s="9">
        <v>118</v>
      </c>
      <c r="E37" s="9">
        <v>73</v>
      </c>
      <c r="F37" s="9">
        <v>2</v>
      </c>
      <c r="G37" s="9">
        <v>2</v>
      </c>
      <c r="H37" s="9">
        <v>0</v>
      </c>
      <c r="I37" s="9">
        <v>41</v>
      </c>
      <c r="J37" s="9">
        <v>82</v>
      </c>
      <c r="K37" s="9">
        <v>1</v>
      </c>
      <c r="L37" s="9">
        <v>3</v>
      </c>
      <c r="M37" s="9">
        <v>7</v>
      </c>
      <c r="N37" s="9">
        <v>25</v>
      </c>
      <c r="O37" s="9">
        <v>93</v>
      </c>
      <c r="P37" s="9">
        <v>2</v>
      </c>
      <c r="Q37" s="9">
        <v>3</v>
      </c>
      <c r="R37" s="9">
        <v>11</v>
      </c>
      <c r="S37" s="9">
        <v>9</v>
      </c>
      <c r="T37" s="9">
        <v>90</v>
      </c>
      <c r="U37" s="9">
        <v>2</v>
      </c>
      <c r="V37" s="9">
        <v>3</v>
      </c>
      <c r="W37" s="9">
        <v>12</v>
      </c>
      <c r="X37" s="9">
        <v>11</v>
      </c>
      <c r="Y37" s="9">
        <v>95</v>
      </c>
      <c r="Z37" s="9">
        <v>1</v>
      </c>
      <c r="AA37" s="9">
        <v>4</v>
      </c>
      <c r="AB37" s="9">
        <v>4</v>
      </c>
      <c r="AC37" s="9">
        <v>14</v>
      </c>
      <c r="AD37" s="9">
        <v>35</v>
      </c>
      <c r="AE37" s="9">
        <v>38</v>
      </c>
      <c r="AF37" s="12">
        <v>0.48494897959183675</v>
      </c>
      <c r="AG37" s="9">
        <v>41</v>
      </c>
      <c r="AH37" s="9">
        <v>41</v>
      </c>
      <c r="AI37" s="12">
        <v>0.42860930735930741</v>
      </c>
      <c r="AJ37" s="9">
        <v>51</v>
      </c>
      <c r="AK37" s="9">
        <v>42</v>
      </c>
      <c r="AL37" s="12">
        <v>0.55391844997108164</v>
      </c>
      <c r="AM37" s="9">
        <v>56</v>
      </c>
      <c r="AN37" s="9">
        <v>34</v>
      </c>
      <c r="AO37" s="12">
        <v>0.61701019701019699</v>
      </c>
      <c r="AP37" s="9">
        <v>58</v>
      </c>
      <c r="AQ37" s="9">
        <v>37</v>
      </c>
      <c r="AR37" s="12">
        <v>0.47331020730035517</v>
      </c>
      <c r="AS37" s="25">
        <v>45417.41</v>
      </c>
      <c r="AT37" s="9">
        <v>75</v>
      </c>
      <c r="AU37" s="25">
        <f t="shared" si="0"/>
        <v>605.56546666666668</v>
      </c>
      <c r="AV37" s="25">
        <v>52232.67</v>
      </c>
      <c r="AW37" s="9">
        <v>85</v>
      </c>
      <c r="AX37" s="25">
        <f t="shared" si="1"/>
        <v>614.50199999999995</v>
      </c>
      <c r="AY37" s="25">
        <v>64906.890000000007</v>
      </c>
      <c r="AZ37" s="9">
        <v>96</v>
      </c>
      <c r="BA37" s="25">
        <f t="shared" si="2"/>
        <v>676.11343750000003</v>
      </c>
      <c r="BB37" s="25">
        <v>68733.709999999992</v>
      </c>
      <c r="BC37" s="9">
        <v>93</v>
      </c>
      <c r="BD37" s="25">
        <f t="shared" si="3"/>
        <v>739.07215053763434</v>
      </c>
      <c r="BE37" s="25">
        <v>73305.53</v>
      </c>
      <c r="BF37" s="9">
        <v>99</v>
      </c>
      <c r="BG37" s="25">
        <f t="shared" si="4"/>
        <v>740.45989898989899</v>
      </c>
    </row>
    <row r="38" spans="1:59" x14ac:dyDescent="0.35">
      <c r="A38" s="8" t="s">
        <v>27</v>
      </c>
      <c r="B38" s="8">
        <v>2015</v>
      </c>
      <c r="C38" s="8" t="s">
        <v>155</v>
      </c>
      <c r="D38" s="9">
        <v>281</v>
      </c>
      <c r="E38" s="9">
        <v>140</v>
      </c>
      <c r="F38" s="9">
        <v>26</v>
      </c>
      <c r="G38" s="9">
        <v>23</v>
      </c>
      <c r="H38" s="9">
        <v>0</v>
      </c>
      <c r="I38" s="9">
        <v>92</v>
      </c>
      <c r="J38" s="9">
        <v>141</v>
      </c>
      <c r="K38" s="9">
        <v>25</v>
      </c>
      <c r="L38" s="9">
        <v>23</v>
      </c>
      <c r="M38" s="9">
        <v>12</v>
      </c>
      <c r="N38" s="9">
        <v>80</v>
      </c>
      <c r="O38" s="9">
        <v>161</v>
      </c>
      <c r="P38" s="9">
        <v>25</v>
      </c>
      <c r="Q38" s="9">
        <v>28</v>
      </c>
      <c r="R38" s="9">
        <v>46</v>
      </c>
      <c r="S38" s="9">
        <v>21</v>
      </c>
      <c r="T38" s="9">
        <v>175</v>
      </c>
      <c r="U38" s="9">
        <v>24</v>
      </c>
      <c r="V38" s="9">
        <v>30</v>
      </c>
      <c r="W38" s="9">
        <v>32</v>
      </c>
      <c r="X38" s="9">
        <v>20</v>
      </c>
      <c r="Y38" s="9">
        <v>180</v>
      </c>
      <c r="Z38" s="9">
        <v>19</v>
      </c>
      <c r="AA38" s="9">
        <v>36</v>
      </c>
      <c r="AB38" s="9">
        <v>23</v>
      </c>
      <c r="AC38" s="9">
        <v>23</v>
      </c>
      <c r="AD38" s="9">
        <v>91</v>
      </c>
      <c r="AE38" s="9">
        <v>49</v>
      </c>
      <c r="AF38" s="12">
        <v>0.69717830478700038</v>
      </c>
      <c r="AG38" s="9">
        <v>89</v>
      </c>
      <c r="AH38" s="9">
        <v>52</v>
      </c>
      <c r="AI38" s="12">
        <v>0.69513760194522933</v>
      </c>
      <c r="AJ38" s="9">
        <v>102</v>
      </c>
      <c r="AK38" s="9">
        <v>59</v>
      </c>
      <c r="AL38" s="12">
        <v>0.70424846839320532</v>
      </c>
      <c r="AM38" s="9">
        <v>110</v>
      </c>
      <c r="AN38" s="9">
        <v>65</v>
      </c>
      <c r="AO38" s="12">
        <v>0.66616341991341999</v>
      </c>
      <c r="AP38" s="9">
        <v>114</v>
      </c>
      <c r="AQ38" s="9">
        <v>66</v>
      </c>
      <c r="AR38" s="12">
        <v>0.66590584266667874</v>
      </c>
      <c r="AS38" s="25">
        <v>89396.209999999977</v>
      </c>
      <c r="AT38" s="9">
        <v>163</v>
      </c>
      <c r="AU38" s="25">
        <f t="shared" si="0"/>
        <v>548.44300613496921</v>
      </c>
      <c r="AV38" s="25">
        <v>93663.72</v>
      </c>
      <c r="AW38" s="9">
        <v>164</v>
      </c>
      <c r="AX38" s="25">
        <f t="shared" si="1"/>
        <v>571.12024390243903</v>
      </c>
      <c r="AY38" s="25">
        <v>110699.06000000003</v>
      </c>
      <c r="AZ38" s="9">
        <v>189</v>
      </c>
      <c r="BA38" s="25">
        <f t="shared" si="2"/>
        <v>585.70931216931228</v>
      </c>
      <c r="BB38" s="25">
        <v>137873.77000000002</v>
      </c>
      <c r="BC38" s="9">
        <v>205</v>
      </c>
      <c r="BD38" s="25">
        <f t="shared" si="3"/>
        <v>672.55497560975618</v>
      </c>
      <c r="BE38" s="25">
        <v>153511.87</v>
      </c>
      <c r="BF38" s="9">
        <v>216</v>
      </c>
      <c r="BG38" s="25">
        <f t="shared" si="4"/>
        <v>710.70310185185178</v>
      </c>
    </row>
    <row r="39" spans="1:59" x14ac:dyDescent="0.35">
      <c r="A39" s="8" t="s">
        <v>54</v>
      </c>
      <c r="B39" s="8">
        <v>2015</v>
      </c>
      <c r="C39" s="8" t="s">
        <v>155</v>
      </c>
      <c r="D39" s="9">
        <v>179</v>
      </c>
      <c r="E39" s="9">
        <v>149</v>
      </c>
      <c r="F39" s="9">
        <v>2</v>
      </c>
      <c r="G39" s="9">
        <v>11</v>
      </c>
      <c r="H39" s="9">
        <v>0</v>
      </c>
      <c r="I39" s="9">
        <v>17</v>
      </c>
      <c r="J39" s="9">
        <v>151</v>
      </c>
      <c r="K39" s="9">
        <v>2</v>
      </c>
      <c r="L39" s="9">
        <v>11</v>
      </c>
      <c r="M39" s="9">
        <v>0</v>
      </c>
      <c r="N39" s="9">
        <v>15</v>
      </c>
      <c r="O39" s="9">
        <v>146</v>
      </c>
      <c r="P39" s="9">
        <v>2</v>
      </c>
      <c r="Q39" s="9">
        <v>16</v>
      </c>
      <c r="R39" s="9">
        <v>5</v>
      </c>
      <c r="S39" s="9">
        <v>10</v>
      </c>
      <c r="T39" s="9">
        <v>149</v>
      </c>
      <c r="U39" s="9">
        <v>3</v>
      </c>
      <c r="V39" s="9">
        <v>18</v>
      </c>
      <c r="W39" s="9">
        <v>7</v>
      </c>
      <c r="X39" s="9">
        <v>2</v>
      </c>
      <c r="Y39" s="9">
        <v>146</v>
      </c>
      <c r="Z39" s="9">
        <v>7</v>
      </c>
      <c r="AA39" s="9">
        <v>20</v>
      </c>
      <c r="AB39" s="9">
        <v>3</v>
      </c>
      <c r="AC39" s="9">
        <v>3</v>
      </c>
      <c r="AD39" s="9">
        <v>120</v>
      </c>
      <c r="AE39" s="9">
        <v>29</v>
      </c>
      <c r="AF39" s="12">
        <v>0.79070855614973257</v>
      </c>
      <c r="AG39" s="9">
        <v>128</v>
      </c>
      <c r="AH39" s="9">
        <v>23</v>
      </c>
      <c r="AI39" s="12">
        <v>0.83473746081504696</v>
      </c>
      <c r="AJ39" s="9">
        <v>124</v>
      </c>
      <c r="AK39" s="9">
        <v>22</v>
      </c>
      <c r="AL39" s="12">
        <v>0.82821467001434723</v>
      </c>
      <c r="AM39" s="9">
        <v>127</v>
      </c>
      <c r="AN39" s="9">
        <v>22</v>
      </c>
      <c r="AO39" s="12">
        <v>0.84241584564860428</v>
      </c>
      <c r="AP39" s="9">
        <v>127</v>
      </c>
      <c r="AQ39" s="9">
        <v>19</v>
      </c>
      <c r="AR39" s="12">
        <v>0.86927360605211546</v>
      </c>
      <c r="AS39" s="25">
        <v>184552.34999999995</v>
      </c>
      <c r="AT39" s="9">
        <v>160</v>
      </c>
      <c r="AU39" s="25">
        <f t="shared" si="0"/>
        <v>1153.4521874999996</v>
      </c>
      <c r="AV39" s="25">
        <v>183849.04000000004</v>
      </c>
      <c r="AW39" s="9">
        <v>162</v>
      </c>
      <c r="AX39" s="25">
        <f t="shared" si="1"/>
        <v>1134.8706172839509</v>
      </c>
      <c r="AY39" s="25">
        <v>196758.57000000004</v>
      </c>
      <c r="AZ39" s="9">
        <v>162</v>
      </c>
      <c r="BA39" s="25">
        <f t="shared" si="2"/>
        <v>1214.5590740740743</v>
      </c>
      <c r="BB39" s="25">
        <v>225575.31</v>
      </c>
      <c r="BC39" s="9">
        <v>167</v>
      </c>
      <c r="BD39" s="25">
        <f t="shared" si="3"/>
        <v>1350.7503592814371</v>
      </c>
      <c r="BE39" s="25">
        <v>234857.77</v>
      </c>
      <c r="BF39" s="9">
        <v>166</v>
      </c>
      <c r="BG39" s="25">
        <f t="shared" si="4"/>
        <v>1414.8058433734939</v>
      </c>
    </row>
    <row r="40" spans="1:59" x14ac:dyDescent="0.35">
      <c r="A40" s="8" t="s">
        <v>60</v>
      </c>
      <c r="B40" s="8">
        <v>2015</v>
      </c>
      <c r="C40" s="8" t="s">
        <v>155</v>
      </c>
      <c r="D40" s="9">
        <v>797</v>
      </c>
      <c r="E40" s="9">
        <v>639</v>
      </c>
      <c r="F40" s="9">
        <v>22</v>
      </c>
      <c r="G40" s="9">
        <v>21</v>
      </c>
      <c r="H40" s="9">
        <v>0</v>
      </c>
      <c r="I40" s="9">
        <v>115</v>
      </c>
      <c r="J40" s="9">
        <v>648</v>
      </c>
      <c r="K40" s="9">
        <v>22</v>
      </c>
      <c r="L40" s="9">
        <v>23</v>
      </c>
      <c r="M40" s="9">
        <v>18</v>
      </c>
      <c r="N40" s="9">
        <v>86</v>
      </c>
      <c r="O40" s="9">
        <v>678</v>
      </c>
      <c r="P40" s="9">
        <v>20</v>
      </c>
      <c r="Q40" s="9">
        <v>30</v>
      </c>
      <c r="R40" s="9">
        <v>39</v>
      </c>
      <c r="S40" s="9">
        <v>30</v>
      </c>
      <c r="T40" s="9">
        <v>684</v>
      </c>
      <c r="U40" s="9">
        <v>22</v>
      </c>
      <c r="V40" s="9">
        <v>29</v>
      </c>
      <c r="W40" s="9">
        <v>36</v>
      </c>
      <c r="X40" s="9">
        <v>26</v>
      </c>
      <c r="Y40" s="9">
        <v>692</v>
      </c>
      <c r="Z40" s="9">
        <v>23</v>
      </c>
      <c r="AA40" s="9">
        <v>37</v>
      </c>
      <c r="AB40" s="9">
        <v>16</v>
      </c>
      <c r="AC40" s="9">
        <v>29</v>
      </c>
      <c r="AD40" s="9">
        <v>427</v>
      </c>
      <c r="AE40" s="9">
        <v>212</v>
      </c>
      <c r="AF40" s="12">
        <v>0.65953659917877849</v>
      </c>
      <c r="AG40" s="9">
        <v>432</v>
      </c>
      <c r="AH40" s="9">
        <v>216</v>
      </c>
      <c r="AI40" s="12">
        <v>0.6593388878053531</v>
      </c>
      <c r="AJ40" s="9">
        <v>466</v>
      </c>
      <c r="AK40" s="9">
        <v>212</v>
      </c>
      <c r="AL40" s="12">
        <v>0.68261802847196407</v>
      </c>
      <c r="AM40" s="9">
        <v>465</v>
      </c>
      <c r="AN40" s="9">
        <v>219</v>
      </c>
      <c r="AO40" s="12">
        <v>0.66857125212305968</v>
      </c>
      <c r="AP40" s="9">
        <v>481</v>
      </c>
      <c r="AQ40" s="9">
        <v>211</v>
      </c>
      <c r="AR40" s="12">
        <v>0.67582501959680086</v>
      </c>
      <c r="AS40" s="25">
        <v>486388.72000000015</v>
      </c>
      <c r="AT40" s="9">
        <v>660</v>
      </c>
      <c r="AU40" s="25">
        <f t="shared" si="0"/>
        <v>736.95260606060629</v>
      </c>
      <c r="AV40" s="25">
        <v>515659.67</v>
      </c>
      <c r="AW40" s="9">
        <v>671</v>
      </c>
      <c r="AX40" s="25">
        <f t="shared" si="1"/>
        <v>768.49429210134122</v>
      </c>
      <c r="AY40" s="25">
        <v>590425.8600000001</v>
      </c>
      <c r="AZ40" s="9">
        <v>708</v>
      </c>
      <c r="BA40" s="25">
        <f t="shared" si="2"/>
        <v>833.93483050847476</v>
      </c>
      <c r="BB40" s="25">
        <v>671143.37000000011</v>
      </c>
      <c r="BC40" s="9">
        <v>713</v>
      </c>
      <c r="BD40" s="25">
        <f t="shared" si="3"/>
        <v>941.29504908835918</v>
      </c>
      <c r="BE40" s="25">
        <v>718943.08</v>
      </c>
      <c r="BF40" s="9">
        <v>729</v>
      </c>
      <c r="BG40" s="25">
        <f t="shared" si="4"/>
        <v>986.20449931412884</v>
      </c>
    </row>
    <row r="41" spans="1:59" x14ac:dyDescent="0.35">
      <c r="A41" s="8" t="s">
        <v>73</v>
      </c>
      <c r="B41" s="8">
        <v>2015</v>
      </c>
      <c r="C41" s="8" t="s">
        <v>155</v>
      </c>
      <c r="D41" s="9">
        <v>84</v>
      </c>
      <c r="E41" s="9">
        <v>58</v>
      </c>
      <c r="F41" s="9">
        <v>4</v>
      </c>
      <c r="G41" s="9">
        <v>3</v>
      </c>
      <c r="H41" s="9">
        <v>0</v>
      </c>
      <c r="I41" s="9">
        <v>19</v>
      </c>
      <c r="J41" s="9">
        <v>60</v>
      </c>
      <c r="K41" s="9">
        <v>3</v>
      </c>
      <c r="L41" s="9">
        <v>2</v>
      </c>
      <c r="M41" s="9">
        <v>4</v>
      </c>
      <c r="N41" s="9">
        <v>15</v>
      </c>
      <c r="O41" s="9">
        <v>68</v>
      </c>
      <c r="P41" s="9">
        <v>2</v>
      </c>
      <c r="Q41" s="9">
        <v>3</v>
      </c>
      <c r="R41" s="9">
        <v>7</v>
      </c>
      <c r="S41" s="9">
        <v>4</v>
      </c>
      <c r="T41" s="9">
        <v>72</v>
      </c>
      <c r="U41" s="9">
        <v>1</v>
      </c>
      <c r="V41" s="9">
        <v>4</v>
      </c>
      <c r="W41" s="9">
        <v>5</v>
      </c>
      <c r="X41" s="9">
        <v>2</v>
      </c>
      <c r="Y41" s="9">
        <v>73</v>
      </c>
      <c r="Z41" s="9">
        <v>0</v>
      </c>
      <c r="AA41" s="9">
        <v>5</v>
      </c>
      <c r="AB41" s="9">
        <v>2</v>
      </c>
      <c r="AC41" s="9">
        <v>4</v>
      </c>
      <c r="AD41" s="9">
        <v>38</v>
      </c>
      <c r="AE41" s="9">
        <v>20</v>
      </c>
      <c r="AF41" s="12">
        <v>0.67272727272727273</v>
      </c>
      <c r="AG41" s="9">
        <v>40</v>
      </c>
      <c r="AH41" s="9">
        <v>20</v>
      </c>
      <c r="AI41" s="12">
        <v>0.69142857142857139</v>
      </c>
      <c r="AJ41" s="9">
        <v>45</v>
      </c>
      <c r="AK41" s="9">
        <v>23</v>
      </c>
      <c r="AL41" s="12">
        <v>0.69688644688644685</v>
      </c>
      <c r="AM41" s="9">
        <v>53</v>
      </c>
      <c r="AN41" s="9">
        <v>19</v>
      </c>
      <c r="AO41" s="12">
        <v>0.75100240577385724</v>
      </c>
      <c r="AP41" s="9">
        <v>55</v>
      </c>
      <c r="AQ41" s="9">
        <v>18</v>
      </c>
      <c r="AR41" s="12">
        <v>0.76606583072100309</v>
      </c>
      <c r="AS41" s="25">
        <v>40732.339999999997</v>
      </c>
      <c r="AT41" s="9">
        <v>61</v>
      </c>
      <c r="AU41" s="25">
        <f t="shared" si="0"/>
        <v>667.74327868852458</v>
      </c>
      <c r="AV41" s="25">
        <v>46894.549999999996</v>
      </c>
      <c r="AW41" s="9">
        <v>62</v>
      </c>
      <c r="AX41" s="25">
        <f t="shared" si="1"/>
        <v>756.36370967741925</v>
      </c>
      <c r="AY41" s="25">
        <v>55537.119999999995</v>
      </c>
      <c r="AZ41" s="9">
        <v>71</v>
      </c>
      <c r="BA41" s="25">
        <f t="shared" si="2"/>
        <v>782.21295774647876</v>
      </c>
      <c r="BB41" s="25">
        <v>67309.420000000013</v>
      </c>
      <c r="BC41" s="9">
        <v>76</v>
      </c>
      <c r="BD41" s="25">
        <f t="shared" si="3"/>
        <v>885.65026315789487</v>
      </c>
      <c r="BE41" s="25">
        <v>71759.739999999991</v>
      </c>
      <c r="BF41" s="9">
        <v>78</v>
      </c>
      <c r="BG41" s="25">
        <f t="shared" si="4"/>
        <v>919.99666666666656</v>
      </c>
    </row>
    <row r="42" spans="1:59" x14ac:dyDescent="0.35">
      <c r="A42" s="8" t="s">
        <v>76</v>
      </c>
      <c r="B42" s="8">
        <v>2015</v>
      </c>
      <c r="C42" s="8" t="s">
        <v>155</v>
      </c>
      <c r="D42" s="9">
        <v>226</v>
      </c>
      <c r="E42" s="9">
        <v>120</v>
      </c>
      <c r="F42" s="9">
        <v>25</v>
      </c>
      <c r="G42" s="9">
        <v>19</v>
      </c>
      <c r="H42" s="9">
        <v>0</v>
      </c>
      <c r="I42" s="9">
        <v>62</v>
      </c>
      <c r="J42" s="9">
        <v>112</v>
      </c>
      <c r="K42" s="9">
        <v>26</v>
      </c>
      <c r="L42" s="9">
        <v>23</v>
      </c>
      <c r="M42" s="9">
        <v>10</v>
      </c>
      <c r="N42" s="9">
        <v>55</v>
      </c>
      <c r="O42" s="9">
        <v>94</v>
      </c>
      <c r="P42" s="9">
        <v>18</v>
      </c>
      <c r="Q42" s="9">
        <v>19</v>
      </c>
      <c r="R42" s="9">
        <v>12</v>
      </c>
      <c r="S42" s="9">
        <v>83</v>
      </c>
      <c r="T42" s="9">
        <v>125</v>
      </c>
      <c r="U42" s="9">
        <v>26</v>
      </c>
      <c r="V42" s="9">
        <v>35</v>
      </c>
      <c r="W42" s="9">
        <v>26</v>
      </c>
      <c r="X42" s="9">
        <v>14</v>
      </c>
      <c r="Y42" s="9">
        <v>122</v>
      </c>
      <c r="Z42" s="9">
        <v>27</v>
      </c>
      <c r="AA42" s="9">
        <v>40</v>
      </c>
      <c r="AB42" s="9">
        <v>15</v>
      </c>
      <c r="AC42" s="9">
        <v>22</v>
      </c>
      <c r="AD42" s="9">
        <v>96</v>
      </c>
      <c r="AE42" s="9">
        <v>24</v>
      </c>
      <c r="AF42" s="12">
        <v>0.79727262401680998</v>
      </c>
      <c r="AG42" s="9">
        <v>91</v>
      </c>
      <c r="AH42" s="9">
        <v>21</v>
      </c>
      <c r="AI42" s="12">
        <v>0.81978458049886627</v>
      </c>
      <c r="AJ42" s="9">
        <v>81</v>
      </c>
      <c r="AK42" s="9">
        <v>13</v>
      </c>
      <c r="AL42" s="12">
        <v>0.8099747474747474</v>
      </c>
      <c r="AM42" s="9">
        <v>104</v>
      </c>
      <c r="AN42" s="9">
        <v>21</v>
      </c>
      <c r="AO42" s="12">
        <v>0.85301677489177496</v>
      </c>
      <c r="AP42" s="9">
        <v>102</v>
      </c>
      <c r="AQ42" s="9">
        <v>20</v>
      </c>
      <c r="AR42" s="12">
        <v>0.84076695662061518</v>
      </c>
      <c r="AS42" s="25">
        <v>70640.220000000016</v>
      </c>
      <c r="AT42" s="9">
        <v>139</v>
      </c>
      <c r="AU42" s="25">
        <f t="shared" si="0"/>
        <v>508.20302158273392</v>
      </c>
      <c r="AV42" s="25">
        <v>84124.680000000008</v>
      </c>
      <c r="AW42" s="9">
        <v>135</v>
      </c>
      <c r="AX42" s="25">
        <f t="shared" si="1"/>
        <v>623.14577777777788</v>
      </c>
      <c r="AY42" s="25">
        <v>75132.040000000008</v>
      </c>
      <c r="AZ42" s="9">
        <v>113</v>
      </c>
      <c r="BA42" s="25">
        <f t="shared" si="2"/>
        <v>664.88530973451338</v>
      </c>
      <c r="BB42" s="25">
        <v>117431.00000000001</v>
      </c>
      <c r="BC42" s="9">
        <v>160</v>
      </c>
      <c r="BD42" s="25">
        <f t="shared" si="3"/>
        <v>733.94375000000014</v>
      </c>
      <c r="BE42" s="25">
        <v>112337.36</v>
      </c>
      <c r="BF42" s="9">
        <v>162</v>
      </c>
      <c r="BG42" s="25">
        <f t="shared" si="4"/>
        <v>693.44049382716048</v>
      </c>
    </row>
    <row r="43" spans="1:59" x14ac:dyDescent="0.35">
      <c r="A43" s="8" t="s">
        <v>85</v>
      </c>
      <c r="B43" s="8">
        <v>2015</v>
      </c>
      <c r="C43" s="8" t="s">
        <v>155</v>
      </c>
      <c r="D43" s="9">
        <v>1196</v>
      </c>
      <c r="E43" s="9">
        <v>894</v>
      </c>
      <c r="F43" s="9">
        <v>28</v>
      </c>
      <c r="G43" s="9">
        <v>38</v>
      </c>
      <c r="H43" s="9">
        <v>0</v>
      </c>
      <c r="I43" s="9">
        <v>236</v>
      </c>
      <c r="J43" s="9">
        <v>908</v>
      </c>
      <c r="K43" s="9">
        <v>28</v>
      </c>
      <c r="L43" s="9">
        <v>41</v>
      </c>
      <c r="M43" s="9">
        <v>50</v>
      </c>
      <c r="N43" s="9">
        <v>169</v>
      </c>
      <c r="O43" s="9">
        <v>946</v>
      </c>
      <c r="P43" s="9">
        <v>30</v>
      </c>
      <c r="Q43" s="9">
        <v>54</v>
      </c>
      <c r="R43" s="9">
        <v>105</v>
      </c>
      <c r="S43" s="9">
        <v>61</v>
      </c>
      <c r="T43" s="9">
        <v>906</v>
      </c>
      <c r="U43" s="9">
        <v>32</v>
      </c>
      <c r="V43" s="9">
        <v>53</v>
      </c>
      <c r="W43" s="9">
        <v>75</v>
      </c>
      <c r="X43" s="9">
        <v>130</v>
      </c>
      <c r="Y43" s="9">
        <v>994</v>
      </c>
      <c r="Z43" s="9">
        <v>24</v>
      </c>
      <c r="AA43" s="9">
        <v>60</v>
      </c>
      <c r="AB43" s="9">
        <v>49</v>
      </c>
      <c r="AC43" s="9">
        <v>69</v>
      </c>
      <c r="AD43" s="9">
        <v>619</v>
      </c>
      <c r="AE43" s="9">
        <v>275</v>
      </c>
      <c r="AF43" s="12">
        <v>0.70749551944667255</v>
      </c>
      <c r="AG43" s="9">
        <v>638</v>
      </c>
      <c r="AH43" s="9">
        <v>270</v>
      </c>
      <c r="AI43" s="12">
        <v>0.72136807277601611</v>
      </c>
      <c r="AJ43" s="9">
        <v>680</v>
      </c>
      <c r="AK43" s="9">
        <v>266</v>
      </c>
      <c r="AL43" s="12">
        <v>0.70374548479867238</v>
      </c>
      <c r="AM43" s="9">
        <v>662</v>
      </c>
      <c r="AN43" s="9">
        <v>244</v>
      </c>
      <c r="AO43" s="12">
        <v>0.70951657142311753</v>
      </c>
      <c r="AP43" s="9">
        <v>740</v>
      </c>
      <c r="AQ43" s="9">
        <v>254</v>
      </c>
      <c r="AR43" s="12">
        <v>0.72664166240353212</v>
      </c>
      <c r="AS43" s="25">
        <v>669096.12999999989</v>
      </c>
      <c r="AT43" s="9">
        <v>932</v>
      </c>
      <c r="AU43" s="25">
        <f t="shared" si="0"/>
        <v>717.91430257510717</v>
      </c>
      <c r="AV43" s="25">
        <v>702646.84500000009</v>
      </c>
      <c r="AW43" s="9">
        <v>949</v>
      </c>
      <c r="AX43" s="25">
        <f t="shared" si="1"/>
        <v>740.40763435194947</v>
      </c>
      <c r="AY43" s="25">
        <v>781916.66</v>
      </c>
      <c r="AZ43" s="9">
        <v>1000</v>
      </c>
      <c r="BA43" s="25">
        <f t="shared" si="2"/>
        <v>781.91665999999998</v>
      </c>
      <c r="BB43" s="25">
        <v>804196.50999999989</v>
      </c>
      <c r="BC43" s="9">
        <v>959</v>
      </c>
      <c r="BD43" s="25">
        <f t="shared" si="3"/>
        <v>838.57821689259629</v>
      </c>
      <c r="BE43" s="25">
        <v>918883.40000000014</v>
      </c>
      <c r="BF43" s="9">
        <v>1054</v>
      </c>
      <c r="BG43" s="25">
        <f t="shared" si="4"/>
        <v>871.80588235294135</v>
      </c>
    </row>
    <row r="44" spans="1:59" x14ac:dyDescent="0.35">
      <c r="A44" s="8" t="s">
        <v>101</v>
      </c>
      <c r="B44" s="8">
        <v>2015</v>
      </c>
      <c r="C44" s="8" t="s">
        <v>155</v>
      </c>
      <c r="D44" s="9">
        <v>16</v>
      </c>
      <c r="E44" s="9">
        <v>10</v>
      </c>
      <c r="F44" s="9">
        <v>3</v>
      </c>
      <c r="G44" s="9">
        <v>1</v>
      </c>
      <c r="H44" s="9">
        <v>0</v>
      </c>
      <c r="I44" s="9">
        <v>2</v>
      </c>
      <c r="J44" s="9">
        <v>9</v>
      </c>
      <c r="K44" s="9">
        <v>3</v>
      </c>
      <c r="L44" s="9">
        <v>1</v>
      </c>
      <c r="M44" s="9">
        <v>0</v>
      </c>
      <c r="N44" s="9">
        <v>3</v>
      </c>
      <c r="O44" s="9">
        <v>12</v>
      </c>
      <c r="P44" s="9">
        <v>3</v>
      </c>
      <c r="Q44" s="9">
        <v>0</v>
      </c>
      <c r="R44" s="9">
        <v>1</v>
      </c>
      <c r="S44" s="9">
        <v>0</v>
      </c>
      <c r="T44" s="9">
        <v>11</v>
      </c>
      <c r="U44" s="9">
        <v>2</v>
      </c>
      <c r="V44" s="9">
        <v>1</v>
      </c>
      <c r="W44" s="9">
        <v>2</v>
      </c>
      <c r="X44" s="9">
        <v>0</v>
      </c>
      <c r="Y44" s="9">
        <v>9</v>
      </c>
      <c r="Z44" s="9">
        <v>1</v>
      </c>
      <c r="AA44" s="9">
        <v>2</v>
      </c>
      <c r="AB44" s="9">
        <v>3</v>
      </c>
      <c r="AC44" s="9">
        <v>1</v>
      </c>
      <c r="AD44" s="9">
        <v>5</v>
      </c>
      <c r="AE44" s="9">
        <v>5</v>
      </c>
      <c r="AF44" s="12">
        <v>0.5</v>
      </c>
      <c r="AG44" s="9">
        <v>4</v>
      </c>
      <c r="AH44" s="9">
        <v>5</v>
      </c>
      <c r="AI44" s="12">
        <v>0.44444444444444442</v>
      </c>
      <c r="AJ44" s="9">
        <v>6</v>
      </c>
      <c r="AK44" s="9">
        <v>6</v>
      </c>
      <c r="AL44" s="12">
        <v>0.5</v>
      </c>
      <c r="AM44" s="9">
        <v>7</v>
      </c>
      <c r="AN44" s="9">
        <v>4</v>
      </c>
      <c r="AO44" s="12">
        <v>0.63636363636363635</v>
      </c>
      <c r="AP44" s="9">
        <v>4</v>
      </c>
      <c r="AQ44" s="9">
        <v>5</v>
      </c>
      <c r="AR44" s="12">
        <v>0.44444444444444442</v>
      </c>
      <c r="AS44" s="25">
        <v>3936.07</v>
      </c>
      <c r="AT44" s="9">
        <v>11</v>
      </c>
      <c r="AU44" s="25">
        <f t="shared" si="0"/>
        <v>357.82454545454544</v>
      </c>
      <c r="AV44" s="25">
        <v>4636.8399999999992</v>
      </c>
      <c r="AW44" s="9">
        <v>10</v>
      </c>
      <c r="AX44" s="25">
        <f t="shared" si="1"/>
        <v>463.68399999999991</v>
      </c>
      <c r="AY44" s="25">
        <v>4143.1099999999997</v>
      </c>
      <c r="AZ44" s="9">
        <v>12</v>
      </c>
      <c r="BA44" s="25">
        <f t="shared" si="2"/>
        <v>345.25916666666666</v>
      </c>
      <c r="BB44" s="25">
        <v>5601.5700000000006</v>
      </c>
      <c r="BC44" s="9">
        <v>12</v>
      </c>
      <c r="BD44" s="25">
        <f t="shared" si="3"/>
        <v>466.79750000000007</v>
      </c>
      <c r="BE44" s="25">
        <v>5738.36</v>
      </c>
      <c r="BF44" s="9">
        <v>11</v>
      </c>
      <c r="BG44" s="25">
        <f t="shared" si="4"/>
        <v>521.66909090909087</v>
      </c>
    </row>
    <row r="45" spans="1:59" x14ac:dyDescent="0.35">
      <c r="A45" s="8" t="s">
        <v>102</v>
      </c>
      <c r="B45" s="8">
        <v>2015</v>
      </c>
      <c r="C45" s="8" t="s">
        <v>155</v>
      </c>
      <c r="D45" s="9">
        <v>626</v>
      </c>
      <c r="E45" s="9">
        <v>541</v>
      </c>
      <c r="F45" s="9">
        <v>5</v>
      </c>
      <c r="G45" s="9">
        <v>16</v>
      </c>
      <c r="H45" s="9">
        <v>0</v>
      </c>
      <c r="I45" s="9">
        <v>64</v>
      </c>
      <c r="J45" s="9">
        <v>553</v>
      </c>
      <c r="K45" s="9">
        <v>6</v>
      </c>
      <c r="L45" s="9">
        <v>16</v>
      </c>
      <c r="M45" s="9">
        <v>10</v>
      </c>
      <c r="N45" s="9">
        <v>41</v>
      </c>
      <c r="O45" s="9">
        <v>540</v>
      </c>
      <c r="P45" s="9">
        <v>5</v>
      </c>
      <c r="Q45" s="9">
        <v>20</v>
      </c>
      <c r="R45" s="9">
        <v>29</v>
      </c>
      <c r="S45" s="9">
        <v>32</v>
      </c>
      <c r="T45" s="9">
        <v>554</v>
      </c>
      <c r="U45" s="9">
        <v>4</v>
      </c>
      <c r="V45" s="9">
        <v>22</v>
      </c>
      <c r="W45" s="9">
        <v>16</v>
      </c>
      <c r="X45" s="9">
        <v>30</v>
      </c>
      <c r="Y45" s="9">
        <v>550</v>
      </c>
      <c r="Z45" s="9">
        <v>4</v>
      </c>
      <c r="AA45" s="9">
        <v>31</v>
      </c>
      <c r="AB45" s="9">
        <v>13</v>
      </c>
      <c r="AC45" s="9">
        <v>28</v>
      </c>
      <c r="AD45" s="9">
        <v>481</v>
      </c>
      <c r="AE45" s="9">
        <v>60</v>
      </c>
      <c r="AF45" s="12">
        <v>0.83875432115380744</v>
      </c>
      <c r="AG45" s="9">
        <v>488</v>
      </c>
      <c r="AH45" s="9">
        <v>65</v>
      </c>
      <c r="AI45" s="12">
        <v>0.81973869359950546</v>
      </c>
      <c r="AJ45" s="9">
        <v>479</v>
      </c>
      <c r="AK45" s="9">
        <v>61</v>
      </c>
      <c r="AL45" s="12">
        <v>0.86111962014563037</v>
      </c>
      <c r="AM45" s="9">
        <v>492</v>
      </c>
      <c r="AN45" s="9">
        <v>62</v>
      </c>
      <c r="AO45" s="12">
        <v>0.85989987354806507</v>
      </c>
      <c r="AP45" s="9">
        <v>493</v>
      </c>
      <c r="AQ45" s="9">
        <v>57</v>
      </c>
      <c r="AR45" s="12">
        <v>0.86843014397513263</v>
      </c>
      <c r="AS45" s="25">
        <v>418814.37000000011</v>
      </c>
      <c r="AT45" s="9">
        <v>557</v>
      </c>
      <c r="AU45" s="25">
        <f t="shared" si="0"/>
        <v>751.91089766606842</v>
      </c>
      <c r="AV45" s="25">
        <v>473219.15000000026</v>
      </c>
      <c r="AW45" s="9">
        <v>569</v>
      </c>
      <c r="AX45" s="25">
        <f t="shared" si="1"/>
        <v>831.66810193321658</v>
      </c>
      <c r="AY45" s="25">
        <v>593131.73999999987</v>
      </c>
      <c r="AZ45" s="9">
        <v>560</v>
      </c>
      <c r="BA45" s="25">
        <f t="shared" si="2"/>
        <v>1059.1638214285713</v>
      </c>
      <c r="BB45" s="25">
        <v>709824.3400000002</v>
      </c>
      <c r="BC45" s="9">
        <v>576</v>
      </c>
      <c r="BD45" s="25">
        <f t="shared" si="3"/>
        <v>1232.3339236111115</v>
      </c>
      <c r="BE45" s="25">
        <v>720317.97999999986</v>
      </c>
      <c r="BF45" s="9">
        <v>581</v>
      </c>
      <c r="BG45" s="25">
        <f t="shared" si="4"/>
        <v>1239.7899827882959</v>
      </c>
    </row>
    <row r="46" spans="1:59" x14ac:dyDescent="0.35">
      <c r="A46" s="8" t="s">
        <v>113</v>
      </c>
      <c r="B46" s="8">
        <v>2015</v>
      </c>
      <c r="C46" s="8" t="s">
        <v>155</v>
      </c>
      <c r="D46" s="9">
        <v>116</v>
      </c>
      <c r="E46" s="9">
        <v>90</v>
      </c>
      <c r="F46" s="9">
        <v>3</v>
      </c>
      <c r="G46" s="9">
        <v>2</v>
      </c>
      <c r="H46" s="9">
        <v>0</v>
      </c>
      <c r="I46" s="9">
        <v>21</v>
      </c>
      <c r="J46" s="9">
        <v>98</v>
      </c>
      <c r="K46" s="9">
        <v>3</v>
      </c>
      <c r="L46" s="9">
        <v>0</v>
      </c>
      <c r="M46" s="9">
        <v>1</v>
      </c>
      <c r="N46" s="9">
        <v>14</v>
      </c>
      <c r="O46" s="9">
        <v>105</v>
      </c>
      <c r="P46" s="9">
        <v>2</v>
      </c>
      <c r="Q46" s="9">
        <v>1</v>
      </c>
      <c r="R46" s="9">
        <v>6</v>
      </c>
      <c r="S46" s="9">
        <v>2</v>
      </c>
      <c r="T46" s="9">
        <v>105</v>
      </c>
      <c r="U46" s="9">
        <v>1</v>
      </c>
      <c r="V46" s="9">
        <v>3</v>
      </c>
      <c r="W46" s="9">
        <v>3</v>
      </c>
      <c r="X46" s="9">
        <v>4</v>
      </c>
      <c r="Y46" s="9">
        <v>100</v>
      </c>
      <c r="Z46" s="9">
        <v>1</v>
      </c>
      <c r="AA46" s="9">
        <v>5</v>
      </c>
      <c r="AB46" s="9">
        <v>5</v>
      </c>
      <c r="AC46" s="9">
        <v>5</v>
      </c>
      <c r="AD46" s="9">
        <v>41</v>
      </c>
      <c r="AE46" s="9">
        <v>49</v>
      </c>
      <c r="AF46" s="12">
        <v>0.4489009396862193</v>
      </c>
      <c r="AG46" s="9">
        <v>48</v>
      </c>
      <c r="AH46" s="9">
        <v>50</v>
      </c>
      <c r="AI46" s="12">
        <v>0.47811124449779913</v>
      </c>
      <c r="AJ46" s="9">
        <v>61</v>
      </c>
      <c r="AK46" s="9">
        <v>44</v>
      </c>
      <c r="AL46" s="12">
        <v>0.53443877551020402</v>
      </c>
      <c r="AM46" s="9">
        <v>64</v>
      </c>
      <c r="AN46" s="9">
        <v>41</v>
      </c>
      <c r="AO46" s="12">
        <v>0.6228200371057514</v>
      </c>
      <c r="AP46" s="9">
        <v>67</v>
      </c>
      <c r="AQ46" s="9">
        <v>33</v>
      </c>
      <c r="AR46" s="12">
        <v>0.59535702392845258</v>
      </c>
      <c r="AS46" s="25">
        <v>63657.420000000013</v>
      </c>
      <c r="AT46" s="9">
        <v>92</v>
      </c>
      <c r="AU46" s="25">
        <f t="shared" si="0"/>
        <v>691.92847826086972</v>
      </c>
      <c r="AV46" s="25">
        <v>69805.990000000005</v>
      </c>
      <c r="AW46" s="9">
        <v>98</v>
      </c>
      <c r="AX46" s="25">
        <f t="shared" si="1"/>
        <v>712.30602040816336</v>
      </c>
      <c r="AY46" s="25">
        <v>78217.570000000022</v>
      </c>
      <c r="AZ46" s="9">
        <v>106</v>
      </c>
      <c r="BA46" s="25">
        <f t="shared" si="2"/>
        <v>737.90160377358507</v>
      </c>
      <c r="BB46" s="25">
        <v>90350.04</v>
      </c>
      <c r="BC46" s="9">
        <v>108</v>
      </c>
      <c r="BD46" s="25">
        <f t="shared" si="3"/>
        <v>836.57444444444434</v>
      </c>
      <c r="BE46" s="25">
        <v>92812.81</v>
      </c>
      <c r="BF46" s="9">
        <v>105</v>
      </c>
      <c r="BG46" s="25">
        <f t="shared" si="4"/>
        <v>883.93152380952381</v>
      </c>
    </row>
    <row r="47" spans="1:59" x14ac:dyDescent="0.35">
      <c r="A47" s="8" t="s">
        <v>121</v>
      </c>
      <c r="B47" s="8">
        <v>2015</v>
      </c>
      <c r="C47" s="8" t="s">
        <v>155</v>
      </c>
      <c r="D47" s="9">
        <v>447</v>
      </c>
      <c r="E47" s="9">
        <v>328</v>
      </c>
      <c r="F47" s="9">
        <v>12</v>
      </c>
      <c r="G47" s="9">
        <v>7</v>
      </c>
      <c r="H47" s="9">
        <v>0</v>
      </c>
      <c r="I47" s="9">
        <v>100</v>
      </c>
      <c r="J47" s="9">
        <v>331</v>
      </c>
      <c r="K47" s="9">
        <v>16</v>
      </c>
      <c r="L47" s="9">
        <v>8</v>
      </c>
      <c r="M47" s="9">
        <v>11</v>
      </c>
      <c r="N47" s="9">
        <v>81</v>
      </c>
      <c r="O47" s="9">
        <v>356</v>
      </c>
      <c r="P47" s="9">
        <v>11</v>
      </c>
      <c r="Q47" s="9">
        <v>9</v>
      </c>
      <c r="R47" s="9">
        <v>35</v>
      </c>
      <c r="S47" s="9">
        <v>36</v>
      </c>
      <c r="T47" s="9">
        <v>365</v>
      </c>
      <c r="U47" s="9">
        <v>10</v>
      </c>
      <c r="V47" s="9">
        <v>12</v>
      </c>
      <c r="W47" s="9">
        <v>21</v>
      </c>
      <c r="X47" s="9">
        <v>39</v>
      </c>
      <c r="Y47" s="9">
        <v>378</v>
      </c>
      <c r="Z47" s="9">
        <v>14</v>
      </c>
      <c r="AA47" s="9">
        <v>8</v>
      </c>
      <c r="AB47" s="9">
        <v>15</v>
      </c>
      <c r="AC47" s="9">
        <v>32</v>
      </c>
      <c r="AD47" s="9">
        <v>221</v>
      </c>
      <c r="AE47" s="9">
        <v>107</v>
      </c>
      <c r="AF47" s="12">
        <v>0.67378048780487809</v>
      </c>
      <c r="AG47" s="9">
        <v>219</v>
      </c>
      <c r="AH47" s="9">
        <v>112</v>
      </c>
      <c r="AI47" s="12">
        <v>0.66163141993957708</v>
      </c>
      <c r="AJ47" s="9">
        <v>244</v>
      </c>
      <c r="AK47" s="9">
        <v>112</v>
      </c>
      <c r="AL47" s="12">
        <v>0.6853932584269663</v>
      </c>
      <c r="AM47" s="9">
        <v>249</v>
      </c>
      <c r="AN47" s="9">
        <v>116</v>
      </c>
      <c r="AO47" s="12">
        <v>0.68219178082191778</v>
      </c>
      <c r="AP47" s="9">
        <v>261</v>
      </c>
      <c r="AQ47" s="9">
        <v>117</v>
      </c>
      <c r="AR47" s="12">
        <v>0.69047619047619047</v>
      </c>
      <c r="AS47" s="25">
        <v>233415.79999999996</v>
      </c>
      <c r="AT47" s="9">
        <v>335</v>
      </c>
      <c r="AU47" s="25">
        <f t="shared" si="0"/>
        <v>696.76358208955207</v>
      </c>
      <c r="AV47" s="25">
        <v>248738.27000000008</v>
      </c>
      <c r="AW47" s="9">
        <v>339</v>
      </c>
      <c r="AX47" s="25">
        <f t="shared" si="1"/>
        <v>733.74120943952823</v>
      </c>
      <c r="AY47" s="25">
        <v>279607.23999999993</v>
      </c>
      <c r="AZ47" s="9">
        <v>365</v>
      </c>
      <c r="BA47" s="25">
        <f t="shared" si="2"/>
        <v>766.04723287671209</v>
      </c>
      <c r="BB47" s="25">
        <v>311286.13000000041</v>
      </c>
      <c r="BC47" s="9">
        <v>377</v>
      </c>
      <c r="BD47" s="25">
        <f t="shared" si="3"/>
        <v>825.69265251989498</v>
      </c>
      <c r="BE47" s="25">
        <v>317217.69000000024</v>
      </c>
      <c r="BF47" s="9">
        <v>386</v>
      </c>
      <c r="BG47" s="25">
        <f t="shared" si="4"/>
        <v>821.80748704663279</v>
      </c>
    </row>
    <row r="48" spans="1:59" x14ac:dyDescent="0.35">
      <c r="A48" s="8" t="s">
        <v>122</v>
      </c>
      <c r="B48" s="8">
        <v>2015</v>
      </c>
      <c r="C48" s="8" t="s">
        <v>155</v>
      </c>
      <c r="D48" s="9">
        <v>481</v>
      </c>
      <c r="E48" s="9">
        <v>379</v>
      </c>
      <c r="F48" s="9">
        <v>11</v>
      </c>
      <c r="G48" s="9">
        <v>36</v>
      </c>
      <c r="H48" s="9">
        <v>0</v>
      </c>
      <c r="I48" s="9">
        <v>55</v>
      </c>
      <c r="J48" s="9">
        <v>367</v>
      </c>
      <c r="K48" s="9">
        <v>13</v>
      </c>
      <c r="L48" s="9">
        <v>42</v>
      </c>
      <c r="M48" s="9">
        <v>18</v>
      </c>
      <c r="N48" s="9">
        <v>41</v>
      </c>
      <c r="O48" s="9">
        <v>381</v>
      </c>
      <c r="P48" s="9">
        <v>11</v>
      </c>
      <c r="Q48" s="9">
        <v>46</v>
      </c>
      <c r="R48" s="9">
        <v>32</v>
      </c>
      <c r="S48" s="9">
        <v>11</v>
      </c>
      <c r="T48" s="9">
        <v>364</v>
      </c>
      <c r="U48" s="9">
        <v>12</v>
      </c>
      <c r="V48" s="9">
        <v>51</v>
      </c>
      <c r="W48" s="9">
        <v>29</v>
      </c>
      <c r="X48" s="9">
        <v>25</v>
      </c>
      <c r="Y48" s="9">
        <v>386</v>
      </c>
      <c r="Z48" s="9">
        <v>9</v>
      </c>
      <c r="AA48" s="9">
        <v>48</v>
      </c>
      <c r="AB48" s="9">
        <v>13</v>
      </c>
      <c r="AC48" s="9">
        <v>25</v>
      </c>
      <c r="AD48" s="9">
        <v>287</v>
      </c>
      <c r="AE48" s="9">
        <v>92</v>
      </c>
      <c r="AF48" s="12">
        <v>0.5317204301075269</v>
      </c>
      <c r="AG48" s="9">
        <v>279</v>
      </c>
      <c r="AH48" s="9">
        <v>88</v>
      </c>
      <c r="AI48" s="12">
        <v>0.65694530188912215</v>
      </c>
      <c r="AJ48" s="9">
        <v>305</v>
      </c>
      <c r="AK48" s="9">
        <v>76</v>
      </c>
      <c r="AL48" s="12">
        <v>0.77611360497237569</v>
      </c>
      <c r="AM48" s="9">
        <v>292</v>
      </c>
      <c r="AN48" s="9">
        <v>72</v>
      </c>
      <c r="AO48" s="12">
        <v>0.77665072751949005</v>
      </c>
      <c r="AP48" s="9">
        <v>311</v>
      </c>
      <c r="AQ48" s="9">
        <v>75</v>
      </c>
      <c r="AR48" s="12">
        <v>0.72159417038262708</v>
      </c>
      <c r="AS48" s="25">
        <v>244740.01000000007</v>
      </c>
      <c r="AT48" s="9">
        <v>415</v>
      </c>
      <c r="AU48" s="25">
        <f t="shared" si="0"/>
        <v>589.73496385542182</v>
      </c>
      <c r="AV48" s="25">
        <v>253841.61499999993</v>
      </c>
      <c r="AW48" s="9">
        <v>409</v>
      </c>
      <c r="AX48" s="25">
        <f t="shared" si="1"/>
        <v>620.63964547677244</v>
      </c>
      <c r="AY48" s="25">
        <v>271558.15999999997</v>
      </c>
      <c r="AZ48" s="9">
        <v>427</v>
      </c>
      <c r="BA48" s="25">
        <f t="shared" si="2"/>
        <v>635.96758782201402</v>
      </c>
      <c r="BB48" s="25">
        <v>293618.03999999992</v>
      </c>
      <c r="BC48" s="9">
        <v>415</v>
      </c>
      <c r="BD48" s="25">
        <f t="shared" si="3"/>
        <v>707.51334939759022</v>
      </c>
      <c r="BE48" s="25">
        <v>301012.35999999993</v>
      </c>
      <c r="BF48" s="9">
        <v>434</v>
      </c>
      <c r="BG48" s="25">
        <f t="shared" si="4"/>
        <v>693.57686635944685</v>
      </c>
    </row>
    <row r="49" spans="1:59" x14ac:dyDescent="0.35">
      <c r="A49" s="8" t="s">
        <v>127</v>
      </c>
      <c r="B49" s="8">
        <v>2015</v>
      </c>
      <c r="C49" s="8" t="s">
        <v>155</v>
      </c>
      <c r="D49" s="9">
        <v>1602</v>
      </c>
      <c r="E49" s="9">
        <v>1325</v>
      </c>
      <c r="F49" s="9">
        <v>33</v>
      </c>
      <c r="G49" s="9">
        <v>77</v>
      </c>
      <c r="H49" s="9">
        <v>0</v>
      </c>
      <c r="I49" s="9">
        <v>167</v>
      </c>
      <c r="J49" s="9">
        <v>1318</v>
      </c>
      <c r="K49" s="9">
        <v>32</v>
      </c>
      <c r="L49" s="9">
        <v>79</v>
      </c>
      <c r="M49" s="9">
        <v>51</v>
      </c>
      <c r="N49" s="9">
        <v>122</v>
      </c>
      <c r="O49" s="9">
        <v>1321</v>
      </c>
      <c r="P49" s="9">
        <v>28</v>
      </c>
      <c r="Q49" s="9">
        <v>84</v>
      </c>
      <c r="R49" s="9">
        <v>91</v>
      </c>
      <c r="S49" s="9">
        <v>78</v>
      </c>
      <c r="T49" s="9">
        <v>1323</v>
      </c>
      <c r="U49" s="9">
        <v>29</v>
      </c>
      <c r="V49" s="9">
        <v>94</v>
      </c>
      <c r="W49" s="9">
        <v>66</v>
      </c>
      <c r="X49" s="9">
        <v>90</v>
      </c>
      <c r="Y49" s="9">
        <v>1363</v>
      </c>
      <c r="Z49" s="9">
        <v>30</v>
      </c>
      <c r="AA49" s="9">
        <v>95</v>
      </c>
      <c r="AB49" s="9">
        <v>52</v>
      </c>
      <c r="AC49" s="9">
        <v>62</v>
      </c>
      <c r="AD49" s="9">
        <v>877</v>
      </c>
      <c r="AE49" s="9">
        <v>448</v>
      </c>
      <c r="AF49" s="12">
        <v>0.66503700411870592</v>
      </c>
      <c r="AG49" s="9">
        <v>895</v>
      </c>
      <c r="AH49" s="9">
        <v>423</v>
      </c>
      <c r="AI49" s="12">
        <v>0.68094201141167909</v>
      </c>
      <c r="AJ49" s="9">
        <v>905</v>
      </c>
      <c r="AK49" s="9">
        <v>416</v>
      </c>
      <c r="AL49" s="12">
        <v>0.6758907036407118</v>
      </c>
      <c r="AM49" s="9">
        <v>914</v>
      </c>
      <c r="AN49" s="9">
        <v>409</v>
      </c>
      <c r="AO49" s="12">
        <v>0.70183240792345392</v>
      </c>
      <c r="AP49" s="9">
        <v>957</v>
      </c>
      <c r="AQ49" s="9">
        <v>406</v>
      </c>
      <c r="AR49" s="12">
        <v>0.71256905889521072</v>
      </c>
      <c r="AS49" s="25">
        <v>1367232.8499999999</v>
      </c>
      <c r="AT49" s="9">
        <v>1402</v>
      </c>
      <c r="AU49" s="25">
        <f t="shared" si="0"/>
        <v>975.20174750356625</v>
      </c>
      <c r="AV49" s="25">
        <v>1366665.31</v>
      </c>
      <c r="AW49" s="9">
        <v>1397</v>
      </c>
      <c r="AX49" s="25">
        <f t="shared" si="1"/>
        <v>978.28583392984967</v>
      </c>
      <c r="AY49" s="25">
        <v>1417600.36</v>
      </c>
      <c r="AZ49" s="9">
        <v>1405</v>
      </c>
      <c r="BA49" s="25">
        <f t="shared" si="2"/>
        <v>1008.9682277580072</v>
      </c>
      <c r="BB49" s="25">
        <v>1442861.63</v>
      </c>
      <c r="BC49" s="9">
        <v>1417</v>
      </c>
      <c r="BD49" s="25">
        <f t="shared" si="3"/>
        <v>1018.2509738884968</v>
      </c>
      <c r="BE49" s="25">
        <v>1481874.2700000003</v>
      </c>
      <c r="BF49" s="9">
        <v>1458</v>
      </c>
      <c r="BG49" s="25">
        <f t="shared" si="4"/>
        <v>1016.3746707818932</v>
      </c>
    </row>
    <row r="50" spans="1:59" x14ac:dyDescent="0.35">
      <c r="A50" s="8" t="s">
        <v>137</v>
      </c>
      <c r="B50" s="8">
        <v>2015</v>
      </c>
      <c r="C50" s="8" t="s">
        <v>155</v>
      </c>
      <c r="D50" s="9">
        <v>14</v>
      </c>
      <c r="E50" s="9">
        <v>10</v>
      </c>
      <c r="F50" s="9">
        <v>0</v>
      </c>
      <c r="G50" s="9">
        <v>2</v>
      </c>
      <c r="H50" s="9">
        <v>0</v>
      </c>
      <c r="I50" s="9">
        <v>2</v>
      </c>
      <c r="J50" s="9">
        <v>11</v>
      </c>
      <c r="K50" s="9">
        <v>1</v>
      </c>
      <c r="L50" s="9">
        <v>1</v>
      </c>
      <c r="M50" s="9">
        <v>0</v>
      </c>
      <c r="N50" s="9">
        <v>1</v>
      </c>
      <c r="O50" s="9">
        <v>11</v>
      </c>
      <c r="P50" s="9">
        <v>1</v>
      </c>
      <c r="Q50" s="9">
        <v>1</v>
      </c>
      <c r="R50" s="9">
        <v>0</v>
      </c>
      <c r="S50" s="9">
        <v>1</v>
      </c>
      <c r="T50" s="9">
        <v>11</v>
      </c>
      <c r="U50" s="9">
        <v>2</v>
      </c>
      <c r="V50" s="9">
        <v>1</v>
      </c>
      <c r="W50" s="9">
        <v>0</v>
      </c>
      <c r="X50" s="9">
        <v>0</v>
      </c>
      <c r="Y50" s="9">
        <v>10</v>
      </c>
      <c r="Z50" s="9">
        <v>2</v>
      </c>
      <c r="AA50" s="9">
        <v>1</v>
      </c>
      <c r="AB50" s="9">
        <v>1</v>
      </c>
      <c r="AC50" s="9">
        <v>0</v>
      </c>
      <c r="AD50" s="9">
        <v>9</v>
      </c>
      <c r="AE50" s="9">
        <v>1</v>
      </c>
      <c r="AF50" s="12">
        <v>0.9</v>
      </c>
      <c r="AG50" s="9">
        <v>9</v>
      </c>
      <c r="AH50" s="9">
        <v>2</v>
      </c>
      <c r="AI50" s="12">
        <v>0.81818181818181823</v>
      </c>
      <c r="AJ50" s="9">
        <v>9</v>
      </c>
      <c r="AK50" s="9">
        <v>2</v>
      </c>
      <c r="AL50" s="12">
        <v>0.81818181818181823</v>
      </c>
      <c r="AM50" s="9">
        <v>9</v>
      </c>
      <c r="AN50" s="9">
        <v>2</v>
      </c>
      <c r="AO50" s="12">
        <v>0.81818181818181823</v>
      </c>
      <c r="AP50" s="9">
        <v>8</v>
      </c>
      <c r="AQ50" s="9">
        <v>2</v>
      </c>
      <c r="AR50" s="12">
        <v>0.8</v>
      </c>
      <c r="AS50" s="25">
        <v>12634.33</v>
      </c>
      <c r="AT50" s="9">
        <v>12</v>
      </c>
      <c r="AU50" s="25">
        <f t="shared" si="0"/>
        <v>1052.8608333333334</v>
      </c>
      <c r="AV50" s="25">
        <v>9356.3000000000011</v>
      </c>
      <c r="AW50" s="9">
        <v>12</v>
      </c>
      <c r="AX50" s="25">
        <f t="shared" si="1"/>
        <v>779.69166666666672</v>
      </c>
      <c r="AY50" s="25">
        <v>11663.039999999999</v>
      </c>
      <c r="AZ50" s="9">
        <v>12</v>
      </c>
      <c r="BA50" s="25">
        <f t="shared" si="2"/>
        <v>971.92</v>
      </c>
      <c r="BB50" s="25">
        <v>11207.929999999997</v>
      </c>
      <c r="BC50" s="9">
        <v>12</v>
      </c>
      <c r="BD50" s="25">
        <f t="shared" si="3"/>
        <v>933.99416666666639</v>
      </c>
      <c r="BE50" s="25">
        <v>8886.8100000000013</v>
      </c>
      <c r="BF50" s="9">
        <v>11</v>
      </c>
      <c r="BG50" s="25">
        <f t="shared" si="4"/>
        <v>807.89181818181828</v>
      </c>
    </row>
    <row r="51" spans="1:59" x14ac:dyDescent="0.35">
      <c r="A51" s="8" t="s">
        <v>140</v>
      </c>
      <c r="B51" s="8">
        <v>2015</v>
      </c>
      <c r="C51" s="8" t="s">
        <v>155</v>
      </c>
      <c r="D51" s="9">
        <v>65</v>
      </c>
      <c r="E51" s="9">
        <v>43</v>
      </c>
      <c r="F51" s="9">
        <v>5</v>
      </c>
      <c r="G51" s="9">
        <v>4</v>
      </c>
      <c r="H51" s="9">
        <v>0</v>
      </c>
      <c r="I51" s="9">
        <v>13</v>
      </c>
      <c r="J51" s="9">
        <v>48</v>
      </c>
      <c r="K51" s="9">
        <v>5</v>
      </c>
      <c r="L51" s="9">
        <v>3</v>
      </c>
      <c r="M51" s="9">
        <v>3</v>
      </c>
      <c r="N51" s="9">
        <v>6</v>
      </c>
      <c r="O51" s="9">
        <v>48</v>
      </c>
      <c r="P51" s="9">
        <v>5</v>
      </c>
      <c r="Q51" s="9">
        <v>3</v>
      </c>
      <c r="R51" s="9">
        <v>4</v>
      </c>
      <c r="S51" s="9">
        <v>5</v>
      </c>
      <c r="T51" s="9">
        <v>50</v>
      </c>
      <c r="U51" s="9">
        <v>6</v>
      </c>
      <c r="V51" s="9">
        <v>2</v>
      </c>
      <c r="W51" s="9">
        <v>3</v>
      </c>
      <c r="X51" s="9">
        <v>4</v>
      </c>
      <c r="Y51" s="9">
        <v>51</v>
      </c>
      <c r="Z51" s="9">
        <v>5</v>
      </c>
      <c r="AA51" s="9">
        <v>3</v>
      </c>
      <c r="AB51" s="9">
        <v>0</v>
      </c>
      <c r="AC51" s="9">
        <v>6</v>
      </c>
      <c r="AD51" s="9">
        <v>27</v>
      </c>
      <c r="AE51" s="9">
        <v>16</v>
      </c>
      <c r="AF51" s="12">
        <v>0.6219977553310887</v>
      </c>
      <c r="AG51" s="9">
        <v>31</v>
      </c>
      <c r="AH51" s="9">
        <v>17</v>
      </c>
      <c r="AI51" s="12">
        <v>0.67556281771968052</v>
      </c>
      <c r="AJ51" s="9">
        <v>30</v>
      </c>
      <c r="AK51" s="9">
        <v>18</v>
      </c>
      <c r="AL51" s="12">
        <v>0.64028944911297847</v>
      </c>
      <c r="AM51" s="9">
        <v>32</v>
      </c>
      <c r="AN51" s="9">
        <v>18</v>
      </c>
      <c r="AO51" s="12">
        <v>0.60317460317460314</v>
      </c>
      <c r="AP51" s="9">
        <v>29</v>
      </c>
      <c r="AQ51" s="9">
        <v>22</v>
      </c>
      <c r="AR51" s="12">
        <v>0.57566137566137565</v>
      </c>
      <c r="AS51" s="25">
        <v>32898.949999999997</v>
      </c>
      <c r="AT51" s="9">
        <v>47</v>
      </c>
      <c r="AU51" s="25">
        <f t="shared" si="0"/>
        <v>699.97765957446802</v>
      </c>
      <c r="AV51" s="25">
        <v>33454.78</v>
      </c>
      <c r="AW51" s="9">
        <v>51</v>
      </c>
      <c r="AX51" s="25">
        <f t="shared" si="1"/>
        <v>655.97607843137257</v>
      </c>
      <c r="AY51" s="25">
        <v>34292</v>
      </c>
      <c r="AZ51" s="9">
        <v>51</v>
      </c>
      <c r="BA51" s="25">
        <f t="shared" si="2"/>
        <v>672.39215686274508</v>
      </c>
      <c r="BB51" s="25">
        <v>44283.880000000005</v>
      </c>
      <c r="BC51" s="9">
        <v>52</v>
      </c>
      <c r="BD51" s="25">
        <f t="shared" si="3"/>
        <v>851.61307692307696</v>
      </c>
      <c r="BE51" s="25">
        <v>42865.610000000008</v>
      </c>
      <c r="BF51" s="9">
        <v>54</v>
      </c>
      <c r="BG51" s="25">
        <f t="shared" si="4"/>
        <v>793.80759259259275</v>
      </c>
    </row>
    <row r="52" spans="1:59" x14ac:dyDescent="0.35">
      <c r="A52" s="8" t="s">
        <v>14</v>
      </c>
      <c r="B52" s="8">
        <v>2016</v>
      </c>
      <c r="C52" s="8" t="s">
        <v>154</v>
      </c>
      <c r="D52" s="9">
        <v>143</v>
      </c>
      <c r="E52" s="9">
        <v>100</v>
      </c>
      <c r="F52" s="9">
        <v>7</v>
      </c>
      <c r="G52" s="9">
        <v>0</v>
      </c>
      <c r="H52" s="9">
        <v>0</v>
      </c>
      <c r="I52" s="9">
        <v>36</v>
      </c>
      <c r="J52" s="9">
        <v>108</v>
      </c>
      <c r="K52" s="9">
        <v>5</v>
      </c>
      <c r="L52" s="9">
        <v>0</v>
      </c>
      <c r="M52" s="9">
        <v>6</v>
      </c>
      <c r="N52" s="9">
        <v>24</v>
      </c>
      <c r="O52" s="9">
        <v>113</v>
      </c>
      <c r="P52" s="9">
        <v>4</v>
      </c>
      <c r="Q52" s="9">
        <v>3</v>
      </c>
      <c r="R52" s="9">
        <v>11</v>
      </c>
      <c r="S52" s="9">
        <v>12</v>
      </c>
      <c r="T52" s="9">
        <v>121</v>
      </c>
      <c r="U52" s="9">
        <v>4</v>
      </c>
      <c r="V52" s="9">
        <v>2</v>
      </c>
      <c r="W52" s="9">
        <v>5</v>
      </c>
      <c r="X52" s="9">
        <v>11</v>
      </c>
      <c r="Y52" s="9">
        <v>124</v>
      </c>
      <c r="Z52" s="9">
        <v>0</v>
      </c>
      <c r="AA52" s="9">
        <v>0</v>
      </c>
      <c r="AB52" s="9">
        <v>4</v>
      </c>
      <c r="AC52" s="9">
        <v>15</v>
      </c>
      <c r="AD52" s="9">
        <v>59</v>
      </c>
      <c r="AE52" s="9">
        <v>41</v>
      </c>
      <c r="AF52" s="12">
        <v>0.58256761159986969</v>
      </c>
      <c r="AG52" s="9">
        <v>70</v>
      </c>
      <c r="AH52" s="9">
        <v>38</v>
      </c>
      <c r="AI52" s="12">
        <v>0.63624480095068336</v>
      </c>
      <c r="AJ52" s="9">
        <v>76</v>
      </c>
      <c r="AK52" s="9">
        <v>37</v>
      </c>
      <c r="AL52" s="12">
        <v>0.6642681003207318</v>
      </c>
      <c r="AM52" s="9">
        <v>87</v>
      </c>
      <c r="AN52" s="9">
        <v>34</v>
      </c>
      <c r="AO52" s="12">
        <v>0.71552287581699348</v>
      </c>
      <c r="AP52" s="9">
        <v>91</v>
      </c>
      <c r="AQ52" s="9">
        <v>33</v>
      </c>
      <c r="AR52" s="12">
        <v>0.70610661268556008</v>
      </c>
      <c r="AS52" s="25">
        <v>60471.32</v>
      </c>
      <c r="AT52" s="9">
        <v>100</v>
      </c>
      <c r="AU52" s="25">
        <f t="shared" si="0"/>
        <v>604.71320000000003</v>
      </c>
      <c r="AV52" s="25">
        <v>71409.73000000001</v>
      </c>
      <c r="AW52" s="9">
        <v>108</v>
      </c>
      <c r="AX52" s="25">
        <f t="shared" si="1"/>
        <v>661.20120370370375</v>
      </c>
      <c r="AY52" s="25">
        <v>82101.640000000014</v>
      </c>
      <c r="AZ52" s="9">
        <v>116</v>
      </c>
      <c r="BA52" s="25">
        <f t="shared" si="2"/>
        <v>707.77275862068973</v>
      </c>
      <c r="BB52" s="25">
        <v>95210.68</v>
      </c>
      <c r="BC52" s="9">
        <v>127</v>
      </c>
      <c r="BD52" s="25">
        <f t="shared" si="3"/>
        <v>749.69039370078735</v>
      </c>
      <c r="BE52" s="25">
        <v>97703.700000000012</v>
      </c>
      <c r="BF52" s="9">
        <v>124</v>
      </c>
      <c r="BG52" s="25">
        <f t="shared" si="4"/>
        <v>787.93306451612909</v>
      </c>
    </row>
    <row r="53" spans="1:59" x14ac:dyDescent="0.35">
      <c r="A53" s="8" t="s">
        <v>20</v>
      </c>
      <c r="B53" s="8">
        <v>2016</v>
      </c>
      <c r="C53" s="8" t="s">
        <v>154</v>
      </c>
      <c r="D53" s="9">
        <v>162</v>
      </c>
      <c r="E53" s="9">
        <v>104</v>
      </c>
      <c r="F53" s="9">
        <v>6</v>
      </c>
      <c r="G53" s="9">
        <v>3</v>
      </c>
      <c r="H53" s="9">
        <v>0</v>
      </c>
      <c r="I53" s="9">
        <v>49</v>
      </c>
      <c r="J53" s="9">
        <v>106</v>
      </c>
      <c r="K53" s="9">
        <v>5</v>
      </c>
      <c r="L53" s="9">
        <v>7</v>
      </c>
      <c r="M53" s="9">
        <v>8</v>
      </c>
      <c r="N53" s="9">
        <v>36</v>
      </c>
      <c r="O53" s="9">
        <v>121</v>
      </c>
      <c r="P53" s="9">
        <v>5</v>
      </c>
      <c r="Q53" s="9">
        <v>7</v>
      </c>
      <c r="R53" s="9">
        <v>18</v>
      </c>
      <c r="S53" s="9">
        <v>11</v>
      </c>
      <c r="T53" s="9">
        <v>128</v>
      </c>
      <c r="U53" s="9">
        <v>5</v>
      </c>
      <c r="V53" s="9">
        <v>8</v>
      </c>
      <c r="W53" s="9">
        <v>7</v>
      </c>
      <c r="X53" s="9">
        <v>14</v>
      </c>
      <c r="Y53" s="9">
        <v>139</v>
      </c>
      <c r="Z53" s="9">
        <v>1</v>
      </c>
      <c r="AA53" s="9">
        <v>0</v>
      </c>
      <c r="AB53" s="9">
        <v>4</v>
      </c>
      <c r="AC53" s="9">
        <v>18</v>
      </c>
      <c r="AD53" s="9">
        <v>56</v>
      </c>
      <c r="AE53" s="9">
        <v>48</v>
      </c>
      <c r="AF53" s="12">
        <v>0.5280465339288869</v>
      </c>
      <c r="AG53" s="9">
        <v>62</v>
      </c>
      <c r="AH53" s="9">
        <v>44</v>
      </c>
      <c r="AI53" s="12">
        <v>0.60468161746357241</v>
      </c>
      <c r="AJ53" s="9">
        <v>69</v>
      </c>
      <c r="AK53" s="9">
        <v>52</v>
      </c>
      <c r="AL53" s="12">
        <v>0.60318992461849608</v>
      </c>
      <c r="AM53" s="9">
        <v>78</v>
      </c>
      <c r="AN53" s="9">
        <v>50</v>
      </c>
      <c r="AO53" s="12">
        <v>0.67056668821374699</v>
      </c>
      <c r="AP53" s="9">
        <v>92</v>
      </c>
      <c r="AQ53" s="9">
        <v>47</v>
      </c>
      <c r="AR53" s="12">
        <v>0.67815570672713543</v>
      </c>
      <c r="AS53" s="25">
        <v>55619.430000000008</v>
      </c>
      <c r="AT53" s="9">
        <v>107</v>
      </c>
      <c r="AU53" s="25">
        <f t="shared" si="0"/>
        <v>519.80775700934589</v>
      </c>
      <c r="AV53" s="25">
        <v>72403.33</v>
      </c>
      <c r="AW53" s="9">
        <v>113</v>
      </c>
      <c r="AX53" s="25">
        <f t="shared" si="1"/>
        <v>640.73743362831863</v>
      </c>
      <c r="AY53" s="25">
        <v>84370.639999999985</v>
      </c>
      <c r="AZ53" s="9">
        <v>128</v>
      </c>
      <c r="BA53" s="25">
        <f t="shared" si="2"/>
        <v>659.14562499999988</v>
      </c>
      <c r="BB53" s="25">
        <v>103737.16999999998</v>
      </c>
      <c r="BC53" s="9">
        <v>141</v>
      </c>
      <c r="BD53" s="25">
        <f t="shared" si="3"/>
        <v>735.72460992907793</v>
      </c>
      <c r="BE53" s="25">
        <v>102407.97</v>
      </c>
      <c r="BF53" s="9">
        <v>139</v>
      </c>
      <c r="BG53" s="25">
        <f t="shared" si="4"/>
        <v>736.74798561151079</v>
      </c>
    </row>
    <row r="54" spans="1:59" x14ac:dyDescent="0.35">
      <c r="A54" s="8" t="s">
        <v>27</v>
      </c>
      <c r="B54" s="8">
        <v>2016</v>
      </c>
      <c r="C54" s="8" t="s">
        <v>154</v>
      </c>
      <c r="D54" s="9">
        <v>317</v>
      </c>
      <c r="E54" s="9">
        <v>172</v>
      </c>
      <c r="F54" s="9">
        <v>24</v>
      </c>
      <c r="G54" s="9">
        <v>16</v>
      </c>
      <c r="H54" s="9">
        <v>0</v>
      </c>
      <c r="I54" s="9">
        <v>105</v>
      </c>
      <c r="J54" s="9">
        <v>174</v>
      </c>
      <c r="K54" s="9">
        <v>25</v>
      </c>
      <c r="L54" s="9">
        <v>22</v>
      </c>
      <c r="M54" s="9">
        <v>17</v>
      </c>
      <c r="N54" s="9">
        <v>79</v>
      </c>
      <c r="O54" s="9">
        <v>206</v>
      </c>
      <c r="P54" s="9">
        <v>19</v>
      </c>
      <c r="Q54" s="9">
        <v>30</v>
      </c>
      <c r="R54" s="9">
        <v>37</v>
      </c>
      <c r="S54" s="9">
        <v>25</v>
      </c>
      <c r="T54" s="9">
        <v>211</v>
      </c>
      <c r="U54" s="9">
        <v>17</v>
      </c>
      <c r="V54" s="9">
        <v>34</v>
      </c>
      <c r="W54" s="9">
        <v>26</v>
      </c>
      <c r="X54" s="9">
        <v>29</v>
      </c>
      <c r="Y54" s="9">
        <v>250</v>
      </c>
      <c r="Z54" s="9">
        <v>1</v>
      </c>
      <c r="AA54" s="9">
        <v>0</v>
      </c>
      <c r="AB54" s="9">
        <v>18</v>
      </c>
      <c r="AC54" s="9">
        <v>48</v>
      </c>
      <c r="AD54" s="9">
        <v>120</v>
      </c>
      <c r="AE54" s="9">
        <v>52</v>
      </c>
      <c r="AF54" s="12">
        <v>0.74257672152409004</v>
      </c>
      <c r="AG54" s="9">
        <v>124</v>
      </c>
      <c r="AH54" s="9">
        <v>50</v>
      </c>
      <c r="AI54" s="12">
        <v>0.75067439522326729</v>
      </c>
      <c r="AJ54" s="9">
        <v>144</v>
      </c>
      <c r="AK54" s="9">
        <v>62</v>
      </c>
      <c r="AL54" s="12">
        <v>0.7604076479076477</v>
      </c>
      <c r="AM54" s="9">
        <v>152</v>
      </c>
      <c r="AN54" s="9">
        <v>59</v>
      </c>
      <c r="AO54" s="12">
        <v>0.771777428920286</v>
      </c>
      <c r="AP54" s="9">
        <v>186</v>
      </c>
      <c r="AQ54" s="9">
        <v>64</v>
      </c>
      <c r="AR54" s="12">
        <v>0.77923122093200969</v>
      </c>
      <c r="AS54" s="25">
        <v>118948.45</v>
      </c>
      <c r="AT54" s="9">
        <v>188</v>
      </c>
      <c r="AU54" s="25">
        <f t="shared" si="0"/>
        <v>632.70452127659576</v>
      </c>
      <c r="AV54" s="25">
        <v>124190.63000000002</v>
      </c>
      <c r="AW54" s="9">
        <v>196</v>
      </c>
      <c r="AX54" s="25">
        <f t="shared" si="1"/>
        <v>633.62566326530623</v>
      </c>
      <c r="AY54" s="25">
        <v>172395.40000000002</v>
      </c>
      <c r="AZ54" s="9">
        <v>236</v>
      </c>
      <c r="BA54" s="25">
        <f t="shared" si="2"/>
        <v>730.48898305084754</v>
      </c>
      <c r="BB54" s="25">
        <v>190662.07</v>
      </c>
      <c r="BC54" s="9">
        <v>260</v>
      </c>
      <c r="BD54" s="25">
        <f t="shared" si="3"/>
        <v>733.31565384615385</v>
      </c>
      <c r="BE54" s="25">
        <v>193637.32000000007</v>
      </c>
      <c r="BF54" s="9">
        <v>250</v>
      </c>
      <c r="BG54" s="25">
        <f t="shared" si="4"/>
        <v>774.54928000000029</v>
      </c>
    </row>
    <row r="55" spans="1:59" x14ac:dyDescent="0.35">
      <c r="A55" s="8" t="s">
        <v>54</v>
      </c>
      <c r="B55" s="8">
        <v>2016</v>
      </c>
      <c r="C55" s="8" t="s">
        <v>154</v>
      </c>
      <c r="D55" s="9">
        <v>184</v>
      </c>
      <c r="E55" s="9">
        <v>153</v>
      </c>
      <c r="F55" s="9">
        <v>4</v>
      </c>
      <c r="G55" s="9">
        <v>15</v>
      </c>
      <c r="H55" s="9">
        <v>0</v>
      </c>
      <c r="I55" s="9">
        <v>12</v>
      </c>
      <c r="J55" s="9">
        <v>153</v>
      </c>
      <c r="K55" s="9">
        <v>1</v>
      </c>
      <c r="L55" s="9">
        <v>17</v>
      </c>
      <c r="M55" s="9">
        <v>1</v>
      </c>
      <c r="N55" s="9">
        <v>12</v>
      </c>
      <c r="O55" s="9">
        <v>154</v>
      </c>
      <c r="P55" s="9">
        <v>0</v>
      </c>
      <c r="Q55" s="9">
        <v>19</v>
      </c>
      <c r="R55" s="9">
        <v>7</v>
      </c>
      <c r="S55" s="9">
        <v>4</v>
      </c>
      <c r="T55" s="9">
        <v>154</v>
      </c>
      <c r="U55" s="9">
        <v>2</v>
      </c>
      <c r="V55" s="9">
        <v>17</v>
      </c>
      <c r="W55" s="9">
        <v>7</v>
      </c>
      <c r="X55" s="9">
        <v>4</v>
      </c>
      <c r="Y55" s="9">
        <v>174</v>
      </c>
      <c r="Z55" s="9">
        <v>0</v>
      </c>
      <c r="AA55" s="9">
        <v>0</v>
      </c>
      <c r="AB55" s="9">
        <v>1</v>
      </c>
      <c r="AC55" s="9">
        <v>9</v>
      </c>
      <c r="AD55" s="9">
        <v>125</v>
      </c>
      <c r="AE55" s="9">
        <v>28</v>
      </c>
      <c r="AF55" s="12">
        <v>0.86028280444094762</v>
      </c>
      <c r="AG55" s="9">
        <v>126</v>
      </c>
      <c r="AH55" s="9">
        <v>27</v>
      </c>
      <c r="AI55" s="12">
        <v>0.86091909882232465</v>
      </c>
      <c r="AJ55" s="9">
        <v>128</v>
      </c>
      <c r="AK55" s="9">
        <v>26</v>
      </c>
      <c r="AL55" s="12">
        <v>0.85847606499780404</v>
      </c>
      <c r="AM55" s="9">
        <v>133</v>
      </c>
      <c r="AN55" s="9">
        <v>21</v>
      </c>
      <c r="AO55" s="12">
        <v>0.89577692838562406</v>
      </c>
      <c r="AP55" s="9">
        <v>145</v>
      </c>
      <c r="AQ55" s="9">
        <v>29</v>
      </c>
      <c r="AR55" s="12">
        <v>0.85067208701662478</v>
      </c>
      <c r="AS55" s="25">
        <v>208932.69</v>
      </c>
      <c r="AT55" s="9">
        <v>168</v>
      </c>
      <c r="AU55" s="25">
        <f t="shared" si="0"/>
        <v>1243.6469642857144</v>
      </c>
      <c r="AV55" s="25">
        <v>202735.46</v>
      </c>
      <c r="AW55" s="9">
        <v>170</v>
      </c>
      <c r="AX55" s="25">
        <f t="shared" si="1"/>
        <v>1192.5615294117647</v>
      </c>
      <c r="AY55" s="25">
        <v>222265.82</v>
      </c>
      <c r="AZ55" s="9">
        <v>173</v>
      </c>
      <c r="BA55" s="25">
        <f t="shared" si="2"/>
        <v>1284.7735260115608</v>
      </c>
      <c r="BB55" s="25">
        <v>250147.23</v>
      </c>
      <c r="BC55" s="9">
        <v>173</v>
      </c>
      <c r="BD55" s="25">
        <f t="shared" si="3"/>
        <v>1445.9377456647399</v>
      </c>
      <c r="BE55" s="25">
        <v>263788.69</v>
      </c>
      <c r="BF55" s="9">
        <v>174</v>
      </c>
      <c r="BG55" s="25">
        <f t="shared" si="4"/>
        <v>1516.0269540229885</v>
      </c>
    </row>
    <row r="56" spans="1:59" x14ac:dyDescent="0.35">
      <c r="A56" s="8" t="s">
        <v>60</v>
      </c>
      <c r="B56" s="8">
        <v>2016</v>
      </c>
      <c r="C56" s="8" t="s">
        <v>154</v>
      </c>
      <c r="D56" s="9">
        <v>723</v>
      </c>
      <c r="E56" s="9">
        <v>579</v>
      </c>
      <c r="F56" s="9">
        <v>23</v>
      </c>
      <c r="G56" s="9">
        <v>24</v>
      </c>
      <c r="H56" s="9">
        <v>0</v>
      </c>
      <c r="I56" s="9">
        <v>97</v>
      </c>
      <c r="J56" s="9">
        <v>576</v>
      </c>
      <c r="K56" s="9">
        <v>23</v>
      </c>
      <c r="L56" s="9">
        <v>29</v>
      </c>
      <c r="M56" s="9">
        <v>15</v>
      </c>
      <c r="N56" s="9">
        <v>80</v>
      </c>
      <c r="O56" s="9">
        <v>595</v>
      </c>
      <c r="P56" s="9">
        <v>18</v>
      </c>
      <c r="Q56" s="9">
        <v>36</v>
      </c>
      <c r="R56" s="9">
        <v>38</v>
      </c>
      <c r="S56" s="9">
        <v>36</v>
      </c>
      <c r="T56" s="9">
        <v>618</v>
      </c>
      <c r="U56" s="9">
        <v>20</v>
      </c>
      <c r="V56" s="9">
        <v>34</v>
      </c>
      <c r="W56" s="9">
        <v>25</v>
      </c>
      <c r="X56" s="9">
        <v>26</v>
      </c>
      <c r="Y56" s="9">
        <v>644</v>
      </c>
      <c r="Z56" s="9">
        <v>3</v>
      </c>
      <c r="AA56" s="9">
        <v>0</v>
      </c>
      <c r="AB56" s="9">
        <v>14</v>
      </c>
      <c r="AC56" s="9">
        <v>62</v>
      </c>
      <c r="AD56" s="9">
        <v>324</v>
      </c>
      <c r="AE56" s="9">
        <v>255</v>
      </c>
      <c r="AF56" s="12">
        <v>0.55096386874866865</v>
      </c>
      <c r="AG56" s="9">
        <v>327</v>
      </c>
      <c r="AH56" s="9">
        <v>249</v>
      </c>
      <c r="AI56" s="12">
        <v>0.54644927968852197</v>
      </c>
      <c r="AJ56" s="9">
        <v>358</v>
      </c>
      <c r="AK56" s="9">
        <v>237</v>
      </c>
      <c r="AL56" s="12">
        <v>0.59442571999764815</v>
      </c>
      <c r="AM56" s="9">
        <v>375</v>
      </c>
      <c r="AN56" s="9">
        <v>243</v>
      </c>
      <c r="AO56" s="12">
        <v>0.59734528542469911</v>
      </c>
      <c r="AP56" s="9">
        <v>411</v>
      </c>
      <c r="AQ56" s="9">
        <v>233</v>
      </c>
      <c r="AR56" s="12">
        <v>0.61060553603494705</v>
      </c>
      <c r="AS56" s="25">
        <v>500861.39</v>
      </c>
      <c r="AT56" s="9">
        <v>603</v>
      </c>
      <c r="AU56" s="25">
        <f t="shared" si="0"/>
        <v>830.61590381426208</v>
      </c>
      <c r="AV56" s="25">
        <v>514343.29999999993</v>
      </c>
      <c r="AW56" s="9">
        <v>605</v>
      </c>
      <c r="AX56" s="25">
        <f t="shared" si="1"/>
        <v>850.15421487603294</v>
      </c>
      <c r="AY56" s="25">
        <v>605297.98</v>
      </c>
      <c r="AZ56" s="9">
        <v>631</v>
      </c>
      <c r="BA56" s="25">
        <f t="shared" si="2"/>
        <v>959.26779714738507</v>
      </c>
      <c r="BB56" s="25">
        <v>684197.4800000001</v>
      </c>
      <c r="BC56" s="9">
        <v>672</v>
      </c>
      <c r="BD56" s="25">
        <f t="shared" si="3"/>
        <v>1018.1510119047621</v>
      </c>
      <c r="BE56" s="25">
        <v>677910.3899999999</v>
      </c>
      <c r="BF56" s="9">
        <v>644</v>
      </c>
      <c r="BG56" s="25">
        <f t="shared" si="4"/>
        <v>1052.6558850931676</v>
      </c>
    </row>
    <row r="57" spans="1:59" x14ac:dyDescent="0.35">
      <c r="A57" s="8" t="s">
        <v>73</v>
      </c>
      <c r="B57" s="8">
        <v>2016</v>
      </c>
      <c r="C57" s="8" t="s">
        <v>154</v>
      </c>
      <c r="D57" s="9">
        <v>70</v>
      </c>
      <c r="E57" s="9">
        <v>56</v>
      </c>
      <c r="F57" s="9">
        <v>1</v>
      </c>
      <c r="G57" s="9">
        <v>3</v>
      </c>
      <c r="H57" s="9">
        <v>0</v>
      </c>
      <c r="I57" s="9">
        <v>10</v>
      </c>
      <c r="J57" s="9">
        <v>58</v>
      </c>
      <c r="K57" s="9">
        <v>3</v>
      </c>
      <c r="L57" s="9">
        <v>2</v>
      </c>
      <c r="M57" s="9">
        <v>0</v>
      </c>
      <c r="N57" s="9">
        <v>7</v>
      </c>
      <c r="O57" s="9">
        <v>60</v>
      </c>
      <c r="P57" s="9">
        <v>2</v>
      </c>
      <c r="Q57" s="9">
        <v>1</v>
      </c>
      <c r="R57" s="9">
        <v>5</v>
      </c>
      <c r="S57" s="9">
        <v>2</v>
      </c>
      <c r="T57" s="9">
        <v>62</v>
      </c>
      <c r="U57" s="9">
        <v>1</v>
      </c>
      <c r="V57" s="9">
        <v>3</v>
      </c>
      <c r="W57" s="9">
        <v>2</v>
      </c>
      <c r="X57" s="9">
        <v>2</v>
      </c>
      <c r="Y57" s="9">
        <v>65</v>
      </c>
      <c r="Z57" s="9">
        <v>1</v>
      </c>
      <c r="AA57" s="9">
        <v>0</v>
      </c>
      <c r="AB57" s="9">
        <v>1</v>
      </c>
      <c r="AC57" s="9">
        <v>3</v>
      </c>
      <c r="AD57" s="9">
        <v>29</v>
      </c>
      <c r="AE57" s="9">
        <v>27</v>
      </c>
      <c r="AF57" s="12">
        <v>0.54239766081871343</v>
      </c>
      <c r="AG57" s="9">
        <v>35</v>
      </c>
      <c r="AH57" s="9">
        <v>23</v>
      </c>
      <c r="AI57" s="12">
        <v>0.62631578947368416</v>
      </c>
      <c r="AJ57" s="9">
        <v>37</v>
      </c>
      <c r="AK57" s="9">
        <v>23</v>
      </c>
      <c r="AL57" s="12">
        <v>0.63478818998716302</v>
      </c>
      <c r="AM57" s="9">
        <v>37</v>
      </c>
      <c r="AN57" s="9">
        <v>25</v>
      </c>
      <c r="AO57" s="12">
        <v>0.61071428571428577</v>
      </c>
      <c r="AP57" s="9">
        <v>40</v>
      </c>
      <c r="AQ57" s="9">
        <v>25</v>
      </c>
      <c r="AR57" s="12">
        <v>0.61634199134199141</v>
      </c>
      <c r="AS57" s="25">
        <v>47043.030000000013</v>
      </c>
      <c r="AT57" s="9">
        <v>59</v>
      </c>
      <c r="AU57" s="25">
        <f t="shared" si="0"/>
        <v>797.33949152542391</v>
      </c>
      <c r="AV57" s="25">
        <v>53079.200000000012</v>
      </c>
      <c r="AW57" s="9">
        <v>60</v>
      </c>
      <c r="AX57" s="25">
        <f t="shared" si="1"/>
        <v>884.65333333333353</v>
      </c>
      <c r="AY57" s="25">
        <v>62606.570000000007</v>
      </c>
      <c r="AZ57" s="9">
        <v>61</v>
      </c>
      <c r="BA57" s="25">
        <f t="shared" si="2"/>
        <v>1026.3372131147541</v>
      </c>
      <c r="BB57" s="25">
        <v>66580.010000000009</v>
      </c>
      <c r="BC57" s="9">
        <v>66</v>
      </c>
      <c r="BD57" s="25">
        <f t="shared" si="3"/>
        <v>1008.7880303030305</v>
      </c>
      <c r="BE57" s="25">
        <v>73903.34</v>
      </c>
      <c r="BF57" s="9">
        <v>65</v>
      </c>
      <c r="BG57" s="25">
        <f t="shared" si="4"/>
        <v>1136.9744615384616</v>
      </c>
    </row>
    <row r="58" spans="1:59" x14ac:dyDescent="0.35">
      <c r="A58" s="8" t="s">
        <v>76</v>
      </c>
      <c r="B58" s="8">
        <v>2016</v>
      </c>
      <c r="C58" s="8" t="s">
        <v>154</v>
      </c>
      <c r="D58" s="9">
        <v>218</v>
      </c>
      <c r="E58" s="9">
        <v>109</v>
      </c>
      <c r="F58" s="9">
        <v>31</v>
      </c>
      <c r="G58" s="9">
        <v>21</v>
      </c>
      <c r="H58" s="9">
        <v>0</v>
      </c>
      <c r="I58" s="9">
        <v>57</v>
      </c>
      <c r="J58" s="9">
        <v>95</v>
      </c>
      <c r="K58" s="9">
        <v>27</v>
      </c>
      <c r="L58" s="9">
        <v>21</v>
      </c>
      <c r="M58" s="9">
        <v>3</v>
      </c>
      <c r="N58" s="9">
        <v>72</v>
      </c>
      <c r="O58" s="9">
        <v>113</v>
      </c>
      <c r="P58" s="9">
        <v>32</v>
      </c>
      <c r="Q58" s="9">
        <v>33</v>
      </c>
      <c r="R58" s="9">
        <v>23</v>
      </c>
      <c r="S58" s="9">
        <v>17</v>
      </c>
      <c r="T58" s="9">
        <v>115</v>
      </c>
      <c r="U58" s="9">
        <v>28</v>
      </c>
      <c r="V58" s="9">
        <v>40</v>
      </c>
      <c r="W58" s="9">
        <v>20</v>
      </c>
      <c r="X58" s="9">
        <v>15</v>
      </c>
      <c r="Y58" s="9">
        <v>150</v>
      </c>
      <c r="Z58" s="9">
        <v>1</v>
      </c>
      <c r="AA58" s="9">
        <v>0</v>
      </c>
      <c r="AB58" s="9">
        <v>13</v>
      </c>
      <c r="AC58" s="9">
        <v>54</v>
      </c>
      <c r="AD58" s="9">
        <v>88</v>
      </c>
      <c r="AE58" s="9">
        <v>21</v>
      </c>
      <c r="AF58" s="12">
        <v>0.73838808250572963</v>
      </c>
      <c r="AG58" s="9">
        <v>79</v>
      </c>
      <c r="AH58" s="9">
        <v>16</v>
      </c>
      <c r="AI58" s="12">
        <v>0.71596405916963413</v>
      </c>
      <c r="AJ58" s="9">
        <v>94</v>
      </c>
      <c r="AK58" s="9">
        <v>19</v>
      </c>
      <c r="AL58" s="12">
        <v>0.74225404447493293</v>
      </c>
      <c r="AM58" s="9">
        <v>96</v>
      </c>
      <c r="AN58" s="9">
        <v>19</v>
      </c>
      <c r="AO58" s="12">
        <v>0.78273990447242725</v>
      </c>
      <c r="AP58" s="9">
        <v>124</v>
      </c>
      <c r="AQ58" s="9">
        <v>26</v>
      </c>
      <c r="AR58" s="12">
        <v>0.67287177730726122</v>
      </c>
      <c r="AS58" s="25">
        <v>90565.309999999983</v>
      </c>
      <c r="AT58" s="9">
        <v>130</v>
      </c>
      <c r="AU58" s="25">
        <f t="shared" si="0"/>
        <v>696.65623076923066</v>
      </c>
      <c r="AV58" s="25">
        <v>75080.330000000016</v>
      </c>
      <c r="AW58" s="9">
        <v>116</v>
      </c>
      <c r="AX58" s="25">
        <f t="shared" si="1"/>
        <v>647.24422413793116</v>
      </c>
      <c r="AY58" s="25">
        <v>120451.55000000002</v>
      </c>
      <c r="AZ58" s="9">
        <v>146</v>
      </c>
      <c r="BA58" s="25">
        <f t="shared" si="2"/>
        <v>825.01061643835624</v>
      </c>
      <c r="BB58" s="25">
        <v>130826.89</v>
      </c>
      <c r="BC58" s="9">
        <v>183</v>
      </c>
      <c r="BD58" s="25">
        <f t="shared" si="3"/>
        <v>714.90103825136612</v>
      </c>
      <c r="BE58" s="25">
        <v>113611.19999999998</v>
      </c>
      <c r="BF58" s="9">
        <v>150</v>
      </c>
      <c r="BG58" s="25">
        <f t="shared" si="4"/>
        <v>757.4079999999999</v>
      </c>
    </row>
    <row r="59" spans="1:59" x14ac:dyDescent="0.35">
      <c r="A59" s="8" t="s">
        <v>85</v>
      </c>
      <c r="B59" s="8">
        <v>2016</v>
      </c>
      <c r="C59" s="8" t="s">
        <v>154</v>
      </c>
      <c r="D59" s="9">
        <v>1137</v>
      </c>
      <c r="E59" s="9">
        <v>834</v>
      </c>
      <c r="F59" s="9">
        <v>54</v>
      </c>
      <c r="G59" s="9">
        <v>38</v>
      </c>
      <c r="H59" s="9">
        <v>0</v>
      </c>
      <c r="I59" s="9">
        <v>211</v>
      </c>
      <c r="J59" s="9">
        <v>846</v>
      </c>
      <c r="K59" s="9">
        <v>47</v>
      </c>
      <c r="L59" s="9">
        <v>43</v>
      </c>
      <c r="M59" s="9">
        <v>33</v>
      </c>
      <c r="N59" s="9">
        <v>168</v>
      </c>
      <c r="O59" s="9">
        <v>910</v>
      </c>
      <c r="P59" s="9">
        <v>42</v>
      </c>
      <c r="Q59" s="9">
        <v>51</v>
      </c>
      <c r="R59" s="9">
        <v>76</v>
      </c>
      <c r="S59" s="9">
        <v>58</v>
      </c>
      <c r="T59" s="9">
        <v>928</v>
      </c>
      <c r="U59" s="9">
        <v>35</v>
      </c>
      <c r="V59" s="9">
        <v>71</v>
      </c>
      <c r="W59" s="9">
        <v>62</v>
      </c>
      <c r="X59" s="9">
        <v>41</v>
      </c>
      <c r="Y59" s="9">
        <v>1002</v>
      </c>
      <c r="Z59" s="9">
        <v>4</v>
      </c>
      <c r="AA59" s="9">
        <v>1</v>
      </c>
      <c r="AB59" s="9">
        <v>31</v>
      </c>
      <c r="AC59" s="9">
        <v>99</v>
      </c>
      <c r="AD59" s="9">
        <v>551</v>
      </c>
      <c r="AE59" s="9">
        <v>283</v>
      </c>
      <c r="AF59" s="12">
        <v>0.62785661192161724</v>
      </c>
      <c r="AG59" s="9">
        <v>569</v>
      </c>
      <c r="AH59" s="9">
        <v>277</v>
      </c>
      <c r="AI59" s="12">
        <v>0.66451421706840186</v>
      </c>
      <c r="AJ59" s="9">
        <v>633</v>
      </c>
      <c r="AK59" s="9">
        <v>277</v>
      </c>
      <c r="AL59" s="12">
        <v>0.71562097947420822</v>
      </c>
      <c r="AM59" s="9">
        <v>651</v>
      </c>
      <c r="AN59" s="9">
        <v>277</v>
      </c>
      <c r="AO59" s="12">
        <v>0.71855096015277486</v>
      </c>
      <c r="AP59" s="9">
        <v>717</v>
      </c>
      <c r="AQ59" s="9">
        <v>285</v>
      </c>
      <c r="AR59" s="12">
        <v>0.74145861864398965</v>
      </c>
      <c r="AS59" s="25">
        <v>669696.56999999972</v>
      </c>
      <c r="AT59" s="9">
        <v>872</v>
      </c>
      <c r="AU59" s="25">
        <f t="shared" si="0"/>
        <v>768.00065366972444</v>
      </c>
      <c r="AV59" s="25">
        <v>700321.31000000017</v>
      </c>
      <c r="AW59" s="9">
        <v>889</v>
      </c>
      <c r="AX59" s="25">
        <f t="shared" si="1"/>
        <v>787.76300337457837</v>
      </c>
      <c r="AY59" s="25">
        <v>828567.43999999983</v>
      </c>
      <c r="AZ59" s="9">
        <v>961</v>
      </c>
      <c r="BA59" s="25">
        <f t="shared" si="2"/>
        <v>862.1929656607698</v>
      </c>
      <c r="BB59" s="25">
        <v>889958.30999999994</v>
      </c>
      <c r="BC59" s="9">
        <v>1034</v>
      </c>
      <c r="BD59" s="25">
        <f t="shared" si="3"/>
        <v>860.6946905222436</v>
      </c>
      <c r="BE59" s="25">
        <v>956559.10000000021</v>
      </c>
      <c r="BF59" s="9">
        <v>1003</v>
      </c>
      <c r="BG59" s="25">
        <f t="shared" si="4"/>
        <v>953.69800598205404</v>
      </c>
    </row>
    <row r="60" spans="1:59" x14ac:dyDescent="0.35">
      <c r="A60" s="8" t="s">
        <v>101</v>
      </c>
      <c r="B60" s="8">
        <v>2016</v>
      </c>
      <c r="C60" s="8" t="s">
        <v>154</v>
      </c>
      <c r="D60" s="9">
        <v>8</v>
      </c>
      <c r="E60" s="9">
        <v>4</v>
      </c>
      <c r="F60" s="9">
        <v>1</v>
      </c>
      <c r="G60" s="9">
        <v>1</v>
      </c>
      <c r="H60" s="9">
        <v>0</v>
      </c>
      <c r="I60" s="9">
        <v>2</v>
      </c>
      <c r="J60" s="9">
        <v>4</v>
      </c>
      <c r="K60" s="9">
        <v>1</v>
      </c>
      <c r="L60" s="9">
        <v>1</v>
      </c>
      <c r="M60" s="9">
        <v>0</v>
      </c>
      <c r="N60" s="9">
        <v>2</v>
      </c>
      <c r="O60" s="9">
        <v>5</v>
      </c>
      <c r="P60" s="9">
        <v>1</v>
      </c>
      <c r="Q60" s="9">
        <v>1</v>
      </c>
      <c r="R60" s="9">
        <v>1</v>
      </c>
      <c r="S60" s="9">
        <v>0</v>
      </c>
      <c r="T60" s="9">
        <v>5</v>
      </c>
      <c r="U60" s="9">
        <v>1</v>
      </c>
      <c r="V60" s="9">
        <v>1</v>
      </c>
      <c r="W60" s="9">
        <v>1</v>
      </c>
      <c r="X60" s="9">
        <v>0</v>
      </c>
      <c r="Y60" s="9">
        <v>6</v>
      </c>
      <c r="Z60" s="9">
        <v>0</v>
      </c>
      <c r="AA60" s="9">
        <v>0</v>
      </c>
      <c r="AB60" s="9">
        <v>1</v>
      </c>
      <c r="AC60" s="9">
        <v>1</v>
      </c>
      <c r="AD60" s="9">
        <v>2</v>
      </c>
      <c r="AE60" s="9">
        <v>2</v>
      </c>
      <c r="AF60" s="12">
        <v>0.5</v>
      </c>
      <c r="AG60" s="9">
        <v>2</v>
      </c>
      <c r="AH60" s="9">
        <v>2</v>
      </c>
      <c r="AI60" s="12">
        <v>0.5</v>
      </c>
      <c r="AJ60" s="9">
        <v>3</v>
      </c>
      <c r="AK60" s="9">
        <v>2</v>
      </c>
      <c r="AL60" s="12">
        <v>0.6</v>
      </c>
      <c r="AM60" s="9">
        <v>3</v>
      </c>
      <c r="AN60" s="9">
        <v>2</v>
      </c>
      <c r="AO60" s="12">
        <v>0.6</v>
      </c>
      <c r="AP60" s="9">
        <v>3</v>
      </c>
      <c r="AQ60" s="9">
        <v>3</v>
      </c>
      <c r="AR60" s="12">
        <v>0.5</v>
      </c>
      <c r="AS60" s="25">
        <v>3010.45</v>
      </c>
      <c r="AT60" s="9">
        <v>5</v>
      </c>
      <c r="AU60" s="25">
        <f t="shared" si="0"/>
        <v>602.08999999999992</v>
      </c>
      <c r="AV60" s="25">
        <v>3383.0599999999995</v>
      </c>
      <c r="AW60" s="9">
        <v>5</v>
      </c>
      <c r="AX60" s="25">
        <f t="shared" si="1"/>
        <v>676.61199999999985</v>
      </c>
      <c r="AY60" s="25">
        <v>4525.0600000000004</v>
      </c>
      <c r="AZ60" s="9">
        <v>6</v>
      </c>
      <c r="BA60" s="25">
        <f t="shared" si="2"/>
        <v>754.17666666666673</v>
      </c>
      <c r="BB60" s="25">
        <v>5317.99</v>
      </c>
      <c r="BC60" s="9">
        <v>7</v>
      </c>
      <c r="BD60" s="25">
        <f t="shared" si="3"/>
        <v>759.71285714285716</v>
      </c>
      <c r="BE60" s="25">
        <v>4519.22</v>
      </c>
      <c r="BF60" s="9">
        <v>6</v>
      </c>
      <c r="BG60" s="25">
        <f t="shared" si="4"/>
        <v>753.20333333333338</v>
      </c>
    </row>
    <row r="61" spans="1:59" x14ac:dyDescent="0.35">
      <c r="A61" s="8" t="s">
        <v>102</v>
      </c>
      <c r="B61" s="8">
        <v>2016</v>
      </c>
      <c r="C61" s="8" t="s">
        <v>154</v>
      </c>
      <c r="D61" s="9">
        <v>739</v>
      </c>
      <c r="E61" s="9">
        <v>679</v>
      </c>
      <c r="F61" s="9">
        <v>8</v>
      </c>
      <c r="G61" s="9">
        <v>20</v>
      </c>
      <c r="H61" s="9">
        <v>0</v>
      </c>
      <c r="I61" s="9">
        <v>32</v>
      </c>
      <c r="J61" s="9">
        <v>693</v>
      </c>
      <c r="K61" s="9">
        <v>6</v>
      </c>
      <c r="L61" s="9">
        <v>20</v>
      </c>
      <c r="M61" s="9">
        <v>2</v>
      </c>
      <c r="N61" s="9">
        <v>18</v>
      </c>
      <c r="O61" s="9">
        <v>654</v>
      </c>
      <c r="P61" s="9">
        <v>6</v>
      </c>
      <c r="Q61" s="9">
        <v>20</v>
      </c>
      <c r="R61" s="9">
        <v>20</v>
      </c>
      <c r="S61" s="9">
        <v>39</v>
      </c>
      <c r="T61" s="9">
        <v>663</v>
      </c>
      <c r="U61" s="9">
        <v>6</v>
      </c>
      <c r="V61" s="9">
        <v>27</v>
      </c>
      <c r="W61" s="9">
        <v>9</v>
      </c>
      <c r="X61" s="9">
        <v>34</v>
      </c>
      <c r="Y61" s="9">
        <v>660</v>
      </c>
      <c r="Z61" s="9">
        <v>0</v>
      </c>
      <c r="AA61" s="9">
        <v>0</v>
      </c>
      <c r="AB61" s="9">
        <v>8</v>
      </c>
      <c r="AC61" s="9">
        <v>71</v>
      </c>
      <c r="AD61" s="9">
        <v>601</v>
      </c>
      <c r="AE61" s="9">
        <v>78</v>
      </c>
      <c r="AF61" s="12">
        <v>0.81700524067952518</v>
      </c>
      <c r="AG61" s="9">
        <v>613</v>
      </c>
      <c r="AH61" s="9">
        <v>80</v>
      </c>
      <c r="AI61" s="12">
        <v>0.82932150408704597</v>
      </c>
      <c r="AJ61" s="9">
        <v>578</v>
      </c>
      <c r="AK61" s="9">
        <v>76</v>
      </c>
      <c r="AL61" s="12">
        <v>0.84773747355243312</v>
      </c>
      <c r="AM61" s="9">
        <v>592</v>
      </c>
      <c r="AN61" s="9">
        <v>71</v>
      </c>
      <c r="AO61" s="12">
        <v>0.85566901774999271</v>
      </c>
      <c r="AP61" s="9">
        <v>584</v>
      </c>
      <c r="AQ61" s="9">
        <v>76</v>
      </c>
      <c r="AR61" s="12">
        <v>0.84856369239603524</v>
      </c>
      <c r="AS61" s="25">
        <v>519522.49999999988</v>
      </c>
      <c r="AT61" s="9">
        <v>699</v>
      </c>
      <c r="AU61" s="25">
        <f t="shared" si="0"/>
        <v>743.23676680972801</v>
      </c>
      <c r="AV61" s="25">
        <v>606343.35999999987</v>
      </c>
      <c r="AW61" s="9">
        <v>713</v>
      </c>
      <c r="AX61" s="25">
        <f t="shared" si="1"/>
        <v>850.41144460028033</v>
      </c>
      <c r="AY61" s="25">
        <v>754659.60000000009</v>
      </c>
      <c r="AZ61" s="9">
        <v>674</v>
      </c>
      <c r="BA61" s="25">
        <f t="shared" si="2"/>
        <v>1119.672997032641</v>
      </c>
      <c r="BB61" s="25">
        <v>930919.24999999977</v>
      </c>
      <c r="BC61" s="9">
        <v>696</v>
      </c>
      <c r="BD61" s="25">
        <f t="shared" si="3"/>
        <v>1337.5276580459768</v>
      </c>
      <c r="BE61" s="25">
        <v>904729.41000000038</v>
      </c>
      <c r="BF61" s="9">
        <v>660</v>
      </c>
      <c r="BG61" s="25">
        <f t="shared" si="4"/>
        <v>1370.8021363636369</v>
      </c>
    </row>
    <row r="62" spans="1:59" x14ac:dyDescent="0.35">
      <c r="A62" s="8" t="s">
        <v>113</v>
      </c>
      <c r="B62" s="8">
        <v>2016</v>
      </c>
      <c r="C62" s="8" t="s">
        <v>154</v>
      </c>
      <c r="D62" s="9">
        <v>104</v>
      </c>
      <c r="E62" s="9">
        <v>74</v>
      </c>
      <c r="F62" s="9">
        <v>2</v>
      </c>
      <c r="G62" s="9">
        <v>4</v>
      </c>
      <c r="H62" s="9">
        <v>0</v>
      </c>
      <c r="I62" s="9">
        <v>24</v>
      </c>
      <c r="J62" s="9">
        <v>80</v>
      </c>
      <c r="K62" s="9">
        <v>2</v>
      </c>
      <c r="L62" s="9">
        <v>3</v>
      </c>
      <c r="M62" s="9">
        <v>4</v>
      </c>
      <c r="N62" s="9">
        <v>15</v>
      </c>
      <c r="O62" s="9">
        <v>84</v>
      </c>
      <c r="P62" s="9">
        <v>1</v>
      </c>
      <c r="Q62" s="9">
        <v>4</v>
      </c>
      <c r="R62" s="9">
        <v>7</v>
      </c>
      <c r="S62" s="9">
        <v>8</v>
      </c>
      <c r="T62" s="9">
        <v>91</v>
      </c>
      <c r="U62" s="9">
        <v>2</v>
      </c>
      <c r="V62" s="9">
        <v>3</v>
      </c>
      <c r="W62" s="9">
        <v>4</v>
      </c>
      <c r="X62" s="9">
        <v>4</v>
      </c>
      <c r="Y62" s="9">
        <v>92</v>
      </c>
      <c r="Z62" s="9">
        <v>0</v>
      </c>
      <c r="AA62" s="9">
        <v>0</v>
      </c>
      <c r="AB62" s="9">
        <v>3</v>
      </c>
      <c r="AC62" s="9">
        <v>9</v>
      </c>
      <c r="AD62" s="9">
        <v>41</v>
      </c>
      <c r="AE62" s="9">
        <v>33</v>
      </c>
      <c r="AF62" s="12">
        <v>0.57148526077097495</v>
      </c>
      <c r="AG62" s="9">
        <v>50</v>
      </c>
      <c r="AH62" s="9">
        <v>30</v>
      </c>
      <c r="AI62" s="12">
        <v>0.61870748299319711</v>
      </c>
      <c r="AJ62" s="9">
        <v>54</v>
      </c>
      <c r="AK62" s="9">
        <v>30</v>
      </c>
      <c r="AL62" s="12">
        <v>0.65617615467239521</v>
      </c>
      <c r="AM62" s="9">
        <v>62</v>
      </c>
      <c r="AN62" s="9">
        <v>29</v>
      </c>
      <c r="AO62" s="12">
        <v>0.68545918367346936</v>
      </c>
      <c r="AP62" s="9">
        <v>59</v>
      </c>
      <c r="AQ62" s="9">
        <v>33</v>
      </c>
      <c r="AR62" s="12">
        <v>0.64948796722990276</v>
      </c>
      <c r="AS62" s="25">
        <v>53395.599999999991</v>
      </c>
      <c r="AT62" s="9">
        <v>78</v>
      </c>
      <c r="AU62" s="25">
        <f t="shared" si="0"/>
        <v>684.5589743589743</v>
      </c>
      <c r="AV62" s="25">
        <v>61119.5</v>
      </c>
      <c r="AW62" s="9">
        <v>83</v>
      </c>
      <c r="AX62" s="25">
        <f t="shared" si="1"/>
        <v>736.3795180722891</v>
      </c>
      <c r="AY62" s="25">
        <v>75026.260000000009</v>
      </c>
      <c r="AZ62" s="9">
        <v>88</v>
      </c>
      <c r="BA62" s="25">
        <f t="shared" si="2"/>
        <v>852.57113636363647</v>
      </c>
      <c r="BB62" s="25">
        <v>95145.890000000014</v>
      </c>
      <c r="BC62" s="9">
        <v>96</v>
      </c>
      <c r="BD62" s="25">
        <f t="shared" si="3"/>
        <v>991.10302083333352</v>
      </c>
      <c r="BE62" s="25">
        <v>86690.33</v>
      </c>
      <c r="BF62" s="9">
        <v>92</v>
      </c>
      <c r="BG62" s="25">
        <f t="shared" si="4"/>
        <v>942.28619565217389</v>
      </c>
    </row>
    <row r="63" spans="1:59" x14ac:dyDescent="0.35">
      <c r="A63" s="8" t="s">
        <v>121</v>
      </c>
      <c r="B63" s="8">
        <v>2016</v>
      </c>
      <c r="C63" s="8" t="s">
        <v>154</v>
      </c>
      <c r="D63" s="9">
        <v>456</v>
      </c>
      <c r="E63" s="9">
        <v>238</v>
      </c>
      <c r="F63" s="9">
        <v>5</v>
      </c>
      <c r="G63" s="9">
        <v>3</v>
      </c>
      <c r="H63" s="9">
        <v>0</v>
      </c>
      <c r="I63" s="9">
        <v>210</v>
      </c>
      <c r="J63" s="9">
        <v>367</v>
      </c>
      <c r="K63" s="9">
        <v>8</v>
      </c>
      <c r="L63" s="9">
        <v>11</v>
      </c>
      <c r="M63" s="9">
        <v>9</v>
      </c>
      <c r="N63" s="9">
        <v>61</v>
      </c>
      <c r="O63" s="9">
        <v>383</v>
      </c>
      <c r="P63" s="9">
        <v>8</v>
      </c>
      <c r="Q63" s="9">
        <v>11</v>
      </c>
      <c r="R63" s="9">
        <v>27</v>
      </c>
      <c r="S63" s="9">
        <v>27</v>
      </c>
      <c r="T63" s="9">
        <v>383</v>
      </c>
      <c r="U63" s="9">
        <v>9</v>
      </c>
      <c r="V63" s="9">
        <v>13</v>
      </c>
      <c r="W63" s="9">
        <v>20</v>
      </c>
      <c r="X63" s="9">
        <v>31</v>
      </c>
      <c r="Y63" s="9">
        <v>402</v>
      </c>
      <c r="Z63" s="9">
        <v>1</v>
      </c>
      <c r="AA63" s="9">
        <v>0</v>
      </c>
      <c r="AB63" s="9">
        <v>12</v>
      </c>
      <c r="AC63" s="9">
        <v>41</v>
      </c>
      <c r="AD63" s="9">
        <v>154</v>
      </c>
      <c r="AE63" s="9">
        <v>84</v>
      </c>
      <c r="AF63" s="12">
        <v>0.6470588235294118</v>
      </c>
      <c r="AG63" s="9">
        <v>241</v>
      </c>
      <c r="AH63" s="9">
        <v>126</v>
      </c>
      <c r="AI63" s="12">
        <v>0.65667574931880113</v>
      </c>
      <c r="AJ63" s="9">
        <v>257</v>
      </c>
      <c r="AK63" s="9">
        <v>126</v>
      </c>
      <c r="AL63" s="12">
        <v>0.67101827676240211</v>
      </c>
      <c r="AM63" s="9">
        <v>264</v>
      </c>
      <c r="AN63" s="9">
        <v>119</v>
      </c>
      <c r="AO63" s="12">
        <v>0.68929503916449086</v>
      </c>
      <c r="AP63" s="9">
        <v>279</v>
      </c>
      <c r="AQ63" s="9">
        <v>123</v>
      </c>
      <c r="AR63" s="12">
        <v>0.69402985074626866</v>
      </c>
      <c r="AS63" s="25">
        <v>159106.15999999997</v>
      </c>
      <c r="AT63" s="9">
        <v>241</v>
      </c>
      <c r="AU63" s="25">
        <f t="shared" si="0"/>
        <v>660.19153526970945</v>
      </c>
      <c r="AV63" s="25">
        <v>274985.76000000007</v>
      </c>
      <c r="AW63" s="9">
        <v>378</v>
      </c>
      <c r="AX63" s="25">
        <f t="shared" si="1"/>
        <v>727.47555555555573</v>
      </c>
      <c r="AY63" s="25">
        <v>306979.49000000017</v>
      </c>
      <c r="AZ63" s="9">
        <v>394</v>
      </c>
      <c r="BA63" s="25">
        <f t="shared" si="2"/>
        <v>779.13576142132024</v>
      </c>
      <c r="BB63" s="25">
        <v>328366.40000000008</v>
      </c>
      <c r="BC63" s="9">
        <v>405</v>
      </c>
      <c r="BD63" s="25">
        <f t="shared" si="3"/>
        <v>810.78123456790149</v>
      </c>
      <c r="BE63" s="25">
        <v>345001.49000000005</v>
      </c>
      <c r="BF63" s="9">
        <v>402</v>
      </c>
      <c r="BG63" s="25">
        <f t="shared" si="4"/>
        <v>858.21266169154239</v>
      </c>
    </row>
    <row r="64" spans="1:59" x14ac:dyDescent="0.35">
      <c r="A64" s="8" t="s">
        <v>122</v>
      </c>
      <c r="B64" s="8">
        <v>2016</v>
      </c>
      <c r="C64" s="8" t="s">
        <v>154</v>
      </c>
      <c r="D64" s="9">
        <v>500</v>
      </c>
      <c r="E64" s="9">
        <v>387</v>
      </c>
      <c r="F64" s="9">
        <v>15</v>
      </c>
      <c r="G64" s="9">
        <v>51</v>
      </c>
      <c r="H64" s="9">
        <v>0</v>
      </c>
      <c r="I64" s="9">
        <v>47</v>
      </c>
      <c r="J64" s="9">
        <v>389</v>
      </c>
      <c r="K64" s="9">
        <v>13</v>
      </c>
      <c r="L64" s="9">
        <v>47</v>
      </c>
      <c r="M64" s="9">
        <v>13</v>
      </c>
      <c r="N64" s="9">
        <v>38</v>
      </c>
      <c r="O64" s="9">
        <v>391</v>
      </c>
      <c r="P64" s="9">
        <v>8</v>
      </c>
      <c r="Q64" s="9">
        <v>48</v>
      </c>
      <c r="R64" s="9">
        <v>13</v>
      </c>
      <c r="S64" s="9">
        <v>40</v>
      </c>
      <c r="T64" s="9">
        <v>395</v>
      </c>
      <c r="U64" s="9">
        <v>9</v>
      </c>
      <c r="V64" s="9">
        <v>55</v>
      </c>
      <c r="W64" s="9">
        <v>16</v>
      </c>
      <c r="X64" s="9">
        <v>25</v>
      </c>
      <c r="Y64" s="9">
        <v>447</v>
      </c>
      <c r="Z64" s="9">
        <v>0</v>
      </c>
      <c r="AA64" s="9">
        <v>0</v>
      </c>
      <c r="AB64" s="9">
        <v>14</v>
      </c>
      <c r="AC64" s="9">
        <v>39</v>
      </c>
      <c r="AD64" s="9">
        <v>320</v>
      </c>
      <c r="AE64" s="9">
        <v>67</v>
      </c>
      <c r="AF64" s="12">
        <v>0.81009214536254393</v>
      </c>
      <c r="AG64" s="9">
        <v>325</v>
      </c>
      <c r="AH64" s="9">
        <v>64</v>
      </c>
      <c r="AI64" s="12">
        <v>0.8144531990746009</v>
      </c>
      <c r="AJ64" s="9">
        <v>328</v>
      </c>
      <c r="AK64" s="9">
        <v>63</v>
      </c>
      <c r="AL64" s="12">
        <v>0.84262774156413556</v>
      </c>
      <c r="AM64" s="9">
        <v>337</v>
      </c>
      <c r="AN64" s="9">
        <v>58</v>
      </c>
      <c r="AO64" s="12">
        <v>0.85486284485678055</v>
      </c>
      <c r="AP64" s="9">
        <v>382</v>
      </c>
      <c r="AQ64" s="9">
        <v>65</v>
      </c>
      <c r="AR64" s="12">
        <v>0.92454974271012003</v>
      </c>
      <c r="AS64" s="25">
        <v>272063.44</v>
      </c>
      <c r="AT64" s="9">
        <v>438</v>
      </c>
      <c r="AU64" s="25">
        <f t="shared" si="0"/>
        <v>621.14940639269412</v>
      </c>
      <c r="AV64" s="25">
        <v>282074.52999999997</v>
      </c>
      <c r="AW64" s="9">
        <v>436</v>
      </c>
      <c r="AX64" s="25">
        <f t="shared" si="1"/>
        <v>646.95993119266052</v>
      </c>
      <c r="AY64" s="25">
        <v>320525.42999999993</v>
      </c>
      <c r="AZ64" s="9">
        <v>439</v>
      </c>
      <c r="BA64" s="25">
        <f t="shared" si="2"/>
        <v>730.12626423690187</v>
      </c>
      <c r="BB64" s="25">
        <v>367540.8</v>
      </c>
      <c r="BC64" s="9">
        <v>456</v>
      </c>
      <c r="BD64" s="25">
        <f t="shared" si="3"/>
        <v>806.01052631578943</v>
      </c>
      <c r="BE64" s="25">
        <v>312447.50999999995</v>
      </c>
      <c r="BF64" s="9">
        <v>447</v>
      </c>
      <c r="BG64" s="25">
        <f t="shared" si="4"/>
        <v>698.98771812080531</v>
      </c>
    </row>
    <row r="65" spans="1:59" x14ac:dyDescent="0.35">
      <c r="A65" s="8" t="s">
        <v>127</v>
      </c>
      <c r="B65" s="8">
        <v>2016</v>
      </c>
      <c r="C65" s="8" t="s">
        <v>154</v>
      </c>
      <c r="D65" s="9">
        <v>1353</v>
      </c>
      <c r="E65" s="9">
        <v>1117</v>
      </c>
      <c r="F65" s="9">
        <v>36</v>
      </c>
      <c r="G65" s="9">
        <v>49</v>
      </c>
      <c r="H65" s="9">
        <v>0</v>
      </c>
      <c r="I65" s="9">
        <v>151</v>
      </c>
      <c r="J65" s="9">
        <v>1114</v>
      </c>
      <c r="K65" s="9">
        <v>32</v>
      </c>
      <c r="L65" s="9">
        <v>50</v>
      </c>
      <c r="M65" s="9">
        <v>29</v>
      </c>
      <c r="N65" s="9">
        <v>128</v>
      </c>
      <c r="O65" s="9">
        <v>1144</v>
      </c>
      <c r="P65" s="9">
        <v>33</v>
      </c>
      <c r="Q65" s="9">
        <v>65</v>
      </c>
      <c r="R65" s="9">
        <v>74</v>
      </c>
      <c r="S65" s="9">
        <v>37</v>
      </c>
      <c r="T65" s="9">
        <v>1140</v>
      </c>
      <c r="U65" s="9">
        <v>25</v>
      </c>
      <c r="V65" s="9">
        <v>72</v>
      </c>
      <c r="W65" s="9">
        <v>68</v>
      </c>
      <c r="X65" s="9">
        <v>48</v>
      </c>
      <c r="Y65" s="9">
        <v>1168</v>
      </c>
      <c r="Z65" s="9">
        <v>5</v>
      </c>
      <c r="AA65" s="9">
        <v>1</v>
      </c>
      <c r="AB65" s="9">
        <v>47</v>
      </c>
      <c r="AC65" s="9">
        <v>132</v>
      </c>
      <c r="AD65" s="9">
        <v>719</v>
      </c>
      <c r="AE65" s="9">
        <v>398</v>
      </c>
      <c r="AF65" s="12">
        <v>0.61054335343058785</v>
      </c>
      <c r="AG65" s="9">
        <v>735</v>
      </c>
      <c r="AH65" s="9">
        <v>379</v>
      </c>
      <c r="AI65" s="12">
        <v>0.64288319682513573</v>
      </c>
      <c r="AJ65" s="9">
        <v>769</v>
      </c>
      <c r="AK65" s="9">
        <v>375</v>
      </c>
      <c r="AL65" s="12">
        <v>0.69385244929196033</v>
      </c>
      <c r="AM65" s="9">
        <v>791</v>
      </c>
      <c r="AN65" s="9">
        <v>349</v>
      </c>
      <c r="AO65" s="12">
        <v>0.71179751143021097</v>
      </c>
      <c r="AP65" s="9">
        <v>803</v>
      </c>
      <c r="AQ65" s="9">
        <v>365</v>
      </c>
      <c r="AR65" s="12">
        <v>0.71017106883236325</v>
      </c>
      <c r="AS65" s="25">
        <v>1130782.76</v>
      </c>
      <c r="AT65" s="9">
        <v>1166</v>
      </c>
      <c r="AU65" s="25">
        <f t="shared" si="0"/>
        <v>969.79653516295025</v>
      </c>
      <c r="AV65" s="25">
        <v>1146823.58</v>
      </c>
      <c r="AW65" s="9">
        <v>1164</v>
      </c>
      <c r="AX65" s="25">
        <f t="shared" si="1"/>
        <v>985.24362542955328</v>
      </c>
      <c r="AY65" s="25">
        <v>1280977.6399999999</v>
      </c>
      <c r="AZ65" s="9">
        <v>1209</v>
      </c>
      <c r="BA65" s="25">
        <f t="shared" si="2"/>
        <v>1059.5348552522746</v>
      </c>
      <c r="BB65" s="25">
        <v>1354962.1000000003</v>
      </c>
      <c r="BC65" s="9">
        <v>1237</v>
      </c>
      <c r="BD65" s="25">
        <f t="shared" si="3"/>
        <v>1095.3614389652387</v>
      </c>
      <c r="BE65" s="25">
        <v>1275718.8399999999</v>
      </c>
      <c r="BF65" s="9">
        <v>1169</v>
      </c>
      <c r="BG65" s="25">
        <f t="shared" si="4"/>
        <v>1091.2907100085542</v>
      </c>
    </row>
    <row r="66" spans="1:59" x14ac:dyDescent="0.35">
      <c r="A66" s="8" t="s">
        <v>137</v>
      </c>
      <c r="B66" s="8">
        <v>2016</v>
      </c>
      <c r="C66" s="8" t="s">
        <v>154</v>
      </c>
      <c r="D66" s="9">
        <v>17</v>
      </c>
      <c r="E66" s="9">
        <v>17</v>
      </c>
      <c r="F66" s="9">
        <v>0</v>
      </c>
      <c r="G66" s="9">
        <v>0</v>
      </c>
      <c r="H66" s="9">
        <v>0</v>
      </c>
      <c r="I66" s="9">
        <v>0</v>
      </c>
      <c r="J66" s="9">
        <v>17</v>
      </c>
      <c r="K66" s="9">
        <v>0</v>
      </c>
      <c r="L66" s="9">
        <v>0</v>
      </c>
      <c r="M66" s="9">
        <v>0</v>
      </c>
      <c r="N66" s="9">
        <v>0</v>
      </c>
      <c r="O66" s="9">
        <v>16</v>
      </c>
      <c r="P66" s="9">
        <v>0</v>
      </c>
      <c r="Q66" s="9">
        <v>0</v>
      </c>
      <c r="R66" s="9">
        <v>0</v>
      </c>
      <c r="S66" s="9">
        <v>1</v>
      </c>
      <c r="T66" s="9">
        <v>15</v>
      </c>
      <c r="U66" s="9">
        <v>1</v>
      </c>
      <c r="V66" s="9">
        <v>0</v>
      </c>
      <c r="W66" s="9">
        <v>0</v>
      </c>
      <c r="X66" s="9">
        <v>1</v>
      </c>
      <c r="Y66" s="9">
        <v>0</v>
      </c>
      <c r="Z66" s="9">
        <v>0</v>
      </c>
      <c r="AA66" s="9">
        <v>0</v>
      </c>
      <c r="AB66" s="9">
        <v>1</v>
      </c>
      <c r="AC66" s="9">
        <v>16</v>
      </c>
      <c r="AD66" s="9">
        <v>14</v>
      </c>
      <c r="AE66" s="9">
        <v>3</v>
      </c>
      <c r="AF66" s="12">
        <v>0.82352941176470584</v>
      </c>
      <c r="AG66" s="9">
        <v>14</v>
      </c>
      <c r="AH66" s="9">
        <v>3</v>
      </c>
      <c r="AI66" s="12">
        <v>0.82352941176470584</v>
      </c>
      <c r="AJ66" s="9">
        <v>13</v>
      </c>
      <c r="AK66" s="9">
        <v>3</v>
      </c>
      <c r="AL66" s="12">
        <v>0.8125</v>
      </c>
      <c r="AM66" s="9">
        <v>12</v>
      </c>
      <c r="AN66" s="9">
        <v>3</v>
      </c>
      <c r="AO66" s="12">
        <v>0.8</v>
      </c>
      <c r="AP66" s="9">
        <v>0</v>
      </c>
      <c r="AQ66" s="9">
        <v>0</v>
      </c>
      <c r="AR66" s="12"/>
      <c r="AS66" s="25">
        <v>11196.279999999999</v>
      </c>
      <c r="AT66" s="9">
        <v>17</v>
      </c>
      <c r="AU66" s="25">
        <f t="shared" si="0"/>
        <v>658.60470588235285</v>
      </c>
      <c r="AV66" s="25">
        <v>10966.6</v>
      </c>
      <c r="AW66" s="9">
        <v>17</v>
      </c>
      <c r="AX66" s="25">
        <f t="shared" si="1"/>
        <v>645.09411764705885</v>
      </c>
      <c r="AY66" s="25">
        <v>12422.39</v>
      </c>
      <c r="AZ66" s="9">
        <v>16</v>
      </c>
      <c r="BA66" s="25">
        <f t="shared" si="2"/>
        <v>776.39937499999996</v>
      </c>
      <c r="BB66" s="25">
        <v>10745.289999999997</v>
      </c>
      <c r="BC66" s="9">
        <v>15</v>
      </c>
      <c r="BD66" s="25">
        <f t="shared" si="3"/>
        <v>716.35266666666644</v>
      </c>
      <c r="BE66" s="25">
        <v>0</v>
      </c>
      <c r="BF66" s="9">
        <v>0</v>
      </c>
      <c r="BG66" s="25"/>
    </row>
    <row r="67" spans="1:59" x14ac:dyDescent="0.35">
      <c r="A67" s="8" t="s">
        <v>140</v>
      </c>
      <c r="B67" s="8">
        <v>2016</v>
      </c>
      <c r="C67" s="8" t="s">
        <v>154</v>
      </c>
      <c r="D67" s="9">
        <v>77</v>
      </c>
      <c r="E67" s="9">
        <v>63</v>
      </c>
      <c r="F67" s="9">
        <v>3</v>
      </c>
      <c r="G67" s="9">
        <v>4</v>
      </c>
      <c r="H67" s="9">
        <v>0</v>
      </c>
      <c r="I67" s="9">
        <v>7</v>
      </c>
      <c r="J67" s="9">
        <v>62</v>
      </c>
      <c r="K67" s="9">
        <v>3</v>
      </c>
      <c r="L67" s="9">
        <v>5</v>
      </c>
      <c r="M67" s="9">
        <v>2</v>
      </c>
      <c r="N67" s="9">
        <v>5</v>
      </c>
      <c r="O67" s="9">
        <v>63</v>
      </c>
      <c r="P67" s="9">
        <v>3</v>
      </c>
      <c r="Q67" s="9">
        <v>4</v>
      </c>
      <c r="R67" s="9">
        <v>6</v>
      </c>
      <c r="S67" s="9">
        <v>1</v>
      </c>
      <c r="T67" s="9">
        <v>64</v>
      </c>
      <c r="U67" s="9">
        <v>3</v>
      </c>
      <c r="V67" s="9">
        <v>5</v>
      </c>
      <c r="W67" s="9">
        <v>3</v>
      </c>
      <c r="X67" s="9">
        <v>2</v>
      </c>
      <c r="Y67" s="9">
        <v>67</v>
      </c>
      <c r="Z67" s="9">
        <v>1</v>
      </c>
      <c r="AA67" s="9">
        <v>0</v>
      </c>
      <c r="AB67" s="9">
        <v>1</v>
      </c>
      <c r="AC67" s="9">
        <v>8</v>
      </c>
      <c r="AD67" s="9">
        <v>39</v>
      </c>
      <c r="AE67" s="9">
        <v>24</v>
      </c>
      <c r="AF67" s="12">
        <v>0.51460597826086962</v>
      </c>
      <c r="AG67" s="9">
        <v>40</v>
      </c>
      <c r="AH67" s="9">
        <v>22</v>
      </c>
      <c r="AI67" s="12">
        <v>0.52796283309957925</v>
      </c>
      <c r="AJ67" s="9">
        <v>39</v>
      </c>
      <c r="AK67" s="9">
        <v>24</v>
      </c>
      <c r="AL67" s="12">
        <v>0.51154891304347827</v>
      </c>
      <c r="AM67" s="9">
        <v>40</v>
      </c>
      <c r="AN67" s="9">
        <v>24</v>
      </c>
      <c r="AO67" s="12">
        <v>0.57542819499341236</v>
      </c>
      <c r="AP67" s="9">
        <v>39</v>
      </c>
      <c r="AQ67" s="9">
        <v>28</v>
      </c>
      <c r="AR67" s="12">
        <v>0.54166666666666674</v>
      </c>
      <c r="AS67" s="25">
        <v>55228.57</v>
      </c>
      <c r="AT67" s="9">
        <v>67</v>
      </c>
      <c r="AU67" s="25">
        <f t="shared" si="0"/>
        <v>824.3070149253731</v>
      </c>
      <c r="AV67" s="25">
        <v>59727.12</v>
      </c>
      <c r="AW67" s="9">
        <v>67</v>
      </c>
      <c r="AX67" s="25">
        <f t="shared" si="1"/>
        <v>891.44955223880606</v>
      </c>
      <c r="AY67" s="25">
        <v>65728.160000000003</v>
      </c>
      <c r="AZ67" s="9">
        <v>67</v>
      </c>
      <c r="BA67" s="25">
        <f t="shared" si="2"/>
        <v>981.01731343283586</v>
      </c>
      <c r="BB67" s="25">
        <v>73441.709999999992</v>
      </c>
      <c r="BC67" s="9">
        <v>72</v>
      </c>
      <c r="BD67" s="25">
        <f t="shared" si="3"/>
        <v>1020.0237499999998</v>
      </c>
      <c r="BE67" s="25">
        <v>74609.62</v>
      </c>
      <c r="BF67" s="9">
        <v>67</v>
      </c>
      <c r="BG67" s="25">
        <f t="shared" si="4"/>
        <v>1113.5764179104476</v>
      </c>
    </row>
    <row r="68" spans="1:59" x14ac:dyDescent="0.35">
      <c r="A68" s="8" t="s">
        <v>14</v>
      </c>
      <c r="B68" s="8">
        <v>2016</v>
      </c>
      <c r="C68" s="8" t="s">
        <v>153</v>
      </c>
      <c r="D68" s="9">
        <v>38</v>
      </c>
      <c r="E68" s="9">
        <v>28</v>
      </c>
      <c r="F68" s="9">
        <v>1</v>
      </c>
      <c r="G68" s="9">
        <v>0</v>
      </c>
      <c r="H68" s="9">
        <v>0</v>
      </c>
      <c r="I68" s="9">
        <v>9</v>
      </c>
      <c r="J68" s="9">
        <v>30</v>
      </c>
      <c r="K68" s="9">
        <v>1</v>
      </c>
      <c r="L68" s="9">
        <v>0</v>
      </c>
      <c r="M68" s="9">
        <v>0</v>
      </c>
      <c r="N68" s="9">
        <v>7</v>
      </c>
      <c r="O68" s="9">
        <v>31</v>
      </c>
      <c r="P68" s="9">
        <v>2</v>
      </c>
      <c r="Q68" s="9">
        <v>0</v>
      </c>
      <c r="R68" s="9">
        <v>0</v>
      </c>
      <c r="S68" s="9">
        <v>5</v>
      </c>
      <c r="T68" s="9">
        <v>32</v>
      </c>
      <c r="U68" s="9">
        <v>2</v>
      </c>
      <c r="V68" s="9">
        <v>0</v>
      </c>
      <c r="W68" s="9">
        <v>0</v>
      </c>
      <c r="X68" s="9">
        <v>4</v>
      </c>
      <c r="Y68" s="9">
        <v>33</v>
      </c>
      <c r="Z68" s="9">
        <v>0</v>
      </c>
      <c r="AA68" s="9">
        <v>0</v>
      </c>
      <c r="AB68" s="9">
        <v>0</v>
      </c>
      <c r="AC68" s="9">
        <v>5</v>
      </c>
      <c r="AD68" s="9">
        <v>21</v>
      </c>
      <c r="AE68" s="9">
        <v>7</v>
      </c>
      <c r="AF68" s="12">
        <v>0.64166666666666661</v>
      </c>
      <c r="AG68" s="9">
        <v>25</v>
      </c>
      <c r="AH68" s="9">
        <v>5</v>
      </c>
      <c r="AI68" s="12">
        <v>0.6875</v>
      </c>
      <c r="AJ68" s="9">
        <v>27</v>
      </c>
      <c r="AK68" s="9">
        <v>4</v>
      </c>
      <c r="AL68" s="12">
        <v>0.70833333333333337</v>
      </c>
      <c r="AM68" s="9">
        <v>29</v>
      </c>
      <c r="AN68" s="9">
        <v>3</v>
      </c>
      <c r="AO68" s="12">
        <v>0.96052631578947367</v>
      </c>
      <c r="AP68" s="9">
        <v>30</v>
      </c>
      <c r="AQ68" s="9">
        <v>3</v>
      </c>
      <c r="AR68" s="12">
        <v>0.95777777777777773</v>
      </c>
      <c r="AS68" s="25">
        <v>16293.210000000001</v>
      </c>
      <c r="AT68" s="9">
        <v>28</v>
      </c>
      <c r="AU68" s="25">
        <f t="shared" si="0"/>
        <v>581.90035714285716</v>
      </c>
      <c r="AV68" s="25">
        <v>18664.810000000001</v>
      </c>
      <c r="AW68" s="9">
        <v>30</v>
      </c>
      <c r="AX68" s="25">
        <f t="shared" si="1"/>
        <v>622.16033333333337</v>
      </c>
      <c r="AY68" s="25">
        <v>20849.730000000003</v>
      </c>
      <c r="AZ68" s="9">
        <v>31</v>
      </c>
      <c r="BA68" s="25">
        <f t="shared" si="2"/>
        <v>672.57193548387102</v>
      </c>
      <c r="BB68" s="25">
        <v>25435.16</v>
      </c>
      <c r="BC68" s="9">
        <v>32</v>
      </c>
      <c r="BD68" s="25">
        <f t="shared" si="3"/>
        <v>794.84875</v>
      </c>
      <c r="BE68" s="25">
        <v>23982.280000000002</v>
      </c>
      <c r="BF68" s="9">
        <v>33</v>
      </c>
      <c r="BG68" s="25">
        <f t="shared" si="4"/>
        <v>726.7357575757577</v>
      </c>
    </row>
    <row r="69" spans="1:59" x14ac:dyDescent="0.35">
      <c r="A69" s="8" t="s">
        <v>20</v>
      </c>
      <c r="B69" s="8">
        <v>2016</v>
      </c>
      <c r="C69" s="8" t="s">
        <v>153</v>
      </c>
      <c r="D69" s="9">
        <v>32</v>
      </c>
      <c r="E69" s="9">
        <v>25</v>
      </c>
      <c r="F69" s="9">
        <v>1</v>
      </c>
      <c r="G69" s="9">
        <v>0</v>
      </c>
      <c r="H69" s="9">
        <v>0</v>
      </c>
      <c r="I69" s="9">
        <v>6</v>
      </c>
      <c r="J69" s="9">
        <v>21</v>
      </c>
      <c r="K69" s="9">
        <v>1</v>
      </c>
      <c r="L69" s="9">
        <v>2</v>
      </c>
      <c r="M69" s="9">
        <v>2</v>
      </c>
      <c r="N69" s="9">
        <v>6</v>
      </c>
      <c r="O69" s="9">
        <v>22</v>
      </c>
      <c r="P69" s="9">
        <v>0</v>
      </c>
      <c r="Q69" s="9">
        <v>3</v>
      </c>
      <c r="R69" s="9">
        <v>3</v>
      </c>
      <c r="S69" s="9">
        <v>4</v>
      </c>
      <c r="T69" s="9">
        <v>24</v>
      </c>
      <c r="U69" s="9">
        <v>0</v>
      </c>
      <c r="V69" s="9">
        <v>3</v>
      </c>
      <c r="W69" s="9">
        <v>0</v>
      </c>
      <c r="X69" s="9">
        <v>5</v>
      </c>
      <c r="Y69" s="9">
        <v>29</v>
      </c>
      <c r="Z69" s="9">
        <v>0</v>
      </c>
      <c r="AA69" s="9">
        <v>0</v>
      </c>
      <c r="AB69" s="9">
        <v>0</v>
      </c>
      <c r="AC69" s="9">
        <v>3</v>
      </c>
      <c r="AD69" s="9">
        <v>11</v>
      </c>
      <c r="AE69" s="9">
        <v>14</v>
      </c>
      <c r="AF69" s="12">
        <v>0.44294871794871793</v>
      </c>
      <c r="AG69" s="9">
        <v>11</v>
      </c>
      <c r="AH69" s="9">
        <v>10</v>
      </c>
      <c r="AI69" s="12">
        <v>0.73333333333333328</v>
      </c>
      <c r="AJ69" s="9">
        <v>13</v>
      </c>
      <c r="AK69" s="9">
        <v>9</v>
      </c>
      <c r="AL69" s="12">
        <v>0.76818181818181819</v>
      </c>
      <c r="AM69" s="9">
        <v>13</v>
      </c>
      <c r="AN69" s="9">
        <v>11</v>
      </c>
      <c r="AO69" s="12">
        <v>0.6215384615384616</v>
      </c>
      <c r="AP69" s="9">
        <v>15</v>
      </c>
      <c r="AQ69" s="9">
        <v>14</v>
      </c>
      <c r="AR69" s="12">
        <v>0.51666666666666672</v>
      </c>
      <c r="AS69" s="25">
        <v>9011.4</v>
      </c>
      <c r="AT69" s="9">
        <v>25</v>
      </c>
      <c r="AU69" s="25">
        <f t="shared" ref="AU69:AU99" si="5">AS69/AT69</f>
        <v>360.45599999999996</v>
      </c>
      <c r="AV69" s="25">
        <v>9659.44</v>
      </c>
      <c r="AW69" s="9">
        <v>23</v>
      </c>
      <c r="AX69" s="25">
        <f t="shared" ref="AX69:AX99" si="6">AV69/AW69</f>
        <v>419.97565217391309</v>
      </c>
      <c r="AY69" s="25">
        <v>10794.75</v>
      </c>
      <c r="AZ69" s="9">
        <v>25</v>
      </c>
      <c r="BA69" s="25">
        <f t="shared" ref="BA69:BA99" si="7">AY69/AZ69</f>
        <v>431.79</v>
      </c>
      <c r="BB69" s="25">
        <v>11979.810000000001</v>
      </c>
      <c r="BC69" s="9">
        <v>27</v>
      </c>
      <c r="BD69" s="25">
        <f t="shared" ref="BD69:BD99" si="8">BB69/BC69</f>
        <v>443.69666666666672</v>
      </c>
      <c r="BE69" s="25">
        <v>14098.22</v>
      </c>
      <c r="BF69" s="9">
        <v>29</v>
      </c>
      <c r="BG69" s="25">
        <f t="shared" ref="BG69:BG99" si="9">BE69/BF69</f>
        <v>486.14551724137931</v>
      </c>
    </row>
    <row r="70" spans="1:59" x14ac:dyDescent="0.35">
      <c r="A70" s="8" t="s">
        <v>27</v>
      </c>
      <c r="B70" s="8">
        <v>2016</v>
      </c>
      <c r="C70" s="8" t="s">
        <v>153</v>
      </c>
      <c r="D70" s="9">
        <v>26</v>
      </c>
      <c r="E70" s="9">
        <v>10</v>
      </c>
      <c r="F70" s="9">
        <v>5</v>
      </c>
      <c r="G70" s="9">
        <v>1</v>
      </c>
      <c r="H70" s="9">
        <v>0</v>
      </c>
      <c r="I70" s="9">
        <v>10</v>
      </c>
      <c r="J70" s="9">
        <v>10</v>
      </c>
      <c r="K70" s="9">
        <v>5</v>
      </c>
      <c r="L70" s="9">
        <v>1</v>
      </c>
      <c r="M70" s="9">
        <v>1</v>
      </c>
      <c r="N70" s="9">
        <v>9</v>
      </c>
      <c r="O70" s="9">
        <v>14</v>
      </c>
      <c r="P70" s="9">
        <v>6</v>
      </c>
      <c r="Q70" s="9">
        <v>1</v>
      </c>
      <c r="R70" s="9">
        <v>3</v>
      </c>
      <c r="S70" s="9">
        <v>2</v>
      </c>
      <c r="T70" s="9">
        <v>15</v>
      </c>
      <c r="U70" s="9">
        <v>3</v>
      </c>
      <c r="V70" s="9">
        <v>3</v>
      </c>
      <c r="W70" s="9">
        <v>0</v>
      </c>
      <c r="X70" s="9">
        <v>5</v>
      </c>
      <c r="Y70" s="9">
        <v>17</v>
      </c>
      <c r="Z70" s="9">
        <v>1</v>
      </c>
      <c r="AA70" s="9">
        <v>0</v>
      </c>
      <c r="AB70" s="9">
        <v>0</v>
      </c>
      <c r="AC70" s="9">
        <v>8</v>
      </c>
      <c r="AD70" s="9">
        <v>9</v>
      </c>
      <c r="AE70" s="9">
        <v>1</v>
      </c>
      <c r="AF70" s="12">
        <v>0.875</v>
      </c>
      <c r="AG70" s="9">
        <v>8</v>
      </c>
      <c r="AH70" s="9">
        <v>2</v>
      </c>
      <c r="AI70" s="12">
        <v>0.77777777777777779</v>
      </c>
      <c r="AJ70" s="9">
        <v>11</v>
      </c>
      <c r="AK70" s="9">
        <v>3</v>
      </c>
      <c r="AL70" s="12">
        <v>0.75</v>
      </c>
      <c r="AM70" s="9">
        <v>13</v>
      </c>
      <c r="AN70" s="9">
        <v>2</v>
      </c>
      <c r="AO70" s="12">
        <v>0.85</v>
      </c>
      <c r="AP70" s="9">
        <v>14</v>
      </c>
      <c r="AQ70" s="9">
        <v>3</v>
      </c>
      <c r="AR70" s="12">
        <v>0.85</v>
      </c>
      <c r="AS70" s="25">
        <v>6665.2099999999991</v>
      </c>
      <c r="AT70" s="9">
        <v>11</v>
      </c>
      <c r="AU70" s="25">
        <f t="shared" si="5"/>
        <v>605.92818181818177</v>
      </c>
      <c r="AV70" s="25">
        <v>6325.619999999999</v>
      </c>
      <c r="AW70" s="9">
        <v>11</v>
      </c>
      <c r="AX70" s="25">
        <f t="shared" si="6"/>
        <v>575.05636363636359</v>
      </c>
      <c r="AY70" s="25">
        <v>8321.0499999999993</v>
      </c>
      <c r="AZ70" s="9">
        <v>15</v>
      </c>
      <c r="BA70" s="25">
        <f t="shared" si="7"/>
        <v>554.73666666666657</v>
      </c>
      <c r="BB70" s="25">
        <v>12722.759999999998</v>
      </c>
      <c r="BC70" s="9">
        <v>18</v>
      </c>
      <c r="BD70" s="25">
        <f t="shared" si="8"/>
        <v>706.81999999999994</v>
      </c>
      <c r="BE70" s="25">
        <v>12927.61</v>
      </c>
      <c r="BF70" s="9">
        <v>17</v>
      </c>
      <c r="BG70" s="25">
        <f t="shared" si="9"/>
        <v>760.44764705882358</v>
      </c>
    </row>
    <row r="71" spans="1:59" x14ac:dyDescent="0.35">
      <c r="A71" s="8" t="s">
        <v>54</v>
      </c>
      <c r="B71" s="8">
        <v>2016</v>
      </c>
      <c r="C71" s="8" t="s">
        <v>153</v>
      </c>
      <c r="D71" s="9">
        <v>11</v>
      </c>
      <c r="E71" s="9">
        <v>7</v>
      </c>
      <c r="F71" s="9">
        <v>0</v>
      </c>
      <c r="G71" s="9">
        <v>2</v>
      </c>
      <c r="H71" s="9">
        <v>0</v>
      </c>
      <c r="I71" s="9">
        <v>2</v>
      </c>
      <c r="J71" s="9">
        <v>7</v>
      </c>
      <c r="K71" s="9">
        <v>0</v>
      </c>
      <c r="L71" s="9">
        <v>2</v>
      </c>
      <c r="M71" s="9">
        <v>0</v>
      </c>
      <c r="N71" s="9">
        <v>2</v>
      </c>
      <c r="O71" s="9">
        <v>9</v>
      </c>
      <c r="P71" s="9">
        <v>0</v>
      </c>
      <c r="Q71" s="9">
        <v>2</v>
      </c>
      <c r="R71" s="9">
        <v>0</v>
      </c>
      <c r="S71" s="9">
        <v>0</v>
      </c>
      <c r="T71" s="9">
        <v>9</v>
      </c>
      <c r="U71" s="9">
        <v>0</v>
      </c>
      <c r="V71" s="9">
        <v>2</v>
      </c>
      <c r="W71" s="9">
        <v>0</v>
      </c>
      <c r="X71" s="9">
        <v>0</v>
      </c>
      <c r="Y71" s="9">
        <v>10</v>
      </c>
      <c r="Z71" s="9">
        <v>0</v>
      </c>
      <c r="AA71" s="9">
        <v>0</v>
      </c>
      <c r="AB71" s="9">
        <v>0</v>
      </c>
      <c r="AC71" s="9">
        <v>1</v>
      </c>
      <c r="AD71" s="9">
        <v>6</v>
      </c>
      <c r="AE71" s="9">
        <v>1</v>
      </c>
      <c r="AF71" s="12">
        <v>0.875</v>
      </c>
      <c r="AG71" s="9">
        <v>6</v>
      </c>
      <c r="AH71" s="9">
        <v>1</v>
      </c>
      <c r="AI71" s="12">
        <v>0.875</v>
      </c>
      <c r="AJ71" s="9">
        <v>7</v>
      </c>
      <c r="AK71" s="9">
        <v>2</v>
      </c>
      <c r="AL71" s="12">
        <v>0.77500000000000002</v>
      </c>
      <c r="AM71" s="9">
        <v>7</v>
      </c>
      <c r="AN71" s="9">
        <v>2</v>
      </c>
      <c r="AO71" s="12">
        <v>0.77500000000000002</v>
      </c>
      <c r="AP71" s="9">
        <v>8</v>
      </c>
      <c r="AQ71" s="9">
        <v>2</v>
      </c>
      <c r="AR71" s="12">
        <v>0.76190476190476186</v>
      </c>
      <c r="AS71" s="25">
        <v>12535.800000000001</v>
      </c>
      <c r="AT71" s="9">
        <v>9</v>
      </c>
      <c r="AU71" s="25">
        <f t="shared" si="5"/>
        <v>1392.8666666666668</v>
      </c>
      <c r="AV71" s="25">
        <v>12560.77</v>
      </c>
      <c r="AW71" s="9">
        <v>9</v>
      </c>
      <c r="AX71" s="25">
        <f t="shared" si="6"/>
        <v>1395.6411111111111</v>
      </c>
      <c r="AY71" s="25">
        <v>13623.91</v>
      </c>
      <c r="AZ71" s="9">
        <v>11</v>
      </c>
      <c r="BA71" s="25">
        <f t="shared" si="7"/>
        <v>1238.5372727272727</v>
      </c>
      <c r="BB71" s="25">
        <v>15642.35</v>
      </c>
      <c r="BC71" s="9">
        <v>11</v>
      </c>
      <c r="BD71" s="25">
        <f t="shared" si="8"/>
        <v>1422.0318181818182</v>
      </c>
      <c r="BE71" s="25">
        <v>15371.67</v>
      </c>
      <c r="BF71" s="9">
        <v>10</v>
      </c>
      <c r="BG71" s="25">
        <f t="shared" si="9"/>
        <v>1537.1669999999999</v>
      </c>
    </row>
    <row r="72" spans="1:59" x14ac:dyDescent="0.35">
      <c r="A72" s="8" t="s">
        <v>60</v>
      </c>
      <c r="B72" s="8">
        <v>2016</v>
      </c>
      <c r="C72" s="8" t="s">
        <v>153</v>
      </c>
      <c r="D72" s="9">
        <v>36</v>
      </c>
      <c r="E72" s="9">
        <v>26</v>
      </c>
      <c r="F72" s="9">
        <v>1</v>
      </c>
      <c r="G72" s="9">
        <v>3</v>
      </c>
      <c r="H72" s="9">
        <v>0</v>
      </c>
      <c r="I72" s="9">
        <v>6</v>
      </c>
      <c r="J72" s="9">
        <v>31</v>
      </c>
      <c r="K72" s="9">
        <v>2</v>
      </c>
      <c r="L72" s="9">
        <v>1</v>
      </c>
      <c r="M72" s="9">
        <v>0</v>
      </c>
      <c r="N72" s="9">
        <v>2</v>
      </c>
      <c r="O72" s="9">
        <v>31</v>
      </c>
      <c r="P72" s="9">
        <v>1</v>
      </c>
      <c r="Q72" s="9">
        <v>2</v>
      </c>
      <c r="R72" s="9">
        <v>0</v>
      </c>
      <c r="S72" s="9">
        <v>2</v>
      </c>
      <c r="T72" s="9">
        <v>28</v>
      </c>
      <c r="U72" s="9">
        <v>0</v>
      </c>
      <c r="V72" s="9">
        <v>4</v>
      </c>
      <c r="W72" s="9">
        <v>0</v>
      </c>
      <c r="X72" s="9">
        <v>4</v>
      </c>
      <c r="Y72" s="9">
        <v>32</v>
      </c>
      <c r="Z72" s="9">
        <v>0</v>
      </c>
      <c r="AA72" s="9">
        <v>0</v>
      </c>
      <c r="AB72" s="9">
        <v>0</v>
      </c>
      <c r="AC72" s="9">
        <v>4</v>
      </c>
      <c r="AD72" s="9">
        <v>18</v>
      </c>
      <c r="AE72" s="9">
        <v>8</v>
      </c>
      <c r="AF72" s="12">
        <v>0.70634920634920639</v>
      </c>
      <c r="AG72" s="9">
        <v>20</v>
      </c>
      <c r="AH72" s="9">
        <v>11</v>
      </c>
      <c r="AI72" s="12">
        <v>0.50740740740740742</v>
      </c>
      <c r="AJ72" s="9">
        <v>23</v>
      </c>
      <c r="AK72" s="9">
        <v>8</v>
      </c>
      <c r="AL72" s="12">
        <v>0.59629629629629621</v>
      </c>
      <c r="AM72" s="9">
        <v>21</v>
      </c>
      <c r="AN72" s="9">
        <v>7</v>
      </c>
      <c r="AO72" s="12">
        <v>0.6694444444444444</v>
      </c>
      <c r="AP72" s="9">
        <v>25</v>
      </c>
      <c r="AQ72" s="9">
        <v>7</v>
      </c>
      <c r="AR72" s="12">
        <v>0.71952861952861946</v>
      </c>
      <c r="AS72" s="25">
        <v>25755.79</v>
      </c>
      <c r="AT72" s="9">
        <v>29</v>
      </c>
      <c r="AU72" s="25">
        <f t="shared" si="5"/>
        <v>888.13068965517243</v>
      </c>
      <c r="AV72" s="25">
        <v>23391.839999999997</v>
      </c>
      <c r="AW72" s="9">
        <v>32</v>
      </c>
      <c r="AX72" s="25">
        <f t="shared" si="6"/>
        <v>730.99499999999989</v>
      </c>
      <c r="AY72" s="25">
        <v>30208.539999999994</v>
      </c>
      <c r="AZ72" s="9">
        <v>33</v>
      </c>
      <c r="BA72" s="25">
        <f t="shared" si="7"/>
        <v>915.41030303030288</v>
      </c>
      <c r="BB72" s="25">
        <v>30404.910000000007</v>
      </c>
      <c r="BC72" s="9">
        <v>32</v>
      </c>
      <c r="BD72" s="25">
        <f t="shared" si="8"/>
        <v>950.15343750000022</v>
      </c>
      <c r="BE72" s="25">
        <v>30481.26</v>
      </c>
      <c r="BF72" s="9">
        <v>32</v>
      </c>
      <c r="BG72" s="25">
        <f t="shared" si="9"/>
        <v>952.53937499999995</v>
      </c>
    </row>
    <row r="73" spans="1:59" x14ac:dyDescent="0.35">
      <c r="A73" s="8" t="s">
        <v>73</v>
      </c>
      <c r="B73" s="8">
        <v>2016</v>
      </c>
      <c r="C73" s="8" t="s">
        <v>153</v>
      </c>
      <c r="D73" s="9">
        <v>7</v>
      </c>
      <c r="E73" s="9">
        <v>6</v>
      </c>
      <c r="F73" s="9">
        <v>0</v>
      </c>
      <c r="G73" s="9">
        <v>0</v>
      </c>
      <c r="H73" s="9">
        <v>0</v>
      </c>
      <c r="I73" s="9">
        <v>1</v>
      </c>
      <c r="J73" s="9">
        <v>7</v>
      </c>
      <c r="K73" s="9">
        <v>0</v>
      </c>
      <c r="L73" s="9">
        <v>0</v>
      </c>
      <c r="M73" s="9">
        <v>0</v>
      </c>
      <c r="N73" s="9">
        <v>0</v>
      </c>
      <c r="O73" s="9">
        <v>7</v>
      </c>
      <c r="P73" s="9">
        <v>0</v>
      </c>
      <c r="Q73" s="9">
        <v>0</v>
      </c>
      <c r="R73" s="9">
        <v>0</v>
      </c>
      <c r="S73" s="9">
        <v>0</v>
      </c>
      <c r="T73" s="9">
        <v>7</v>
      </c>
      <c r="U73" s="9">
        <v>0</v>
      </c>
      <c r="V73" s="9">
        <v>0</v>
      </c>
      <c r="W73" s="9">
        <v>0</v>
      </c>
      <c r="X73" s="9">
        <v>0</v>
      </c>
      <c r="Y73" s="9">
        <v>6</v>
      </c>
      <c r="Z73" s="9">
        <v>0</v>
      </c>
      <c r="AA73" s="9">
        <v>0</v>
      </c>
      <c r="AB73" s="9">
        <v>0</v>
      </c>
      <c r="AC73" s="9">
        <v>1</v>
      </c>
      <c r="AD73" s="9">
        <v>4</v>
      </c>
      <c r="AE73" s="9">
        <v>2</v>
      </c>
      <c r="AF73" s="12">
        <v>0.8</v>
      </c>
      <c r="AG73" s="9">
        <v>5</v>
      </c>
      <c r="AH73" s="9">
        <v>2</v>
      </c>
      <c r="AI73" s="12">
        <v>0.83333333333333326</v>
      </c>
      <c r="AJ73" s="9">
        <v>5</v>
      </c>
      <c r="AK73" s="9">
        <v>2</v>
      </c>
      <c r="AL73" s="12">
        <v>0.83333333333333326</v>
      </c>
      <c r="AM73" s="9">
        <v>5</v>
      </c>
      <c r="AN73" s="9">
        <v>2</v>
      </c>
      <c r="AO73" s="12">
        <v>0.83333333333333326</v>
      </c>
      <c r="AP73" s="9">
        <v>4</v>
      </c>
      <c r="AQ73" s="9">
        <v>2</v>
      </c>
      <c r="AR73" s="12">
        <v>0.8</v>
      </c>
      <c r="AS73" s="25">
        <v>2869.3399999999997</v>
      </c>
      <c r="AT73" s="9">
        <v>6</v>
      </c>
      <c r="AU73" s="25">
        <f t="shared" si="5"/>
        <v>478.2233333333333</v>
      </c>
      <c r="AV73" s="25">
        <v>4754.55</v>
      </c>
      <c r="AW73" s="9">
        <v>7</v>
      </c>
      <c r="AX73" s="25">
        <f t="shared" si="6"/>
        <v>679.22142857142865</v>
      </c>
      <c r="AY73" s="25">
        <v>5846.9400000000005</v>
      </c>
      <c r="AZ73" s="9">
        <v>7</v>
      </c>
      <c r="BA73" s="25">
        <f t="shared" si="7"/>
        <v>835.27714285714296</v>
      </c>
      <c r="BB73" s="25">
        <v>5657.31</v>
      </c>
      <c r="BC73" s="9">
        <v>7</v>
      </c>
      <c r="BD73" s="25">
        <f t="shared" si="8"/>
        <v>808.18714285714293</v>
      </c>
      <c r="BE73" s="25">
        <v>6391.1299999999992</v>
      </c>
      <c r="BF73" s="9">
        <v>6</v>
      </c>
      <c r="BG73" s="25">
        <f t="shared" si="9"/>
        <v>1065.1883333333333</v>
      </c>
    </row>
    <row r="74" spans="1:59" x14ac:dyDescent="0.35">
      <c r="A74" s="8" t="s">
        <v>76</v>
      </c>
      <c r="B74" s="8">
        <v>2016</v>
      </c>
      <c r="C74" s="8" t="s">
        <v>153</v>
      </c>
      <c r="D74" s="9">
        <v>12</v>
      </c>
      <c r="E74" s="9">
        <v>5</v>
      </c>
      <c r="F74" s="9">
        <v>1</v>
      </c>
      <c r="G74" s="9">
        <v>0</v>
      </c>
      <c r="H74" s="9">
        <v>0</v>
      </c>
      <c r="I74" s="9">
        <v>6</v>
      </c>
      <c r="J74" s="9">
        <v>2</v>
      </c>
      <c r="K74" s="9">
        <v>1</v>
      </c>
      <c r="L74" s="9">
        <v>1</v>
      </c>
      <c r="M74" s="9">
        <v>0</v>
      </c>
      <c r="N74" s="9">
        <v>8</v>
      </c>
      <c r="O74" s="9">
        <v>4</v>
      </c>
      <c r="P74" s="9">
        <v>2</v>
      </c>
      <c r="Q74" s="9">
        <v>3</v>
      </c>
      <c r="R74" s="9">
        <v>0</v>
      </c>
      <c r="S74" s="9">
        <v>3</v>
      </c>
      <c r="T74" s="9">
        <v>5</v>
      </c>
      <c r="U74" s="9">
        <v>2</v>
      </c>
      <c r="V74" s="9">
        <v>3</v>
      </c>
      <c r="W74" s="9">
        <v>0</v>
      </c>
      <c r="X74" s="9">
        <v>2</v>
      </c>
      <c r="Y74" s="9">
        <v>8</v>
      </c>
      <c r="Z74" s="9">
        <v>0</v>
      </c>
      <c r="AA74" s="9">
        <v>0</v>
      </c>
      <c r="AB74" s="9">
        <v>0</v>
      </c>
      <c r="AC74" s="9">
        <v>4</v>
      </c>
      <c r="AD74" s="9">
        <v>2</v>
      </c>
      <c r="AE74" s="9">
        <v>3</v>
      </c>
      <c r="AF74" s="12">
        <v>0.5</v>
      </c>
      <c r="AG74" s="9">
        <v>1</v>
      </c>
      <c r="AH74" s="9">
        <v>1</v>
      </c>
      <c r="AI74" s="12">
        <v>0.5</v>
      </c>
      <c r="AJ74" s="9">
        <v>3</v>
      </c>
      <c r="AK74" s="9">
        <v>1</v>
      </c>
      <c r="AL74" s="12">
        <v>0.5</v>
      </c>
      <c r="AM74" s="9">
        <v>4</v>
      </c>
      <c r="AN74" s="9">
        <v>1</v>
      </c>
      <c r="AO74" s="12">
        <v>0.66666666666666663</v>
      </c>
      <c r="AP74" s="9">
        <v>5</v>
      </c>
      <c r="AQ74" s="9">
        <v>3</v>
      </c>
      <c r="AR74" s="12">
        <v>0.33333333333333331</v>
      </c>
      <c r="AS74" s="25">
        <v>2953.18</v>
      </c>
      <c r="AT74" s="9">
        <v>5</v>
      </c>
      <c r="AU74" s="25">
        <f t="shared" si="5"/>
        <v>590.63599999999997</v>
      </c>
      <c r="AV74" s="25"/>
      <c r="AW74" s="9">
        <v>3</v>
      </c>
      <c r="AX74" s="25"/>
      <c r="AY74" s="25">
        <v>6284.5299999999988</v>
      </c>
      <c r="AZ74" s="9">
        <v>7</v>
      </c>
      <c r="BA74" s="25">
        <f t="shared" si="7"/>
        <v>897.78999999999985</v>
      </c>
      <c r="BB74" s="25">
        <v>5261.79</v>
      </c>
      <c r="BC74" s="9">
        <v>8</v>
      </c>
      <c r="BD74" s="25">
        <f t="shared" si="8"/>
        <v>657.72375</v>
      </c>
      <c r="BE74" s="25">
        <v>3128.57</v>
      </c>
      <c r="BF74" s="9">
        <v>8</v>
      </c>
      <c r="BG74" s="25">
        <f t="shared" si="9"/>
        <v>391.07125000000002</v>
      </c>
    </row>
    <row r="75" spans="1:59" x14ac:dyDescent="0.35">
      <c r="A75" s="8" t="s">
        <v>85</v>
      </c>
      <c r="B75" s="8">
        <v>2016</v>
      </c>
      <c r="C75" s="8" t="s">
        <v>153</v>
      </c>
      <c r="D75" s="9">
        <v>20</v>
      </c>
      <c r="E75" s="9">
        <v>13</v>
      </c>
      <c r="F75" s="9">
        <v>1</v>
      </c>
      <c r="G75" s="9">
        <v>1</v>
      </c>
      <c r="H75" s="9">
        <v>0</v>
      </c>
      <c r="I75" s="9">
        <v>5</v>
      </c>
      <c r="J75" s="9">
        <v>15</v>
      </c>
      <c r="K75" s="9">
        <v>1</v>
      </c>
      <c r="L75" s="9">
        <v>1</v>
      </c>
      <c r="M75" s="9">
        <v>1</v>
      </c>
      <c r="N75" s="9">
        <v>2</v>
      </c>
      <c r="O75" s="9">
        <v>16</v>
      </c>
      <c r="P75" s="9">
        <v>1</v>
      </c>
      <c r="Q75" s="9">
        <v>1</v>
      </c>
      <c r="R75" s="9">
        <v>0</v>
      </c>
      <c r="S75" s="9">
        <v>2</v>
      </c>
      <c r="T75" s="9">
        <v>17</v>
      </c>
      <c r="U75" s="9">
        <v>1</v>
      </c>
      <c r="V75" s="9">
        <v>1</v>
      </c>
      <c r="W75" s="9">
        <v>1</v>
      </c>
      <c r="X75" s="9">
        <v>0</v>
      </c>
      <c r="Y75" s="9">
        <v>18</v>
      </c>
      <c r="Z75" s="9">
        <v>0</v>
      </c>
      <c r="AA75" s="9">
        <v>0</v>
      </c>
      <c r="AB75" s="9">
        <v>0</v>
      </c>
      <c r="AC75" s="9">
        <v>2</v>
      </c>
      <c r="AD75" s="9">
        <v>8</v>
      </c>
      <c r="AE75" s="9">
        <v>5</v>
      </c>
      <c r="AF75" s="12">
        <v>0.8</v>
      </c>
      <c r="AG75" s="9">
        <v>9</v>
      </c>
      <c r="AH75" s="9">
        <v>6</v>
      </c>
      <c r="AI75" s="12">
        <v>0.82142857142857151</v>
      </c>
      <c r="AJ75" s="9">
        <v>10</v>
      </c>
      <c r="AK75" s="9">
        <v>6</v>
      </c>
      <c r="AL75" s="12">
        <v>0.84693877551020413</v>
      </c>
      <c r="AM75" s="9">
        <v>11</v>
      </c>
      <c r="AN75" s="9">
        <v>6</v>
      </c>
      <c r="AO75" s="12">
        <v>0.84693877551020413</v>
      </c>
      <c r="AP75" s="9">
        <v>13</v>
      </c>
      <c r="AQ75" s="9">
        <v>5</v>
      </c>
      <c r="AR75" s="12">
        <v>0.88265306122448983</v>
      </c>
      <c r="AS75" s="25">
        <v>8947.26</v>
      </c>
      <c r="AT75" s="9">
        <v>14</v>
      </c>
      <c r="AU75" s="25">
        <f t="shared" si="5"/>
        <v>639.09</v>
      </c>
      <c r="AV75" s="25">
        <v>9907.880000000001</v>
      </c>
      <c r="AW75" s="9">
        <v>16</v>
      </c>
      <c r="AX75" s="25">
        <f t="shared" si="6"/>
        <v>619.24250000000006</v>
      </c>
      <c r="AY75" s="25">
        <v>12465.2</v>
      </c>
      <c r="AZ75" s="9">
        <v>17</v>
      </c>
      <c r="BA75" s="25">
        <f t="shared" si="7"/>
        <v>733.24705882352941</v>
      </c>
      <c r="BB75" s="25">
        <v>12870.449999999999</v>
      </c>
      <c r="BC75" s="9">
        <v>18</v>
      </c>
      <c r="BD75" s="25">
        <f t="shared" si="8"/>
        <v>715.02499999999998</v>
      </c>
      <c r="BE75" s="25">
        <v>14913.369999999999</v>
      </c>
      <c r="BF75" s="9">
        <v>18</v>
      </c>
      <c r="BG75" s="25">
        <f t="shared" si="9"/>
        <v>828.52055555555546</v>
      </c>
    </row>
    <row r="76" spans="1:59" x14ac:dyDescent="0.35">
      <c r="A76" s="8" t="s">
        <v>101</v>
      </c>
      <c r="B76" s="8">
        <v>2016</v>
      </c>
      <c r="C76" s="8" t="s">
        <v>153</v>
      </c>
      <c r="D76" s="9">
        <v>1</v>
      </c>
      <c r="E76" s="9">
        <v>1</v>
      </c>
      <c r="F76" s="9">
        <v>0</v>
      </c>
      <c r="G76" s="9">
        <v>0</v>
      </c>
      <c r="H76" s="9">
        <v>0</v>
      </c>
      <c r="I76" s="9">
        <v>0</v>
      </c>
      <c r="J76" s="9">
        <v>1</v>
      </c>
      <c r="K76" s="9">
        <v>0</v>
      </c>
      <c r="L76" s="9">
        <v>0</v>
      </c>
      <c r="M76" s="9">
        <v>0</v>
      </c>
      <c r="N76" s="9">
        <v>0</v>
      </c>
      <c r="O76" s="9">
        <v>1</v>
      </c>
      <c r="P76" s="9">
        <v>0</v>
      </c>
      <c r="Q76" s="9">
        <v>0</v>
      </c>
      <c r="R76" s="9">
        <v>0</v>
      </c>
      <c r="S76" s="9">
        <v>0</v>
      </c>
      <c r="T76" s="9">
        <v>1</v>
      </c>
      <c r="U76" s="9">
        <v>0</v>
      </c>
      <c r="V76" s="9">
        <v>0</v>
      </c>
      <c r="W76" s="9">
        <v>0</v>
      </c>
      <c r="X76" s="9">
        <v>0</v>
      </c>
      <c r="Y76" s="9">
        <v>1</v>
      </c>
      <c r="Z76" s="9">
        <v>0</v>
      </c>
      <c r="AA76" s="9">
        <v>0</v>
      </c>
      <c r="AB76" s="9">
        <v>0</v>
      </c>
      <c r="AC76" s="9">
        <v>0</v>
      </c>
      <c r="AD76" s="9">
        <v>0</v>
      </c>
      <c r="AE76" s="9">
        <v>1</v>
      </c>
      <c r="AF76" s="12">
        <v>0</v>
      </c>
      <c r="AG76" s="9">
        <v>0</v>
      </c>
      <c r="AH76" s="9">
        <v>1</v>
      </c>
      <c r="AI76" s="12">
        <v>0</v>
      </c>
      <c r="AJ76" s="9">
        <v>1</v>
      </c>
      <c r="AK76" s="9">
        <v>0</v>
      </c>
      <c r="AL76" s="12">
        <v>1</v>
      </c>
      <c r="AM76" s="9">
        <v>1</v>
      </c>
      <c r="AN76" s="9">
        <v>0</v>
      </c>
      <c r="AO76" s="12">
        <v>1</v>
      </c>
      <c r="AP76" s="9">
        <v>0</v>
      </c>
      <c r="AQ76" s="9">
        <v>1</v>
      </c>
      <c r="AR76" s="12">
        <v>0</v>
      </c>
      <c r="AS76" s="25"/>
      <c r="AT76" s="9">
        <v>1</v>
      </c>
      <c r="AU76" s="25"/>
      <c r="AV76" s="25"/>
      <c r="AW76" s="9">
        <v>1</v>
      </c>
      <c r="AX76" s="25"/>
      <c r="AY76" s="25"/>
      <c r="AZ76" s="9">
        <v>1</v>
      </c>
      <c r="BA76" s="25"/>
      <c r="BB76" s="25"/>
      <c r="BC76" s="9">
        <v>1</v>
      </c>
      <c r="BD76" s="25"/>
      <c r="BE76" s="25"/>
      <c r="BF76" s="9">
        <v>1</v>
      </c>
      <c r="BG76" s="25">
        <f t="shared" si="9"/>
        <v>0</v>
      </c>
    </row>
    <row r="77" spans="1:59" x14ac:dyDescent="0.35">
      <c r="A77" s="8" t="s">
        <v>102</v>
      </c>
      <c r="B77" s="8">
        <v>2016</v>
      </c>
      <c r="C77" s="8" t="s">
        <v>153</v>
      </c>
      <c r="D77" s="9">
        <v>44</v>
      </c>
      <c r="E77" s="9">
        <v>41</v>
      </c>
      <c r="F77" s="9">
        <v>0</v>
      </c>
      <c r="G77" s="9">
        <v>0</v>
      </c>
      <c r="H77" s="9">
        <v>0</v>
      </c>
      <c r="I77" s="9">
        <v>3</v>
      </c>
      <c r="J77" s="9">
        <v>41</v>
      </c>
      <c r="K77" s="9">
        <v>0</v>
      </c>
      <c r="L77" s="9">
        <v>1</v>
      </c>
      <c r="M77" s="9">
        <v>0</v>
      </c>
      <c r="N77" s="9">
        <v>2</v>
      </c>
      <c r="O77" s="9">
        <v>40</v>
      </c>
      <c r="P77" s="9">
        <v>0</v>
      </c>
      <c r="Q77" s="9">
        <v>1</v>
      </c>
      <c r="R77" s="9">
        <v>1</v>
      </c>
      <c r="S77" s="9">
        <v>2</v>
      </c>
      <c r="T77" s="9">
        <v>39</v>
      </c>
      <c r="U77" s="9">
        <v>0</v>
      </c>
      <c r="V77" s="9">
        <v>1</v>
      </c>
      <c r="W77" s="9">
        <v>0</v>
      </c>
      <c r="X77" s="9">
        <v>4</v>
      </c>
      <c r="Y77" s="9">
        <v>41</v>
      </c>
      <c r="Z77" s="9">
        <v>0</v>
      </c>
      <c r="AA77" s="9">
        <v>0</v>
      </c>
      <c r="AB77" s="9">
        <v>0</v>
      </c>
      <c r="AC77" s="9">
        <v>3</v>
      </c>
      <c r="AD77" s="9">
        <v>40</v>
      </c>
      <c r="AE77" s="9">
        <v>1</v>
      </c>
      <c r="AF77" s="12">
        <v>0.91666666666666663</v>
      </c>
      <c r="AG77" s="9">
        <v>39</v>
      </c>
      <c r="AH77" s="9">
        <v>2</v>
      </c>
      <c r="AI77" s="12">
        <v>0.88888888888888895</v>
      </c>
      <c r="AJ77" s="9">
        <v>39</v>
      </c>
      <c r="AK77" s="9">
        <v>1</v>
      </c>
      <c r="AL77" s="12">
        <v>0.91666666666666663</v>
      </c>
      <c r="AM77" s="9">
        <v>38</v>
      </c>
      <c r="AN77" s="9">
        <v>1</v>
      </c>
      <c r="AO77" s="12">
        <v>0.91666666666666663</v>
      </c>
      <c r="AP77" s="9">
        <v>38</v>
      </c>
      <c r="AQ77" s="9">
        <v>3</v>
      </c>
      <c r="AR77" s="12">
        <v>0.86111111111111105</v>
      </c>
      <c r="AS77" s="25">
        <v>31794.510000000002</v>
      </c>
      <c r="AT77" s="9">
        <v>41</v>
      </c>
      <c r="AU77" s="25">
        <f t="shared" si="5"/>
        <v>775.47585365853661</v>
      </c>
      <c r="AV77" s="25">
        <v>40617.050000000003</v>
      </c>
      <c r="AW77" s="9">
        <v>42</v>
      </c>
      <c r="AX77" s="25">
        <f t="shared" si="6"/>
        <v>967.07261904761913</v>
      </c>
      <c r="AY77" s="25">
        <v>45309.179999999993</v>
      </c>
      <c r="AZ77" s="9">
        <v>41</v>
      </c>
      <c r="BA77" s="25">
        <f t="shared" si="7"/>
        <v>1105.1019512195121</v>
      </c>
      <c r="BB77" s="25">
        <v>57300.369999999995</v>
      </c>
      <c r="BC77" s="9">
        <v>40</v>
      </c>
      <c r="BD77" s="25">
        <f t="shared" si="8"/>
        <v>1432.5092499999998</v>
      </c>
      <c r="BE77" s="25">
        <v>52264.310000000012</v>
      </c>
      <c r="BF77" s="9">
        <v>41</v>
      </c>
      <c r="BG77" s="25">
        <f t="shared" si="9"/>
        <v>1274.7392682926832</v>
      </c>
    </row>
    <row r="78" spans="1:59" x14ac:dyDescent="0.35">
      <c r="A78" s="8" t="s">
        <v>113</v>
      </c>
      <c r="B78" s="8">
        <v>2016</v>
      </c>
      <c r="C78" s="8" t="s">
        <v>153</v>
      </c>
      <c r="D78" s="9">
        <v>13</v>
      </c>
      <c r="E78" s="9">
        <v>10</v>
      </c>
      <c r="F78" s="9">
        <v>0</v>
      </c>
      <c r="G78" s="9">
        <v>0</v>
      </c>
      <c r="H78" s="9">
        <v>0</v>
      </c>
      <c r="I78" s="9">
        <v>3</v>
      </c>
      <c r="J78" s="9">
        <v>11</v>
      </c>
      <c r="K78" s="9">
        <v>0</v>
      </c>
      <c r="L78" s="9">
        <v>0</v>
      </c>
      <c r="M78" s="9">
        <v>0</v>
      </c>
      <c r="N78" s="9">
        <v>2</v>
      </c>
      <c r="O78" s="9">
        <v>12</v>
      </c>
      <c r="P78" s="9">
        <v>0</v>
      </c>
      <c r="Q78" s="9">
        <v>0</v>
      </c>
      <c r="R78" s="9">
        <v>0</v>
      </c>
      <c r="S78" s="9">
        <v>1</v>
      </c>
      <c r="T78" s="9">
        <v>13</v>
      </c>
      <c r="U78" s="9">
        <v>0</v>
      </c>
      <c r="V78" s="9">
        <v>0</v>
      </c>
      <c r="W78" s="9">
        <v>0</v>
      </c>
      <c r="X78" s="9">
        <v>0</v>
      </c>
      <c r="Y78" s="9">
        <v>12</v>
      </c>
      <c r="Z78" s="9">
        <v>0</v>
      </c>
      <c r="AA78" s="9">
        <v>0</v>
      </c>
      <c r="AB78" s="9">
        <v>0</v>
      </c>
      <c r="AC78" s="9">
        <v>1</v>
      </c>
      <c r="AD78" s="9">
        <v>6</v>
      </c>
      <c r="AE78" s="9">
        <v>4</v>
      </c>
      <c r="AF78" s="12">
        <v>0.65</v>
      </c>
      <c r="AG78" s="9">
        <v>7</v>
      </c>
      <c r="AH78" s="9">
        <v>4</v>
      </c>
      <c r="AI78" s="12">
        <v>0.65</v>
      </c>
      <c r="AJ78" s="9">
        <v>8</v>
      </c>
      <c r="AK78" s="9">
        <v>4</v>
      </c>
      <c r="AL78" s="12">
        <v>0.625</v>
      </c>
      <c r="AM78" s="9">
        <v>8</v>
      </c>
      <c r="AN78" s="9">
        <v>5</v>
      </c>
      <c r="AO78" s="12">
        <v>0.625</v>
      </c>
      <c r="AP78" s="9">
        <v>7</v>
      </c>
      <c r="AQ78" s="9">
        <v>5</v>
      </c>
      <c r="AR78" s="12">
        <v>0.625</v>
      </c>
      <c r="AS78" s="25">
        <v>5640.3</v>
      </c>
      <c r="AT78" s="9">
        <v>10</v>
      </c>
      <c r="AU78" s="25">
        <f t="shared" si="5"/>
        <v>564.03</v>
      </c>
      <c r="AV78" s="25">
        <v>5878.24</v>
      </c>
      <c r="AW78" s="9">
        <v>11</v>
      </c>
      <c r="AX78" s="25">
        <f t="shared" si="6"/>
        <v>534.38545454545454</v>
      </c>
      <c r="AY78" s="25">
        <v>6576.7000000000007</v>
      </c>
      <c r="AZ78" s="9">
        <v>12</v>
      </c>
      <c r="BA78" s="25">
        <f t="shared" si="7"/>
        <v>548.05833333333339</v>
      </c>
      <c r="BB78" s="25">
        <v>7076.2300000000005</v>
      </c>
      <c r="BC78" s="9">
        <v>13</v>
      </c>
      <c r="BD78" s="25">
        <f t="shared" si="8"/>
        <v>544.32538461538468</v>
      </c>
      <c r="BE78" s="25">
        <v>7551.08</v>
      </c>
      <c r="BF78" s="9">
        <v>12</v>
      </c>
      <c r="BG78" s="25">
        <f t="shared" si="9"/>
        <v>629.25666666666666</v>
      </c>
    </row>
    <row r="79" spans="1:59" x14ac:dyDescent="0.35">
      <c r="A79" s="8" t="s">
        <v>121</v>
      </c>
      <c r="B79" s="8">
        <v>2016</v>
      </c>
      <c r="C79" s="8" t="s">
        <v>153</v>
      </c>
      <c r="D79" s="9">
        <v>13</v>
      </c>
      <c r="E79" s="9">
        <v>7</v>
      </c>
      <c r="F79" s="9">
        <v>0</v>
      </c>
      <c r="G79" s="9">
        <v>1</v>
      </c>
      <c r="H79" s="9">
        <v>0</v>
      </c>
      <c r="I79" s="9">
        <v>5</v>
      </c>
      <c r="J79" s="9">
        <v>11</v>
      </c>
      <c r="K79" s="9">
        <v>0</v>
      </c>
      <c r="L79" s="9">
        <v>1</v>
      </c>
      <c r="M79" s="9">
        <v>0</v>
      </c>
      <c r="N79" s="9">
        <v>1</v>
      </c>
      <c r="O79" s="9">
        <v>12</v>
      </c>
      <c r="P79" s="9">
        <v>0</v>
      </c>
      <c r="Q79" s="9">
        <v>1</v>
      </c>
      <c r="R79" s="9">
        <v>0</v>
      </c>
      <c r="S79" s="9">
        <v>0</v>
      </c>
      <c r="T79" s="9">
        <v>13</v>
      </c>
      <c r="U79" s="9">
        <v>0</v>
      </c>
      <c r="V79" s="9">
        <v>0</v>
      </c>
      <c r="W79" s="9">
        <v>0</v>
      </c>
      <c r="X79" s="9">
        <v>0</v>
      </c>
      <c r="Y79" s="9">
        <v>13</v>
      </c>
      <c r="Z79" s="9">
        <v>0</v>
      </c>
      <c r="AA79" s="9">
        <v>0</v>
      </c>
      <c r="AB79" s="9">
        <v>0</v>
      </c>
      <c r="AC79" s="9">
        <v>0</v>
      </c>
      <c r="AD79" s="9">
        <v>6</v>
      </c>
      <c r="AE79" s="9">
        <v>1</v>
      </c>
      <c r="AF79" s="12">
        <v>0.8571428571428571</v>
      </c>
      <c r="AG79" s="9">
        <v>10</v>
      </c>
      <c r="AH79" s="9">
        <v>1</v>
      </c>
      <c r="AI79" s="12">
        <v>0.90909090909090906</v>
      </c>
      <c r="AJ79" s="9">
        <v>10</v>
      </c>
      <c r="AK79" s="9">
        <v>2</v>
      </c>
      <c r="AL79" s="12">
        <v>0.83333333333333337</v>
      </c>
      <c r="AM79" s="9">
        <v>11</v>
      </c>
      <c r="AN79" s="9">
        <v>2</v>
      </c>
      <c r="AO79" s="12">
        <v>0.84615384615384615</v>
      </c>
      <c r="AP79" s="9">
        <v>12</v>
      </c>
      <c r="AQ79" s="9">
        <v>1</v>
      </c>
      <c r="AR79" s="12">
        <v>0.92307692307692313</v>
      </c>
      <c r="AS79" s="25">
        <v>6928.5099999999993</v>
      </c>
      <c r="AT79" s="9">
        <v>8</v>
      </c>
      <c r="AU79" s="25">
        <f t="shared" si="5"/>
        <v>866.06374999999991</v>
      </c>
      <c r="AV79" s="25">
        <v>12155.96</v>
      </c>
      <c r="AW79" s="9">
        <v>12</v>
      </c>
      <c r="AX79" s="25">
        <f t="shared" si="6"/>
        <v>1012.9966666666666</v>
      </c>
      <c r="AY79" s="25">
        <v>12355.01</v>
      </c>
      <c r="AZ79" s="9">
        <v>13</v>
      </c>
      <c r="BA79" s="25">
        <f t="shared" si="7"/>
        <v>950.38538461538462</v>
      </c>
      <c r="BB79" s="25">
        <v>10541.18</v>
      </c>
      <c r="BC79" s="9">
        <v>13</v>
      </c>
      <c r="BD79" s="25">
        <f t="shared" si="8"/>
        <v>810.86</v>
      </c>
      <c r="BE79" s="25">
        <v>11799.390000000001</v>
      </c>
      <c r="BF79" s="9">
        <v>13</v>
      </c>
      <c r="BG79" s="25">
        <f t="shared" si="9"/>
        <v>907.64538461538473</v>
      </c>
    </row>
    <row r="80" spans="1:59" x14ac:dyDescent="0.35">
      <c r="A80" s="8" t="s">
        <v>122</v>
      </c>
      <c r="B80" s="8">
        <v>2016</v>
      </c>
      <c r="C80" s="8" t="s">
        <v>153</v>
      </c>
      <c r="D80" s="9">
        <v>28</v>
      </c>
      <c r="E80" s="9">
        <v>18</v>
      </c>
      <c r="F80" s="9">
        <v>0</v>
      </c>
      <c r="G80" s="9">
        <v>8</v>
      </c>
      <c r="H80" s="9">
        <v>0</v>
      </c>
      <c r="I80" s="9">
        <v>2</v>
      </c>
      <c r="J80" s="9">
        <v>20</v>
      </c>
      <c r="K80" s="9">
        <v>0</v>
      </c>
      <c r="L80" s="9">
        <v>5</v>
      </c>
      <c r="M80" s="9">
        <v>0</v>
      </c>
      <c r="N80" s="9">
        <v>3</v>
      </c>
      <c r="O80" s="9">
        <v>19</v>
      </c>
      <c r="P80" s="9">
        <v>1</v>
      </c>
      <c r="Q80" s="9">
        <v>3</v>
      </c>
      <c r="R80" s="9">
        <v>0</v>
      </c>
      <c r="S80" s="9">
        <v>5</v>
      </c>
      <c r="T80" s="9">
        <v>19</v>
      </c>
      <c r="U80" s="9">
        <v>2</v>
      </c>
      <c r="V80" s="9">
        <v>6</v>
      </c>
      <c r="W80" s="9">
        <v>0</v>
      </c>
      <c r="X80" s="9">
        <v>1</v>
      </c>
      <c r="Y80" s="9">
        <v>24</v>
      </c>
      <c r="Z80" s="9">
        <v>0</v>
      </c>
      <c r="AA80" s="9">
        <v>0</v>
      </c>
      <c r="AB80" s="9">
        <v>1</v>
      </c>
      <c r="AC80" s="9">
        <v>3</v>
      </c>
      <c r="AD80" s="9">
        <v>15</v>
      </c>
      <c r="AE80" s="9">
        <v>3</v>
      </c>
      <c r="AF80" s="12">
        <v>0.81168831168831168</v>
      </c>
      <c r="AG80" s="9">
        <v>17</v>
      </c>
      <c r="AH80" s="9">
        <v>3</v>
      </c>
      <c r="AI80" s="12">
        <v>0.81868131868131866</v>
      </c>
      <c r="AJ80" s="9">
        <v>16</v>
      </c>
      <c r="AK80" s="9">
        <v>3</v>
      </c>
      <c r="AL80" s="12">
        <v>0.84659090909090917</v>
      </c>
      <c r="AM80" s="9">
        <v>17</v>
      </c>
      <c r="AN80" s="9">
        <v>2</v>
      </c>
      <c r="AO80" s="12">
        <v>0.89204545454545459</v>
      </c>
      <c r="AP80" s="9">
        <v>20</v>
      </c>
      <c r="AQ80" s="9">
        <v>4</v>
      </c>
      <c r="AR80" s="12">
        <v>0.8125</v>
      </c>
      <c r="AS80" s="25">
        <v>15638.039999999999</v>
      </c>
      <c r="AT80" s="9">
        <v>26</v>
      </c>
      <c r="AU80" s="25">
        <f t="shared" si="5"/>
        <v>601.46307692307687</v>
      </c>
      <c r="AV80" s="25">
        <v>16438.77</v>
      </c>
      <c r="AW80" s="9">
        <v>25</v>
      </c>
      <c r="AX80" s="25">
        <f t="shared" si="6"/>
        <v>657.55079999999998</v>
      </c>
      <c r="AY80" s="25">
        <v>11228.47</v>
      </c>
      <c r="AZ80" s="9">
        <v>22</v>
      </c>
      <c r="BA80" s="25">
        <f t="shared" si="7"/>
        <v>510.38499999999999</v>
      </c>
      <c r="BB80" s="25">
        <v>17241.349999999999</v>
      </c>
      <c r="BC80" s="9">
        <v>25</v>
      </c>
      <c r="BD80" s="25">
        <f t="shared" si="8"/>
        <v>689.654</v>
      </c>
      <c r="BE80" s="25">
        <v>13936.79</v>
      </c>
      <c r="BF80" s="9">
        <v>24</v>
      </c>
      <c r="BG80" s="25">
        <f t="shared" si="9"/>
        <v>580.69958333333341</v>
      </c>
    </row>
    <row r="81" spans="1:59" x14ac:dyDescent="0.35">
      <c r="A81" s="8" t="s">
        <v>127</v>
      </c>
      <c r="B81" s="8">
        <v>2016</v>
      </c>
      <c r="C81" s="8" t="s">
        <v>153</v>
      </c>
      <c r="D81" s="9">
        <v>18</v>
      </c>
      <c r="E81" s="9">
        <v>12</v>
      </c>
      <c r="F81" s="9">
        <v>2</v>
      </c>
      <c r="G81" s="9">
        <v>1</v>
      </c>
      <c r="H81" s="9">
        <v>0</v>
      </c>
      <c r="I81" s="9">
        <v>3</v>
      </c>
      <c r="J81" s="9">
        <v>12</v>
      </c>
      <c r="K81" s="9">
        <v>1</v>
      </c>
      <c r="L81" s="9">
        <v>2</v>
      </c>
      <c r="M81" s="9">
        <v>0</v>
      </c>
      <c r="N81" s="9">
        <v>3</v>
      </c>
      <c r="O81" s="9">
        <v>14</v>
      </c>
      <c r="P81" s="9">
        <v>0</v>
      </c>
      <c r="Q81" s="9">
        <v>3</v>
      </c>
      <c r="R81" s="9">
        <v>0</v>
      </c>
      <c r="S81" s="9">
        <v>1</v>
      </c>
      <c r="T81" s="9">
        <v>15</v>
      </c>
      <c r="U81" s="9">
        <v>1</v>
      </c>
      <c r="V81" s="9">
        <v>2</v>
      </c>
      <c r="W81" s="9">
        <v>0</v>
      </c>
      <c r="X81" s="9">
        <v>0</v>
      </c>
      <c r="Y81" s="9">
        <v>17</v>
      </c>
      <c r="Z81" s="9">
        <v>0</v>
      </c>
      <c r="AA81" s="9">
        <v>0</v>
      </c>
      <c r="AB81" s="9">
        <v>0</v>
      </c>
      <c r="AC81" s="9">
        <v>1</v>
      </c>
      <c r="AD81" s="9">
        <v>8</v>
      </c>
      <c r="AE81" s="9">
        <v>4</v>
      </c>
      <c r="AF81" s="12">
        <v>0.61111111111111105</v>
      </c>
      <c r="AG81" s="9">
        <v>8</v>
      </c>
      <c r="AH81" s="9">
        <v>4</v>
      </c>
      <c r="AI81" s="12">
        <v>0.56666666666666665</v>
      </c>
      <c r="AJ81" s="9">
        <v>8</v>
      </c>
      <c r="AK81" s="9">
        <v>6</v>
      </c>
      <c r="AL81" s="12">
        <v>0.44444444444444442</v>
      </c>
      <c r="AM81" s="9">
        <v>10</v>
      </c>
      <c r="AN81" s="9">
        <v>5</v>
      </c>
      <c r="AO81" s="12">
        <v>0.71333333333333326</v>
      </c>
      <c r="AP81" s="9">
        <v>12</v>
      </c>
      <c r="AQ81" s="9">
        <v>5</v>
      </c>
      <c r="AR81" s="12">
        <v>0.7857142857142857</v>
      </c>
      <c r="AS81" s="25">
        <v>9729.94</v>
      </c>
      <c r="AT81" s="9">
        <v>13</v>
      </c>
      <c r="AU81" s="25">
        <f t="shared" si="5"/>
        <v>748.45692307692309</v>
      </c>
      <c r="AV81" s="25">
        <v>9606.1099999999988</v>
      </c>
      <c r="AW81" s="9">
        <v>14</v>
      </c>
      <c r="AX81" s="25">
        <f t="shared" si="6"/>
        <v>686.15071428571423</v>
      </c>
      <c r="AY81" s="25">
        <v>12679.630000000001</v>
      </c>
      <c r="AZ81" s="9">
        <v>17</v>
      </c>
      <c r="BA81" s="25">
        <f t="shared" si="7"/>
        <v>745.86058823529413</v>
      </c>
      <c r="BB81" s="25">
        <v>12253.43</v>
      </c>
      <c r="BC81" s="9">
        <v>17</v>
      </c>
      <c r="BD81" s="25">
        <f t="shared" si="8"/>
        <v>720.79</v>
      </c>
      <c r="BE81" s="25">
        <v>11426.18</v>
      </c>
      <c r="BF81" s="9">
        <v>17</v>
      </c>
      <c r="BG81" s="25">
        <f t="shared" si="9"/>
        <v>672.12823529411764</v>
      </c>
    </row>
    <row r="82" spans="1:59" x14ac:dyDescent="0.35">
      <c r="A82" s="8" t="s">
        <v>137</v>
      </c>
      <c r="B82" s="8">
        <v>2016</v>
      </c>
      <c r="C82" s="8" t="s">
        <v>153</v>
      </c>
      <c r="D82" s="9">
        <v>2</v>
      </c>
      <c r="E82" s="9">
        <v>2</v>
      </c>
      <c r="F82" s="9">
        <v>0</v>
      </c>
      <c r="G82" s="9">
        <v>0</v>
      </c>
      <c r="H82" s="9">
        <v>0</v>
      </c>
      <c r="I82" s="9">
        <v>0</v>
      </c>
      <c r="J82" s="9">
        <v>2</v>
      </c>
      <c r="K82" s="9">
        <v>0</v>
      </c>
      <c r="L82" s="9">
        <v>0</v>
      </c>
      <c r="M82" s="9">
        <v>0</v>
      </c>
      <c r="N82" s="9">
        <v>0</v>
      </c>
      <c r="O82" s="9">
        <v>1</v>
      </c>
      <c r="P82" s="9">
        <v>0</v>
      </c>
      <c r="Q82" s="9">
        <v>0</v>
      </c>
      <c r="R82" s="9">
        <v>0</v>
      </c>
      <c r="S82" s="9">
        <v>1</v>
      </c>
      <c r="T82" s="9">
        <v>1</v>
      </c>
      <c r="U82" s="9">
        <v>1</v>
      </c>
      <c r="V82" s="9">
        <v>0</v>
      </c>
      <c r="W82" s="9">
        <v>0</v>
      </c>
      <c r="X82" s="9">
        <v>0</v>
      </c>
      <c r="Y82" s="9">
        <v>0</v>
      </c>
      <c r="Z82" s="9">
        <v>0</v>
      </c>
      <c r="AA82" s="9">
        <v>0</v>
      </c>
      <c r="AB82" s="9">
        <v>0</v>
      </c>
      <c r="AC82" s="9">
        <v>2</v>
      </c>
      <c r="AD82" s="9">
        <v>2</v>
      </c>
      <c r="AE82" s="9">
        <v>0</v>
      </c>
      <c r="AF82" s="12">
        <v>1</v>
      </c>
      <c r="AG82" s="9">
        <v>2</v>
      </c>
      <c r="AH82" s="9">
        <v>0</v>
      </c>
      <c r="AI82" s="12">
        <v>1</v>
      </c>
      <c r="AJ82" s="9">
        <v>1</v>
      </c>
      <c r="AK82" s="9">
        <v>0</v>
      </c>
      <c r="AL82" s="12">
        <v>1</v>
      </c>
      <c r="AM82" s="9">
        <v>1</v>
      </c>
      <c r="AN82" s="9">
        <v>0</v>
      </c>
      <c r="AO82" s="12">
        <v>1</v>
      </c>
      <c r="AP82" s="9">
        <v>0</v>
      </c>
      <c r="AQ82" s="9">
        <v>0</v>
      </c>
      <c r="AR82" s="12"/>
      <c r="AS82" s="25"/>
      <c r="AT82" s="9">
        <v>2</v>
      </c>
      <c r="AU82" s="25"/>
      <c r="AV82" s="25"/>
      <c r="AW82" s="9">
        <v>2</v>
      </c>
      <c r="AX82" s="25"/>
      <c r="AY82" s="25"/>
      <c r="AZ82" s="9">
        <v>1</v>
      </c>
      <c r="BA82" s="25"/>
      <c r="BB82" s="25"/>
      <c r="BC82" s="9">
        <v>1</v>
      </c>
      <c r="BD82" s="25"/>
      <c r="BE82" s="25">
        <v>0</v>
      </c>
      <c r="BF82" s="9">
        <v>0</v>
      </c>
      <c r="BG82" s="25"/>
    </row>
    <row r="83" spans="1:59" x14ac:dyDescent="0.35">
      <c r="A83" s="8" t="s">
        <v>140</v>
      </c>
      <c r="B83" s="8">
        <v>2016</v>
      </c>
      <c r="C83" s="8" t="s">
        <v>153</v>
      </c>
      <c r="D83" s="9">
        <v>6</v>
      </c>
      <c r="E83" s="9">
        <v>5</v>
      </c>
      <c r="F83" s="9">
        <v>0</v>
      </c>
      <c r="G83" s="9">
        <v>1</v>
      </c>
      <c r="H83" s="9">
        <v>0</v>
      </c>
      <c r="I83" s="9">
        <v>0</v>
      </c>
      <c r="J83" s="9">
        <v>4</v>
      </c>
      <c r="K83" s="9">
        <v>0</v>
      </c>
      <c r="L83" s="9">
        <v>1</v>
      </c>
      <c r="M83" s="9">
        <v>0</v>
      </c>
      <c r="N83" s="9">
        <v>1</v>
      </c>
      <c r="O83" s="9">
        <v>4</v>
      </c>
      <c r="P83" s="9">
        <v>0</v>
      </c>
      <c r="Q83" s="9">
        <v>1</v>
      </c>
      <c r="R83" s="9">
        <v>0</v>
      </c>
      <c r="S83" s="9">
        <v>1</v>
      </c>
      <c r="T83" s="9">
        <v>4</v>
      </c>
      <c r="U83" s="9">
        <v>0</v>
      </c>
      <c r="V83" s="9">
        <v>1</v>
      </c>
      <c r="W83" s="9">
        <v>0</v>
      </c>
      <c r="X83" s="9">
        <v>1</v>
      </c>
      <c r="Y83" s="9">
        <v>4</v>
      </c>
      <c r="Z83" s="9">
        <v>0</v>
      </c>
      <c r="AA83" s="9">
        <v>0</v>
      </c>
      <c r="AB83" s="9">
        <v>0</v>
      </c>
      <c r="AC83" s="9">
        <v>2</v>
      </c>
      <c r="AD83" s="9">
        <v>1</v>
      </c>
      <c r="AE83" s="9">
        <v>4</v>
      </c>
      <c r="AF83" s="12">
        <v>0.1111111111111111</v>
      </c>
      <c r="AG83" s="9">
        <v>1</v>
      </c>
      <c r="AH83" s="9">
        <v>3</v>
      </c>
      <c r="AI83" s="12">
        <v>0.16666666666666666</v>
      </c>
      <c r="AJ83" s="9">
        <v>1</v>
      </c>
      <c r="AK83" s="9">
        <v>3</v>
      </c>
      <c r="AL83" s="12">
        <v>0.16666666666666666</v>
      </c>
      <c r="AM83" s="9">
        <v>1</v>
      </c>
      <c r="AN83" s="9">
        <v>3</v>
      </c>
      <c r="AO83" s="12">
        <v>0.16666666666666666</v>
      </c>
      <c r="AP83" s="9">
        <v>2</v>
      </c>
      <c r="AQ83" s="9">
        <v>2</v>
      </c>
      <c r="AR83" s="12">
        <v>0.33333333333333331</v>
      </c>
      <c r="AS83" s="25">
        <v>3672.1600000000008</v>
      </c>
      <c r="AT83" s="9">
        <v>6</v>
      </c>
      <c r="AU83" s="25">
        <f t="shared" si="5"/>
        <v>612.02666666666676</v>
      </c>
      <c r="AV83" s="25">
        <v>3249.9799999999996</v>
      </c>
      <c r="AW83" s="9">
        <v>5</v>
      </c>
      <c r="AX83" s="25">
        <f t="shared" si="6"/>
        <v>649.99599999999987</v>
      </c>
      <c r="AY83" s="25">
        <v>4956.72</v>
      </c>
      <c r="AZ83" s="9">
        <v>5</v>
      </c>
      <c r="BA83" s="25">
        <f t="shared" si="7"/>
        <v>991.34400000000005</v>
      </c>
      <c r="BB83" s="25">
        <v>3794.23</v>
      </c>
      <c r="BC83" s="9">
        <v>5</v>
      </c>
      <c r="BD83" s="25">
        <f t="shared" si="8"/>
        <v>758.846</v>
      </c>
      <c r="BE83" s="25">
        <v>4507.54</v>
      </c>
      <c r="BF83" s="9">
        <v>4</v>
      </c>
      <c r="BG83" s="25">
        <f t="shared" si="9"/>
        <v>1126.885</v>
      </c>
    </row>
    <row r="84" spans="1:59" x14ac:dyDescent="0.35">
      <c r="A84" s="8" t="s">
        <v>14</v>
      </c>
      <c r="B84" s="8">
        <v>2016</v>
      </c>
      <c r="C84" s="8" t="s">
        <v>155</v>
      </c>
      <c r="D84" s="9">
        <v>105</v>
      </c>
      <c r="E84" s="9">
        <v>72</v>
      </c>
      <c r="F84" s="9">
        <v>6</v>
      </c>
      <c r="G84" s="9">
        <v>0</v>
      </c>
      <c r="H84" s="9">
        <v>0</v>
      </c>
      <c r="I84" s="9">
        <v>27</v>
      </c>
      <c r="J84" s="9">
        <v>78</v>
      </c>
      <c r="K84" s="9">
        <v>4</v>
      </c>
      <c r="L84" s="9">
        <v>0</v>
      </c>
      <c r="M84" s="9">
        <v>6</v>
      </c>
      <c r="N84" s="9">
        <v>17</v>
      </c>
      <c r="O84" s="9">
        <v>82</v>
      </c>
      <c r="P84" s="9">
        <v>2</v>
      </c>
      <c r="Q84" s="9">
        <v>3</v>
      </c>
      <c r="R84" s="9">
        <v>11</v>
      </c>
      <c r="S84" s="9">
        <v>7</v>
      </c>
      <c r="T84" s="9">
        <v>89</v>
      </c>
      <c r="U84" s="9">
        <v>2</v>
      </c>
      <c r="V84" s="9">
        <v>2</v>
      </c>
      <c r="W84" s="9">
        <v>5</v>
      </c>
      <c r="X84" s="9">
        <v>7</v>
      </c>
      <c r="Y84" s="9">
        <v>91</v>
      </c>
      <c r="Z84" s="9">
        <v>0</v>
      </c>
      <c r="AA84" s="9">
        <v>0</v>
      </c>
      <c r="AB84" s="9">
        <v>4</v>
      </c>
      <c r="AC84" s="9">
        <v>10</v>
      </c>
      <c r="AD84" s="9">
        <v>38</v>
      </c>
      <c r="AE84" s="9">
        <v>34</v>
      </c>
      <c r="AF84" s="12">
        <v>0.53142857142857136</v>
      </c>
      <c r="AG84" s="9">
        <v>45</v>
      </c>
      <c r="AH84" s="9">
        <v>33</v>
      </c>
      <c r="AI84" s="12">
        <v>0.58637681159420296</v>
      </c>
      <c r="AJ84" s="9">
        <v>49</v>
      </c>
      <c r="AK84" s="9">
        <v>33</v>
      </c>
      <c r="AL84" s="12">
        <v>0.61011111111111105</v>
      </c>
      <c r="AM84" s="9">
        <v>58</v>
      </c>
      <c r="AN84" s="9">
        <v>31</v>
      </c>
      <c r="AO84" s="12">
        <v>0.65585717115128883</v>
      </c>
      <c r="AP84" s="9">
        <v>61</v>
      </c>
      <c r="AQ84" s="9">
        <v>30</v>
      </c>
      <c r="AR84" s="12">
        <v>0.65444357366771155</v>
      </c>
      <c r="AS84" s="25">
        <v>44178.11</v>
      </c>
      <c r="AT84" s="9">
        <v>72</v>
      </c>
      <c r="AU84" s="25">
        <f t="shared" si="5"/>
        <v>613.58486111111108</v>
      </c>
      <c r="AV84" s="25">
        <v>52744.92</v>
      </c>
      <c r="AW84" s="9">
        <v>78</v>
      </c>
      <c r="AX84" s="25">
        <f t="shared" si="6"/>
        <v>676.21692307692308</v>
      </c>
      <c r="AY84" s="25">
        <v>60175.72</v>
      </c>
      <c r="AZ84" s="9">
        <v>85</v>
      </c>
      <c r="BA84" s="25">
        <f t="shared" si="7"/>
        <v>707.94964705882353</v>
      </c>
      <c r="BB84" s="25">
        <v>69775.520000000004</v>
      </c>
      <c r="BC84" s="9">
        <v>91</v>
      </c>
      <c r="BD84" s="25">
        <f t="shared" si="8"/>
        <v>766.76395604395611</v>
      </c>
      <c r="BE84" s="25">
        <v>73721.42</v>
      </c>
      <c r="BF84" s="9">
        <v>91</v>
      </c>
      <c r="BG84" s="25">
        <f t="shared" si="9"/>
        <v>810.12549450549443</v>
      </c>
    </row>
    <row r="85" spans="1:59" x14ac:dyDescent="0.35">
      <c r="A85" s="8" t="s">
        <v>20</v>
      </c>
      <c r="B85" s="8">
        <v>2016</v>
      </c>
      <c r="C85" s="8" t="s">
        <v>155</v>
      </c>
      <c r="D85" s="9">
        <v>130</v>
      </c>
      <c r="E85" s="9">
        <v>79</v>
      </c>
      <c r="F85" s="9">
        <v>5</v>
      </c>
      <c r="G85" s="9">
        <v>3</v>
      </c>
      <c r="H85" s="9">
        <v>0</v>
      </c>
      <c r="I85" s="9">
        <v>43</v>
      </c>
      <c r="J85" s="9">
        <v>85</v>
      </c>
      <c r="K85" s="9">
        <v>4</v>
      </c>
      <c r="L85" s="9">
        <v>5</v>
      </c>
      <c r="M85" s="9">
        <v>6</v>
      </c>
      <c r="N85" s="9">
        <v>30</v>
      </c>
      <c r="O85" s="9">
        <v>99</v>
      </c>
      <c r="P85" s="9">
        <v>5</v>
      </c>
      <c r="Q85" s="9">
        <v>4</v>
      </c>
      <c r="R85" s="9">
        <v>15</v>
      </c>
      <c r="S85" s="9">
        <v>7</v>
      </c>
      <c r="T85" s="9">
        <v>104</v>
      </c>
      <c r="U85" s="9">
        <v>5</v>
      </c>
      <c r="V85" s="9">
        <v>5</v>
      </c>
      <c r="W85" s="9">
        <v>7</v>
      </c>
      <c r="X85" s="9">
        <v>9</v>
      </c>
      <c r="Y85" s="9">
        <v>110</v>
      </c>
      <c r="Z85" s="9">
        <v>1</v>
      </c>
      <c r="AA85" s="9">
        <v>0</v>
      </c>
      <c r="AB85" s="9">
        <v>4</v>
      </c>
      <c r="AC85" s="9">
        <v>15</v>
      </c>
      <c r="AD85" s="9">
        <v>45</v>
      </c>
      <c r="AE85" s="9">
        <v>34</v>
      </c>
      <c r="AF85" s="12">
        <v>0.54801587301587307</v>
      </c>
      <c r="AG85" s="9">
        <v>51</v>
      </c>
      <c r="AH85" s="9">
        <v>34</v>
      </c>
      <c r="AI85" s="12">
        <v>0.5881236818736818</v>
      </c>
      <c r="AJ85" s="9">
        <v>56</v>
      </c>
      <c r="AK85" s="9">
        <v>43</v>
      </c>
      <c r="AL85" s="12">
        <v>0.56307838450695591</v>
      </c>
      <c r="AM85" s="9">
        <v>65</v>
      </c>
      <c r="AN85" s="9">
        <v>39</v>
      </c>
      <c r="AO85" s="12">
        <v>0.67617896236317288</v>
      </c>
      <c r="AP85" s="9">
        <v>77</v>
      </c>
      <c r="AQ85" s="9">
        <v>33</v>
      </c>
      <c r="AR85" s="12">
        <v>0.75906593406593414</v>
      </c>
      <c r="AS85" s="25">
        <v>46608.03</v>
      </c>
      <c r="AT85" s="9">
        <v>82</v>
      </c>
      <c r="AU85" s="25">
        <f t="shared" si="5"/>
        <v>568.39060975609755</v>
      </c>
      <c r="AV85" s="25">
        <v>62743.89</v>
      </c>
      <c r="AW85" s="9">
        <v>90</v>
      </c>
      <c r="AX85" s="25">
        <f t="shared" si="6"/>
        <v>697.15433333333328</v>
      </c>
      <c r="AY85" s="25">
        <v>70656.320000000007</v>
      </c>
      <c r="AZ85" s="9">
        <v>103</v>
      </c>
      <c r="BA85" s="25">
        <f t="shared" si="7"/>
        <v>685.98368932038841</v>
      </c>
      <c r="BB85" s="25">
        <v>91757.36</v>
      </c>
      <c r="BC85" s="9">
        <v>109</v>
      </c>
      <c r="BD85" s="25">
        <f t="shared" si="8"/>
        <v>841.81064220183487</v>
      </c>
      <c r="BE85" s="25">
        <v>88309.75</v>
      </c>
      <c r="BF85" s="9">
        <v>110</v>
      </c>
      <c r="BG85" s="25">
        <f t="shared" si="9"/>
        <v>802.81590909090914</v>
      </c>
    </row>
    <row r="86" spans="1:59" x14ac:dyDescent="0.35">
      <c r="A86" s="8" t="s">
        <v>27</v>
      </c>
      <c r="B86" s="8">
        <v>2016</v>
      </c>
      <c r="C86" s="8" t="s">
        <v>155</v>
      </c>
      <c r="D86" s="9">
        <v>291</v>
      </c>
      <c r="E86" s="9">
        <v>162</v>
      </c>
      <c r="F86" s="9">
        <v>19</v>
      </c>
      <c r="G86" s="9">
        <v>15</v>
      </c>
      <c r="H86" s="9">
        <v>0</v>
      </c>
      <c r="I86" s="9">
        <v>95</v>
      </c>
      <c r="J86" s="9">
        <v>164</v>
      </c>
      <c r="K86" s="9">
        <v>20</v>
      </c>
      <c r="L86" s="9">
        <v>21</v>
      </c>
      <c r="M86" s="9">
        <v>16</v>
      </c>
      <c r="N86" s="9">
        <v>70</v>
      </c>
      <c r="O86" s="9">
        <v>192</v>
      </c>
      <c r="P86" s="9">
        <v>13</v>
      </c>
      <c r="Q86" s="9">
        <v>29</v>
      </c>
      <c r="R86" s="9">
        <v>34</v>
      </c>
      <c r="S86" s="9">
        <v>23</v>
      </c>
      <c r="T86" s="9">
        <v>196</v>
      </c>
      <c r="U86" s="9">
        <v>14</v>
      </c>
      <c r="V86" s="9">
        <v>31</v>
      </c>
      <c r="W86" s="9">
        <v>26</v>
      </c>
      <c r="X86" s="9">
        <v>24</v>
      </c>
      <c r="Y86" s="9">
        <v>233</v>
      </c>
      <c r="Z86" s="9">
        <v>0</v>
      </c>
      <c r="AA86" s="9">
        <v>0</v>
      </c>
      <c r="AB86" s="9">
        <v>18</v>
      </c>
      <c r="AC86" s="9">
        <v>40</v>
      </c>
      <c r="AD86" s="9">
        <v>111</v>
      </c>
      <c r="AE86" s="9">
        <v>51</v>
      </c>
      <c r="AF86" s="12">
        <v>0.719508671153408</v>
      </c>
      <c r="AG86" s="9">
        <v>116</v>
      </c>
      <c r="AH86" s="9">
        <v>48</v>
      </c>
      <c r="AI86" s="12">
        <v>0.73506029058660638</v>
      </c>
      <c r="AJ86" s="9">
        <v>133</v>
      </c>
      <c r="AK86" s="9">
        <v>59</v>
      </c>
      <c r="AL86" s="12">
        <v>0.73933760683760685</v>
      </c>
      <c r="AM86" s="9">
        <v>139</v>
      </c>
      <c r="AN86" s="9">
        <v>57</v>
      </c>
      <c r="AO86" s="12">
        <v>0.75025252525252528</v>
      </c>
      <c r="AP86" s="9">
        <v>172</v>
      </c>
      <c r="AQ86" s="9">
        <v>61</v>
      </c>
      <c r="AR86" s="12">
        <v>0.76144761623963664</v>
      </c>
      <c r="AS86" s="25">
        <v>112283.24</v>
      </c>
      <c r="AT86" s="9">
        <v>177</v>
      </c>
      <c r="AU86" s="25">
        <f t="shared" si="5"/>
        <v>634.36858757062146</v>
      </c>
      <c r="AV86" s="25">
        <v>117865.01000000001</v>
      </c>
      <c r="AW86" s="9">
        <v>185</v>
      </c>
      <c r="AX86" s="25">
        <f t="shared" si="6"/>
        <v>637.10816216216222</v>
      </c>
      <c r="AY86" s="25">
        <v>156489.24</v>
      </c>
      <c r="AZ86" s="9">
        <v>221</v>
      </c>
      <c r="BA86" s="25">
        <f t="shared" si="7"/>
        <v>708.09610859728502</v>
      </c>
      <c r="BB86" s="25">
        <v>177939.31</v>
      </c>
      <c r="BC86" s="9">
        <v>227</v>
      </c>
      <c r="BD86" s="25">
        <f t="shared" si="8"/>
        <v>783.87361233480181</v>
      </c>
      <c r="BE86" s="25">
        <v>180709.71000000005</v>
      </c>
      <c r="BF86" s="9">
        <v>233</v>
      </c>
      <c r="BG86" s="25">
        <f t="shared" si="9"/>
        <v>775.57815450643795</v>
      </c>
    </row>
    <row r="87" spans="1:59" x14ac:dyDescent="0.35">
      <c r="A87" s="8" t="s">
        <v>54</v>
      </c>
      <c r="B87" s="8">
        <v>2016</v>
      </c>
      <c r="C87" s="8" t="s">
        <v>155</v>
      </c>
      <c r="D87" s="9">
        <v>173</v>
      </c>
      <c r="E87" s="9">
        <v>146</v>
      </c>
      <c r="F87" s="9">
        <v>4</v>
      </c>
      <c r="G87" s="9">
        <v>13</v>
      </c>
      <c r="H87" s="9">
        <v>0</v>
      </c>
      <c r="I87" s="9">
        <v>10</v>
      </c>
      <c r="J87" s="9">
        <v>146</v>
      </c>
      <c r="K87" s="9">
        <v>1</v>
      </c>
      <c r="L87" s="9">
        <v>15</v>
      </c>
      <c r="M87" s="9">
        <v>1</v>
      </c>
      <c r="N87" s="9">
        <v>10</v>
      </c>
      <c r="O87" s="9">
        <v>145</v>
      </c>
      <c r="P87" s="9">
        <v>0</v>
      </c>
      <c r="Q87" s="9">
        <v>17</v>
      </c>
      <c r="R87" s="9">
        <v>7</v>
      </c>
      <c r="S87" s="9">
        <v>4</v>
      </c>
      <c r="T87" s="9">
        <v>145</v>
      </c>
      <c r="U87" s="9">
        <v>2</v>
      </c>
      <c r="V87" s="9">
        <v>15</v>
      </c>
      <c r="W87" s="9">
        <v>7</v>
      </c>
      <c r="X87" s="9">
        <v>4</v>
      </c>
      <c r="Y87" s="9">
        <v>164</v>
      </c>
      <c r="Z87" s="9">
        <v>0</v>
      </c>
      <c r="AA87" s="9">
        <v>0</v>
      </c>
      <c r="AB87" s="9">
        <v>1</v>
      </c>
      <c r="AC87" s="9">
        <v>8</v>
      </c>
      <c r="AD87" s="9">
        <v>119</v>
      </c>
      <c r="AE87" s="9">
        <v>27</v>
      </c>
      <c r="AF87" s="12">
        <v>0.85814771009921798</v>
      </c>
      <c r="AG87" s="9">
        <v>120</v>
      </c>
      <c r="AH87" s="9">
        <v>26</v>
      </c>
      <c r="AI87" s="12">
        <v>0.85902237587630847</v>
      </c>
      <c r="AJ87" s="9">
        <v>121</v>
      </c>
      <c r="AK87" s="9">
        <v>24</v>
      </c>
      <c r="AL87" s="12">
        <v>0.86096743295019151</v>
      </c>
      <c r="AM87" s="9">
        <v>126</v>
      </c>
      <c r="AN87" s="9">
        <v>19</v>
      </c>
      <c r="AO87" s="12">
        <v>0.89857881136950901</v>
      </c>
      <c r="AP87" s="9">
        <v>137</v>
      </c>
      <c r="AQ87" s="9">
        <v>27</v>
      </c>
      <c r="AR87" s="12">
        <v>0.85282574023992785</v>
      </c>
      <c r="AS87" s="25">
        <v>196396.89</v>
      </c>
      <c r="AT87" s="9">
        <v>159</v>
      </c>
      <c r="AU87" s="25">
        <f t="shared" si="5"/>
        <v>1235.2005660377358</v>
      </c>
      <c r="AV87" s="25">
        <v>190174.68999999997</v>
      </c>
      <c r="AW87" s="9">
        <v>161</v>
      </c>
      <c r="AX87" s="25">
        <f t="shared" si="6"/>
        <v>1181.2092546583849</v>
      </c>
      <c r="AY87" s="25">
        <v>208641.90999999997</v>
      </c>
      <c r="AZ87" s="9">
        <v>162</v>
      </c>
      <c r="BA87" s="25">
        <f t="shared" si="7"/>
        <v>1287.9130246913578</v>
      </c>
      <c r="BB87" s="25">
        <v>234504.88</v>
      </c>
      <c r="BC87" s="9">
        <v>160</v>
      </c>
      <c r="BD87" s="25">
        <f t="shared" si="8"/>
        <v>1465.6555000000001</v>
      </c>
      <c r="BE87" s="25">
        <v>248417.02</v>
      </c>
      <c r="BF87" s="9">
        <v>164</v>
      </c>
      <c r="BG87" s="25">
        <f t="shared" si="9"/>
        <v>1514.7379268292682</v>
      </c>
    </row>
    <row r="88" spans="1:59" x14ac:dyDescent="0.35">
      <c r="A88" s="8" t="s">
        <v>60</v>
      </c>
      <c r="B88" s="8">
        <v>2016</v>
      </c>
      <c r="C88" s="8" t="s">
        <v>155</v>
      </c>
      <c r="D88" s="9">
        <v>687</v>
      </c>
      <c r="E88" s="9">
        <v>553</v>
      </c>
      <c r="F88" s="9">
        <v>22</v>
      </c>
      <c r="G88" s="9">
        <v>21</v>
      </c>
      <c r="H88" s="9">
        <v>0</v>
      </c>
      <c r="I88" s="9">
        <v>91</v>
      </c>
      <c r="J88" s="9">
        <v>545</v>
      </c>
      <c r="K88" s="9">
        <v>21</v>
      </c>
      <c r="L88" s="9">
        <v>28</v>
      </c>
      <c r="M88" s="9">
        <v>15</v>
      </c>
      <c r="N88" s="9">
        <v>78</v>
      </c>
      <c r="O88" s="9">
        <v>564</v>
      </c>
      <c r="P88" s="9">
        <v>17</v>
      </c>
      <c r="Q88" s="9">
        <v>34</v>
      </c>
      <c r="R88" s="9">
        <v>38</v>
      </c>
      <c r="S88" s="9">
        <v>34</v>
      </c>
      <c r="T88" s="9">
        <v>590</v>
      </c>
      <c r="U88" s="9">
        <v>20</v>
      </c>
      <c r="V88" s="9">
        <v>30</v>
      </c>
      <c r="W88" s="9">
        <v>25</v>
      </c>
      <c r="X88" s="9">
        <v>22</v>
      </c>
      <c r="Y88" s="9">
        <v>612</v>
      </c>
      <c r="Z88" s="9">
        <v>3</v>
      </c>
      <c r="AA88" s="9">
        <v>0</v>
      </c>
      <c r="AB88" s="9">
        <v>14</v>
      </c>
      <c r="AC88" s="9">
        <v>58</v>
      </c>
      <c r="AD88" s="9">
        <v>306</v>
      </c>
      <c r="AE88" s="9">
        <v>247</v>
      </c>
      <c r="AF88" s="12">
        <v>0.54655960489413269</v>
      </c>
      <c r="AG88" s="9">
        <v>307</v>
      </c>
      <c r="AH88" s="9">
        <v>238</v>
      </c>
      <c r="AI88" s="12">
        <v>0.54855893314810045</v>
      </c>
      <c r="AJ88" s="9">
        <v>335</v>
      </c>
      <c r="AK88" s="9">
        <v>229</v>
      </c>
      <c r="AL88" s="12">
        <v>0.59260919707374182</v>
      </c>
      <c r="AM88" s="9">
        <v>354</v>
      </c>
      <c r="AN88" s="9">
        <v>236</v>
      </c>
      <c r="AO88" s="12">
        <v>0.59410280578133623</v>
      </c>
      <c r="AP88" s="9">
        <v>386</v>
      </c>
      <c r="AQ88" s="9">
        <v>226</v>
      </c>
      <c r="AR88" s="12">
        <v>0.60706533222790093</v>
      </c>
      <c r="AS88" s="25">
        <v>475105.59999999992</v>
      </c>
      <c r="AT88" s="9">
        <v>574</v>
      </c>
      <c r="AU88" s="25">
        <f t="shared" si="5"/>
        <v>827.71010452961661</v>
      </c>
      <c r="AV88" s="25">
        <v>490951.45999999996</v>
      </c>
      <c r="AW88" s="9">
        <v>573</v>
      </c>
      <c r="AX88" s="25">
        <f t="shared" si="6"/>
        <v>856.80883071553217</v>
      </c>
      <c r="AY88" s="25">
        <v>561288.5</v>
      </c>
      <c r="AZ88" s="9">
        <v>598</v>
      </c>
      <c r="BA88" s="25">
        <f t="shared" si="7"/>
        <v>938.60953177257522</v>
      </c>
      <c r="BB88" s="25">
        <v>653792.56999999995</v>
      </c>
      <c r="BC88" s="9">
        <v>620</v>
      </c>
      <c r="BD88" s="25">
        <f t="shared" si="8"/>
        <v>1054.5041451612904</v>
      </c>
      <c r="BE88" s="25">
        <v>647429.12999999989</v>
      </c>
      <c r="BF88" s="9">
        <v>612</v>
      </c>
      <c r="BG88" s="25">
        <f t="shared" si="9"/>
        <v>1057.8907352941176</v>
      </c>
    </row>
    <row r="89" spans="1:59" x14ac:dyDescent="0.35">
      <c r="A89" s="8" t="s">
        <v>73</v>
      </c>
      <c r="B89" s="8">
        <v>2016</v>
      </c>
      <c r="C89" s="8" t="s">
        <v>155</v>
      </c>
      <c r="D89" s="9">
        <v>63</v>
      </c>
      <c r="E89" s="9">
        <v>50</v>
      </c>
      <c r="F89" s="9">
        <v>1</v>
      </c>
      <c r="G89" s="9">
        <v>3</v>
      </c>
      <c r="H89" s="9">
        <v>0</v>
      </c>
      <c r="I89" s="9">
        <v>9</v>
      </c>
      <c r="J89" s="9">
        <v>51</v>
      </c>
      <c r="K89" s="9">
        <v>3</v>
      </c>
      <c r="L89" s="9">
        <v>2</v>
      </c>
      <c r="M89" s="9">
        <v>0</v>
      </c>
      <c r="N89" s="9">
        <v>7</v>
      </c>
      <c r="O89" s="9">
        <v>53</v>
      </c>
      <c r="P89" s="9">
        <v>2</v>
      </c>
      <c r="Q89" s="9">
        <v>1</v>
      </c>
      <c r="R89" s="9">
        <v>5</v>
      </c>
      <c r="S89" s="9">
        <v>2</v>
      </c>
      <c r="T89" s="9">
        <v>55</v>
      </c>
      <c r="U89" s="9">
        <v>1</v>
      </c>
      <c r="V89" s="9">
        <v>3</v>
      </c>
      <c r="W89" s="9">
        <v>2</v>
      </c>
      <c r="X89" s="9">
        <v>2</v>
      </c>
      <c r="Y89" s="9">
        <v>59</v>
      </c>
      <c r="Z89" s="9">
        <v>1</v>
      </c>
      <c r="AA89" s="9">
        <v>0</v>
      </c>
      <c r="AB89" s="9">
        <v>1</v>
      </c>
      <c r="AC89" s="9">
        <v>2</v>
      </c>
      <c r="AD89" s="9">
        <v>25</v>
      </c>
      <c r="AE89" s="9">
        <v>25</v>
      </c>
      <c r="AF89" s="12">
        <v>0.52139037433155078</v>
      </c>
      <c r="AG89" s="9">
        <v>30</v>
      </c>
      <c r="AH89" s="9">
        <v>21</v>
      </c>
      <c r="AI89" s="12">
        <v>0.60773026315789469</v>
      </c>
      <c r="AJ89" s="9">
        <v>32</v>
      </c>
      <c r="AK89" s="9">
        <v>21</v>
      </c>
      <c r="AL89" s="12">
        <v>0.61904761904761907</v>
      </c>
      <c r="AM89" s="9">
        <v>32</v>
      </c>
      <c r="AN89" s="9">
        <v>23</v>
      </c>
      <c r="AO89" s="12">
        <v>0.5935672514619883</v>
      </c>
      <c r="AP89" s="9">
        <v>36</v>
      </c>
      <c r="AQ89" s="9">
        <v>23</v>
      </c>
      <c r="AR89" s="12">
        <v>0.60769230769230775</v>
      </c>
      <c r="AS89" s="25">
        <v>44173.69000000001</v>
      </c>
      <c r="AT89" s="9">
        <v>53</v>
      </c>
      <c r="AU89" s="25">
        <f t="shared" si="5"/>
        <v>833.46584905660393</v>
      </c>
      <c r="AV89" s="25">
        <v>48324.649999999994</v>
      </c>
      <c r="AW89" s="9">
        <v>53</v>
      </c>
      <c r="AX89" s="25">
        <f t="shared" si="6"/>
        <v>911.78584905660364</v>
      </c>
      <c r="AY89" s="25">
        <v>54664.59</v>
      </c>
      <c r="AZ89" s="9">
        <v>54</v>
      </c>
      <c r="BA89" s="25">
        <f t="shared" si="7"/>
        <v>1012.3072222222222</v>
      </c>
      <c r="BB89" s="25">
        <v>60922.700000000012</v>
      </c>
      <c r="BC89" s="9">
        <v>58</v>
      </c>
      <c r="BD89" s="25">
        <f t="shared" si="8"/>
        <v>1050.391379310345</v>
      </c>
      <c r="BE89" s="25">
        <v>67512.210000000006</v>
      </c>
      <c r="BF89" s="9">
        <v>59</v>
      </c>
      <c r="BG89" s="25">
        <f t="shared" si="9"/>
        <v>1144.274745762712</v>
      </c>
    </row>
    <row r="90" spans="1:59" x14ac:dyDescent="0.35">
      <c r="A90" s="8" t="s">
        <v>76</v>
      </c>
      <c r="B90" s="8">
        <v>2016</v>
      </c>
      <c r="C90" s="8" t="s">
        <v>155</v>
      </c>
      <c r="D90" s="9">
        <v>206</v>
      </c>
      <c r="E90" s="9">
        <v>104</v>
      </c>
      <c r="F90" s="9">
        <v>30</v>
      </c>
      <c r="G90" s="9">
        <v>21</v>
      </c>
      <c r="H90" s="9">
        <v>0</v>
      </c>
      <c r="I90" s="9">
        <v>51</v>
      </c>
      <c r="J90" s="9">
        <v>93</v>
      </c>
      <c r="K90" s="9">
        <v>26</v>
      </c>
      <c r="L90" s="9">
        <v>20</v>
      </c>
      <c r="M90" s="9">
        <v>3</v>
      </c>
      <c r="N90" s="9">
        <v>64</v>
      </c>
      <c r="O90" s="9">
        <v>109</v>
      </c>
      <c r="P90" s="9">
        <v>30</v>
      </c>
      <c r="Q90" s="9">
        <v>30</v>
      </c>
      <c r="R90" s="9">
        <v>23</v>
      </c>
      <c r="S90" s="9">
        <v>14</v>
      </c>
      <c r="T90" s="9">
        <v>110</v>
      </c>
      <c r="U90" s="9">
        <v>26</v>
      </c>
      <c r="V90" s="9">
        <v>37</v>
      </c>
      <c r="W90" s="9">
        <v>20</v>
      </c>
      <c r="X90" s="9">
        <v>13</v>
      </c>
      <c r="Y90" s="9">
        <v>142</v>
      </c>
      <c r="Z90" s="9">
        <v>1</v>
      </c>
      <c r="AA90" s="9">
        <v>0</v>
      </c>
      <c r="AB90" s="9">
        <v>13</v>
      </c>
      <c r="AC90" s="9">
        <v>50</v>
      </c>
      <c r="AD90" s="9">
        <v>86</v>
      </c>
      <c r="AE90" s="9">
        <v>18</v>
      </c>
      <c r="AF90" s="12">
        <v>0.75202080832332929</v>
      </c>
      <c r="AG90" s="9">
        <v>78</v>
      </c>
      <c r="AH90" s="9">
        <v>15</v>
      </c>
      <c r="AI90" s="12">
        <v>0.72193877551020413</v>
      </c>
      <c r="AJ90" s="9">
        <v>91</v>
      </c>
      <c r="AK90" s="9">
        <v>18</v>
      </c>
      <c r="AL90" s="12">
        <v>0.74639320611187621</v>
      </c>
      <c r="AM90" s="9">
        <v>92</v>
      </c>
      <c r="AN90" s="9">
        <v>18</v>
      </c>
      <c r="AO90" s="12">
        <v>0.78191094619666057</v>
      </c>
      <c r="AP90" s="9">
        <v>119</v>
      </c>
      <c r="AQ90" s="9">
        <v>23</v>
      </c>
      <c r="AR90" s="12">
        <v>0.77612435206420183</v>
      </c>
      <c r="AS90" s="25">
        <v>87612.12999999999</v>
      </c>
      <c r="AT90" s="9">
        <v>125</v>
      </c>
      <c r="AU90" s="25">
        <f t="shared" si="5"/>
        <v>700.89703999999995</v>
      </c>
      <c r="AV90" s="25">
        <v>72842.240000000005</v>
      </c>
      <c r="AW90" s="9">
        <v>113</v>
      </c>
      <c r="AX90" s="25">
        <f t="shared" si="6"/>
        <v>644.62159292035403</v>
      </c>
      <c r="AY90" s="25">
        <v>98281.090000000026</v>
      </c>
      <c r="AZ90" s="9">
        <v>139</v>
      </c>
      <c r="BA90" s="25">
        <f t="shared" si="7"/>
        <v>707.0582014388491</v>
      </c>
      <c r="BB90" s="25">
        <v>125565.09999999998</v>
      </c>
      <c r="BC90" s="9">
        <v>147</v>
      </c>
      <c r="BD90" s="25">
        <f t="shared" si="8"/>
        <v>854.18435374149647</v>
      </c>
      <c r="BE90" s="25">
        <v>110482.63</v>
      </c>
      <c r="BF90" s="9">
        <v>142</v>
      </c>
      <c r="BG90" s="25">
        <f t="shared" si="9"/>
        <v>778.04669014084516</v>
      </c>
    </row>
    <row r="91" spans="1:59" x14ac:dyDescent="0.35">
      <c r="A91" s="8" t="s">
        <v>85</v>
      </c>
      <c r="B91" s="8">
        <v>2016</v>
      </c>
      <c r="C91" s="8" t="s">
        <v>155</v>
      </c>
      <c r="D91" s="9">
        <v>1117</v>
      </c>
      <c r="E91" s="9">
        <v>821</v>
      </c>
      <c r="F91" s="9">
        <v>53</v>
      </c>
      <c r="G91" s="9">
        <v>37</v>
      </c>
      <c r="H91" s="9">
        <v>0</v>
      </c>
      <c r="I91" s="9">
        <v>206</v>
      </c>
      <c r="J91" s="9">
        <v>831</v>
      </c>
      <c r="K91" s="9">
        <v>46</v>
      </c>
      <c r="L91" s="9">
        <v>42</v>
      </c>
      <c r="M91" s="9">
        <v>32</v>
      </c>
      <c r="N91" s="9">
        <v>166</v>
      </c>
      <c r="O91" s="9">
        <v>894</v>
      </c>
      <c r="P91" s="9">
        <v>41</v>
      </c>
      <c r="Q91" s="9">
        <v>50</v>
      </c>
      <c r="R91" s="9">
        <v>76</v>
      </c>
      <c r="S91" s="9">
        <v>56</v>
      </c>
      <c r="T91" s="9">
        <v>911</v>
      </c>
      <c r="U91" s="9">
        <v>34</v>
      </c>
      <c r="V91" s="9">
        <v>70</v>
      </c>
      <c r="W91" s="9">
        <v>61</v>
      </c>
      <c r="X91" s="9">
        <v>41</v>
      </c>
      <c r="Y91" s="9">
        <v>984</v>
      </c>
      <c r="Z91" s="9">
        <v>4</v>
      </c>
      <c r="AA91" s="9">
        <v>1</v>
      </c>
      <c r="AB91" s="9">
        <v>31</v>
      </c>
      <c r="AC91" s="9">
        <v>97</v>
      </c>
      <c r="AD91" s="9">
        <v>543</v>
      </c>
      <c r="AE91" s="9">
        <v>278</v>
      </c>
      <c r="AF91" s="12">
        <v>0.62188893934203182</v>
      </c>
      <c r="AG91" s="9">
        <v>560</v>
      </c>
      <c r="AH91" s="9">
        <v>271</v>
      </c>
      <c r="AI91" s="12">
        <v>0.6568503204538596</v>
      </c>
      <c r="AJ91" s="9">
        <v>623</v>
      </c>
      <c r="AK91" s="9">
        <v>271</v>
      </c>
      <c r="AL91" s="12">
        <v>0.71043458578774454</v>
      </c>
      <c r="AM91" s="9">
        <v>640</v>
      </c>
      <c r="AN91" s="9">
        <v>271</v>
      </c>
      <c r="AO91" s="12">
        <v>0.71212834925001856</v>
      </c>
      <c r="AP91" s="9">
        <v>704</v>
      </c>
      <c r="AQ91" s="9">
        <v>280</v>
      </c>
      <c r="AR91" s="12">
        <v>0.73572344440042436</v>
      </c>
      <c r="AS91" s="25">
        <v>660749.30999999994</v>
      </c>
      <c r="AT91" s="9">
        <v>858</v>
      </c>
      <c r="AU91" s="25">
        <f t="shared" si="5"/>
        <v>770.10409090909081</v>
      </c>
      <c r="AV91" s="25">
        <v>690413.43000000028</v>
      </c>
      <c r="AW91" s="9">
        <v>873</v>
      </c>
      <c r="AX91" s="25">
        <f t="shared" si="6"/>
        <v>790.85158075601407</v>
      </c>
      <c r="AY91" s="25">
        <v>790015.27</v>
      </c>
      <c r="AZ91" s="9">
        <v>944</v>
      </c>
      <c r="BA91" s="25">
        <f t="shared" si="7"/>
        <v>836.88058262711866</v>
      </c>
      <c r="BB91" s="25">
        <v>877087.86</v>
      </c>
      <c r="BC91" s="9">
        <v>981</v>
      </c>
      <c r="BD91" s="25">
        <f t="shared" si="8"/>
        <v>894.07529051987763</v>
      </c>
      <c r="BE91" s="25">
        <v>941645.73000000021</v>
      </c>
      <c r="BF91" s="9">
        <v>985</v>
      </c>
      <c r="BG91" s="25">
        <f t="shared" si="9"/>
        <v>955.98551269035556</v>
      </c>
    </row>
    <row r="92" spans="1:59" x14ac:dyDescent="0.35">
      <c r="A92" s="8" t="s">
        <v>101</v>
      </c>
      <c r="B92" s="8">
        <v>2016</v>
      </c>
      <c r="C92" s="8" t="s">
        <v>155</v>
      </c>
      <c r="D92" s="9">
        <v>7</v>
      </c>
      <c r="E92" s="9">
        <v>3</v>
      </c>
      <c r="F92" s="9">
        <v>1</v>
      </c>
      <c r="G92" s="9">
        <v>1</v>
      </c>
      <c r="H92" s="9">
        <v>0</v>
      </c>
      <c r="I92" s="9">
        <v>2</v>
      </c>
      <c r="J92" s="9">
        <v>3</v>
      </c>
      <c r="K92" s="9">
        <v>1</v>
      </c>
      <c r="L92" s="9">
        <v>1</v>
      </c>
      <c r="M92" s="9">
        <v>0</v>
      </c>
      <c r="N92" s="9">
        <v>2</v>
      </c>
      <c r="O92" s="9">
        <v>4</v>
      </c>
      <c r="P92" s="9">
        <v>1</v>
      </c>
      <c r="Q92" s="9">
        <v>1</v>
      </c>
      <c r="R92" s="9">
        <v>1</v>
      </c>
      <c r="S92" s="9">
        <v>0</v>
      </c>
      <c r="T92" s="9">
        <v>4</v>
      </c>
      <c r="U92" s="9">
        <v>1</v>
      </c>
      <c r="V92" s="9">
        <v>1</v>
      </c>
      <c r="W92" s="9">
        <v>1</v>
      </c>
      <c r="X92" s="9">
        <v>0</v>
      </c>
      <c r="Y92" s="9">
        <v>5</v>
      </c>
      <c r="Z92" s="9">
        <v>0</v>
      </c>
      <c r="AA92" s="9">
        <v>0</v>
      </c>
      <c r="AB92" s="9">
        <v>1</v>
      </c>
      <c r="AC92" s="9">
        <v>1</v>
      </c>
      <c r="AD92" s="9">
        <v>2</v>
      </c>
      <c r="AE92" s="9">
        <v>1</v>
      </c>
      <c r="AF92" s="12">
        <v>0.66666666666666663</v>
      </c>
      <c r="AG92" s="9">
        <v>2</v>
      </c>
      <c r="AH92" s="9">
        <v>1</v>
      </c>
      <c r="AI92" s="12">
        <v>0.66666666666666663</v>
      </c>
      <c r="AJ92" s="9">
        <v>2</v>
      </c>
      <c r="AK92" s="9">
        <v>2</v>
      </c>
      <c r="AL92" s="12">
        <v>0.5</v>
      </c>
      <c r="AM92" s="9">
        <v>2</v>
      </c>
      <c r="AN92" s="9">
        <v>2</v>
      </c>
      <c r="AO92" s="12">
        <v>0.5</v>
      </c>
      <c r="AP92" s="9">
        <v>3</v>
      </c>
      <c r="AQ92" s="9">
        <v>2</v>
      </c>
      <c r="AR92" s="12">
        <v>0.6</v>
      </c>
      <c r="AS92" s="25">
        <v>2705.15</v>
      </c>
      <c r="AT92" s="9">
        <v>4</v>
      </c>
      <c r="AU92" s="25">
        <f t="shared" si="5"/>
        <v>676.28750000000002</v>
      </c>
      <c r="AV92" s="25">
        <v>2868.96</v>
      </c>
      <c r="AW92" s="9">
        <v>4</v>
      </c>
      <c r="AX92" s="25">
        <f t="shared" si="6"/>
        <v>717.24</v>
      </c>
      <c r="AY92" s="25">
        <v>4089.38</v>
      </c>
      <c r="AZ92" s="9">
        <v>5</v>
      </c>
      <c r="BA92" s="25">
        <f t="shared" si="7"/>
        <v>817.87599999999998</v>
      </c>
      <c r="BB92" s="25">
        <v>5062.71</v>
      </c>
      <c r="BC92" s="9">
        <v>5</v>
      </c>
      <c r="BD92" s="25">
        <f t="shared" si="8"/>
        <v>1012.542</v>
      </c>
      <c r="BE92" s="25">
        <v>3970.42</v>
      </c>
      <c r="BF92" s="9">
        <v>5</v>
      </c>
      <c r="BG92" s="25">
        <f t="shared" si="9"/>
        <v>794.08400000000006</v>
      </c>
    </row>
    <row r="93" spans="1:59" x14ac:dyDescent="0.35">
      <c r="A93" s="8" t="s">
        <v>102</v>
      </c>
      <c r="B93" s="8">
        <v>2016</v>
      </c>
      <c r="C93" s="8" t="s">
        <v>155</v>
      </c>
      <c r="D93" s="9">
        <v>695</v>
      </c>
      <c r="E93" s="9">
        <v>638</v>
      </c>
      <c r="F93" s="9">
        <v>8</v>
      </c>
      <c r="G93" s="9">
        <v>20</v>
      </c>
      <c r="H93" s="9">
        <v>0</v>
      </c>
      <c r="I93" s="9">
        <v>29</v>
      </c>
      <c r="J93" s="9">
        <v>652</v>
      </c>
      <c r="K93" s="9">
        <v>6</v>
      </c>
      <c r="L93" s="9">
        <v>19</v>
      </c>
      <c r="M93" s="9">
        <v>2</v>
      </c>
      <c r="N93" s="9">
        <v>16</v>
      </c>
      <c r="O93" s="9">
        <v>614</v>
      </c>
      <c r="P93" s="9">
        <v>6</v>
      </c>
      <c r="Q93" s="9">
        <v>19</v>
      </c>
      <c r="R93" s="9">
        <v>19</v>
      </c>
      <c r="S93" s="9">
        <v>37</v>
      </c>
      <c r="T93" s="9">
        <v>624</v>
      </c>
      <c r="U93" s="9">
        <v>6</v>
      </c>
      <c r="V93" s="9">
        <v>26</v>
      </c>
      <c r="W93" s="9">
        <v>9</v>
      </c>
      <c r="X93" s="9">
        <v>30</v>
      </c>
      <c r="Y93" s="9">
        <v>619</v>
      </c>
      <c r="Z93" s="9">
        <v>0</v>
      </c>
      <c r="AA93" s="9">
        <v>0</v>
      </c>
      <c r="AB93" s="9">
        <v>8</v>
      </c>
      <c r="AC93" s="9">
        <v>68</v>
      </c>
      <c r="AD93" s="9">
        <v>561</v>
      </c>
      <c r="AE93" s="9">
        <v>77</v>
      </c>
      <c r="AF93" s="12">
        <v>0.81322432572432568</v>
      </c>
      <c r="AG93" s="9">
        <v>574</v>
      </c>
      <c r="AH93" s="9">
        <v>78</v>
      </c>
      <c r="AI93" s="12">
        <v>0.82800846135296557</v>
      </c>
      <c r="AJ93" s="9">
        <v>539</v>
      </c>
      <c r="AK93" s="9">
        <v>75</v>
      </c>
      <c r="AL93" s="12">
        <v>0.84537109291171397</v>
      </c>
      <c r="AM93" s="9">
        <v>554</v>
      </c>
      <c r="AN93" s="9">
        <v>70</v>
      </c>
      <c r="AO93" s="12">
        <v>0.85354106789073281</v>
      </c>
      <c r="AP93" s="9">
        <v>546</v>
      </c>
      <c r="AQ93" s="9">
        <v>73</v>
      </c>
      <c r="AR93" s="12">
        <v>0.84899556505081641</v>
      </c>
      <c r="AS93" s="25">
        <v>487727.99</v>
      </c>
      <c r="AT93" s="9">
        <v>658</v>
      </c>
      <c r="AU93" s="25">
        <f t="shared" si="5"/>
        <v>741.22794832826742</v>
      </c>
      <c r="AV93" s="25">
        <v>565726.30999999982</v>
      </c>
      <c r="AW93" s="9">
        <v>671</v>
      </c>
      <c r="AX93" s="25">
        <f t="shared" si="6"/>
        <v>843.10925484351685</v>
      </c>
      <c r="AY93" s="25">
        <v>706805.44000000006</v>
      </c>
      <c r="AZ93" s="9">
        <v>633</v>
      </c>
      <c r="BA93" s="25">
        <f t="shared" si="7"/>
        <v>1116.5962717219591</v>
      </c>
      <c r="BB93" s="25">
        <v>873618.87999999954</v>
      </c>
      <c r="BC93" s="9">
        <v>650</v>
      </c>
      <c r="BD93" s="25">
        <f t="shared" si="8"/>
        <v>1344.0290461538455</v>
      </c>
      <c r="BE93" s="25">
        <v>852465.10000000009</v>
      </c>
      <c r="BF93" s="9">
        <v>619</v>
      </c>
      <c r="BG93" s="25">
        <f t="shared" si="9"/>
        <v>1377.1649434571891</v>
      </c>
    </row>
    <row r="94" spans="1:59" x14ac:dyDescent="0.35">
      <c r="A94" s="8" t="s">
        <v>113</v>
      </c>
      <c r="B94" s="8">
        <v>2016</v>
      </c>
      <c r="C94" s="8" t="s">
        <v>155</v>
      </c>
      <c r="D94" s="9">
        <v>91</v>
      </c>
      <c r="E94" s="9">
        <v>64</v>
      </c>
      <c r="F94" s="9">
        <v>2</v>
      </c>
      <c r="G94" s="9">
        <v>4</v>
      </c>
      <c r="H94" s="9">
        <v>0</v>
      </c>
      <c r="I94" s="9">
        <v>21</v>
      </c>
      <c r="J94" s="9">
        <v>69</v>
      </c>
      <c r="K94" s="9">
        <v>2</v>
      </c>
      <c r="L94" s="9">
        <v>3</v>
      </c>
      <c r="M94" s="9">
        <v>4</v>
      </c>
      <c r="N94" s="9">
        <v>13</v>
      </c>
      <c r="O94" s="9">
        <v>72</v>
      </c>
      <c r="P94" s="9">
        <v>1</v>
      </c>
      <c r="Q94" s="9">
        <v>4</v>
      </c>
      <c r="R94" s="9">
        <v>7</v>
      </c>
      <c r="S94" s="9">
        <v>7</v>
      </c>
      <c r="T94" s="9">
        <v>78</v>
      </c>
      <c r="U94" s="9">
        <v>2</v>
      </c>
      <c r="V94" s="9">
        <v>3</v>
      </c>
      <c r="W94" s="9">
        <v>4</v>
      </c>
      <c r="X94" s="9">
        <v>4</v>
      </c>
      <c r="Y94" s="9">
        <v>80</v>
      </c>
      <c r="Z94" s="9">
        <v>0</v>
      </c>
      <c r="AA94" s="9">
        <v>0</v>
      </c>
      <c r="AB94" s="9">
        <v>3</v>
      </c>
      <c r="AC94" s="9">
        <v>8</v>
      </c>
      <c r="AD94" s="9">
        <v>35</v>
      </c>
      <c r="AE94" s="9">
        <v>29</v>
      </c>
      <c r="AF94" s="12">
        <v>0.57490842490842486</v>
      </c>
      <c r="AG94" s="9">
        <v>43</v>
      </c>
      <c r="AH94" s="9">
        <v>26</v>
      </c>
      <c r="AI94" s="12">
        <v>0.63046572475143903</v>
      </c>
      <c r="AJ94" s="9">
        <v>46</v>
      </c>
      <c r="AK94" s="9">
        <v>26</v>
      </c>
      <c r="AL94" s="12">
        <v>0.6624280481423338</v>
      </c>
      <c r="AM94" s="9">
        <v>54</v>
      </c>
      <c r="AN94" s="9">
        <v>24</v>
      </c>
      <c r="AO94" s="12">
        <v>0.70497888810696696</v>
      </c>
      <c r="AP94" s="9">
        <v>52</v>
      </c>
      <c r="AQ94" s="9">
        <v>28</v>
      </c>
      <c r="AR94" s="12">
        <v>0.66143560872624907</v>
      </c>
      <c r="AS94" s="25">
        <v>47755.3</v>
      </c>
      <c r="AT94" s="9">
        <v>68</v>
      </c>
      <c r="AU94" s="25">
        <f t="shared" si="5"/>
        <v>702.28382352941185</v>
      </c>
      <c r="AV94" s="25">
        <v>55241.26</v>
      </c>
      <c r="AW94" s="9">
        <v>72</v>
      </c>
      <c r="AX94" s="25">
        <f t="shared" si="6"/>
        <v>767.23972222222221</v>
      </c>
      <c r="AY94" s="25">
        <v>67968.89</v>
      </c>
      <c r="AZ94" s="9">
        <v>76</v>
      </c>
      <c r="BA94" s="25">
        <f t="shared" si="7"/>
        <v>894.32749999999999</v>
      </c>
      <c r="BB94" s="25">
        <v>88069.660000000018</v>
      </c>
      <c r="BC94" s="9">
        <v>81</v>
      </c>
      <c r="BD94" s="25">
        <f t="shared" si="8"/>
        <v>1087.27975308642</v>
      </c>
      <c r="BE94" s="25">
        <v>79139.250000000015</v>
      </c>
      <c r="BF94" s="9">
        <v>80</v>
      </c>
      <c r="BG94" s="25">
        <f t="shared" si="9"/>
        <v>989.24062500000014</v>
      </c>
    </row>
    <row r="95" spans="1:59" x14ac:dyDescent="0.35">
      <c r="A95" s="8" t="s">
        <v>121</v>
      </c>
      <c r="B95" s="8">
        <v>2016</v>
      </c>
      <c r="C95" s="8" t="s">
        <v>155</v>
      </c>
      <c r="D95" s="9">
        <v>443</v>
      </c>
      <c r="E95" s="9">
        <v>231</v>
      </c>
      <c r="F95" s="9">
        <v>5</v>
      </c>
      <c r="G95" s="9">
        <v>2</v>
      </c>
      <c r="H95" s="9">
        <v>0</v>
      </c>
      <c r="I95" s="9">
        <v>205</v>
      </c>
      <c r="J95" s="9">
        <v>356</v>
      </c>
      <c r="K95" s="9">
        <v>8</v>
      </c>
      <c r="L95" s="9">
        <v>10</v>
      </c>
      <c r="M95" s="9">
        <v>9</v>
      </c>
      <c r="N95" s="9">
        <v>60</v>
      </c>
      <c r="O95" s="9">
        <v>371</v>
      </c>
      <c r="P95" s="9">
        <v>8</v>
      </c>
      <c r="Q95" s="9">
        <v>10</v>
      </c>
      <c r="R95" s="9">
        <v>27</v>
      </c>
      <c r="S95" s="9">
        <v>27</v>
      </c>
      <c r="T95" s="9">
        <v>370</v>
      </c>
      <c r="U95" s="9">
        <v>9</v>
      </c>
      <c r="V95" s="9">
        <v>13</v>
      </c>
      <c r="W95" s="9">
        <v>20</v>
      </c>
      <c r="X95" s="9">
        <v>31</v>
      </c>
      <c r="Y95" s="9">
        <v>389</v>
      </c>
      <c r="Z95" s="9">
        <v>1</v>
      </c>
      <c r="AA95" s="9">
        <v>0</v>
      </c>
      <c r="AB95" s="9">
        <v>12</v>
      </c>
      <c r="AC95" s="9">
        <v>41</v>
      </c>
      <c r="AD95" s="9">
        <v>148</v>
      </c>
      <c r="AE95" s="9">
        <v>83</v>
      </c>
      <c r="AF95" s="12">
        <v>0.64069264069264065</v>
      </c>
      <c r="AG95" s="9">
        <v>231</v>
      </c>
      <c r="AH95" s="9">
        <v>125</v>
      </c>
      <c r="AI95" s="12">
        <v>0.648876404494382</v>
      </c>
      <c r="AJ95" s="9">
        <v>247</v>
      </c>
      <c r="AK95" s="9">
        <v>124</v>
      </c>
      <c r="AL95" s="12">
        <v>0.66576819407008081</v>
      </c>
      <c r="AM95" s="9">
        <v>253</v>
      </c>
      <c r="AN95" s="9">
        <v>117</v>
      </c>
      <c r="AO95" s="12">
        <v>0.68378378378378379</v>
      </c>
      <c r="AP95" s="9">
        <v>267</v>
      </c>
      <c r="AQ95" s="9">
        <v>122</v>
      </c>
      <c r="AR95" s="12">
        <v>0.68637532133676094</v>
      </c>
      <c r="AS95" s="25">
        <v>152177.64999999997</v>
      </c>
      <c r="AT95" s="9">
        <v>233</v>
      </c>
      <c r="AU95" s="25">
        <f t="shared" si="5"/>
        <v>653.12296137339035</v>
      </c>
      <c r="AV95" s="25">
        <v>262829.79999999993</v>
      </c>
      <c r="AW95" s="9">
        <v>366</v>
      </c>
      <c r="AX95" s="25">
        <f t="shared" si="6"/>
        <v>718.11420765027299</v>
      </c>
      <c r="AY95" s="25">
        <v>290828.29000000015</v>
      </c>
      <c r="AZ95" s="9">
        <v>381</v>
      </c>
      <c r="BA95" s="25">
        <f t="shared" si="7"/>
        <v>763.32884514435739</v>
      </c>
      <c r="BB95" s="25">
        <v>317825.22000000003</v>
      </c>
      <c r="BC95" s="9">
        <v>383</v>
      </c>
      <c r="BD95" s="25">
        <f t="shared" si="8"/>
        <v>829.83086161879908</v>
      </c>
      <c r="BE95" s="25">
        <v>333202.10000000003</v>
      </c>
      <c r="BF95" s="9">
        <v>389</v>
      </c>
      <c r="BG95" s="25">
        <f t="shared" si="9"/>
        <v>856.56066838046286</v>
      </c>
    </row>
    <row r="96" spans="1:59" x14ac:dyDescent="0.35">
      <c r="A96" s="8" t="s">
        <v>122</v>
      </c>
      <c r="B96" s="8">
        <v>2016</v>
      </c>
      <c r="C96" s="8" t="s">
        <v>155</v>
      </c>
      <c r="D96" s="9">
        <v>472</v>
      </c>
      <c r="E96" s="9">
        <v>369</v>
      </c>
      <c r="F96" s="9">
        <v>15</v>
      </c>
      <c r="G96" s="9">
        <v>43</v>
      </c>
      <c r="H96" s="9">
        <v>0</v>
      </c>
      <c r="I96" s="9">
        <v>45</v>
      </c>
      <c r="J96" s="9">
        <v>369</v>
      </c>
      <c r="K96" s="9">
        <v>13</v>
      </c>
      <c r="L96" s="9">
        <v>42</v>
      </c>
      <c r="M96" s="9">
        <v>13</v>
      </c>
      <c r="N96" s="9">
        <v>35</v>
      </c>
      <c r="O96" s="9">
        <v>372</v>
      </c>
      <c r="P96" s="9">
        <v>7</v>
      </c>
      <c r="Q96" s="9">
        <v>45</v>
      </c>
      <c r="R96" s="9">
        <v>13</v>
      </c>
      <c r="S96" s="9">
        <v>35</v>
      </c>
      <c r="T96" s="9">
        <v>376</v>
      </c>
      <c r="U96" s="9">
        <v>7</v>
      </c>
      <c r="V96" s="9">
        <v>49</v>
      </c>
      <c r="W96" s="9">
        <v>16</v>
      </c>
      <c r="X96" s="9">
        <v>24</v>
      </c>
      <c r="Y96" s="9">
        <v>423</v>
      </c>
      <c r="Z96" s="9">
        <v>0</v>
      </c>
      <c r="AA96" s="9">
        <v>0</v>
      </c>
      <c r="AB96" s="9">
        <v>13</v>
      </c>
      <c r="AC96" s="9">
        <v>36</v>
      </c>
      <c r="AD96" s="9">
        <v>305</v>
      </c>
      <c r="AE96" s="9">
        <v>64</v>
      </c>
      <c r="AF96" s="12">
        <v>0.81015873015873019</v>
      </c>
      <c r="AG96" s="9">
        <v>308</v>
      </c>
      <c r="AH96" s="9">
        <v>61</v>
      </c>
      <c r="AI96" s="12">
        <v>0.8143650793650794</v>
      </c>
      <c r="AJ96" s="9">
        <v>312</v>
      </c>
      <c r="AK96" s="9">
        <v>60</v>
      </c>
      <c r="AL96" s="12">
        <v>0.84279489573607225</v>
      </c>
      <c r="AM96" s="9">
        <v>320</v>
      </c>
      <c r="AN96" s="9">
        <v>56</v>
      </c>
      <c r="AO96" s="12">
        <v>0.85385457415863142</v>
      </c>
      <c r="AP96" s="9">
        <v>362</v>
      </c>
      <c r="AQ96" s="9">
        <v>61</v>
      </c>
      <c r="AR96" s="12">
        <v>0.92524509803921573</v>
      </c>
      <c r="AS96" s="25">
        <v>256425.40000000008</v>
      </c>
      <c r="AT96" s="9">
        <v>412</v>
      </c>
      <c r="AU96" s="25">
        <f t="shared" si="5"/>
        <v>622.39174757281569</v>
      </c>
      <c r="AV96" s="25">
        <v>265635.76</v>
      </c>
      <c r="AW96" s="9">
        <v>411</v>
      </c>
      <c r="AX96" s="25">
        <f t="shared" si="6"/>
        <v>646.31571776155715</v>
      </c>
      <c r="AY96" s="25">
        <v>306693.06999999995</v>
      </c>
      <c r="AZ96" s="9">
        <v>417</v>
      </c>
      <c r="BA96" s="25">
        <f t="shared" si="7"/>
        <v>735.47498800959215</v>
      </c>
      <c r="BB96" s="25">
        <v>350299.45</v>
      </c>
      <c r="BC96" s="9">
        <v>425</v>
      </c>
      <c r="BD96" s="25">
        <f t="shared" si="8"/>
        <v>824.23400000000004</v>
      </c>
      <c r="BE96" s="25">
        <v>298510.71999999997</v>
      </c>
      <c r="BF96" s="9">
        <v>423</v>
      </c>
      <c r="BG96" s="25">
        <f t="shared" si="9"/>
        <v>705.69910165484623</v>
      </c>
    </row>
    <row r="97" spans="1:59" x14ac:dyDescent="0.35">
      <c r="A97" s="8" t="s">
        <v>127</v>
      </c>
      <c r="B97" s="8">
        <v>2016</v>
      </c>
      <c r="C97" s="8" t="s">
        <v>155</v>
      </c>
      <c r="D97" s="9">
        <v>1335</v>
      </c>
      <c r="E97" s="9">
        <v>1105</v>
      </c>
      <c r="F97" s="9">
        <v>34</v>
      </c>
      <c r="G97" s="9">
        <v>48</v>
      </c>
      <c r="H97" s="9">
        <v>0</v>
      </c>
      <c r="I97" s="9">
        <v>148</v>
      </c>
      <c r="J97" s="9">
        <v>1102</v>
      </c>
      <c r="K97" s="9">
        <v>31</v>
      </c>
      <c r="L97" s="9">
        <v>48</v>
      </c>
      <c r="M97" s="9">
        <v>29</v>
      </c>
      <c r="N97" s="9">
        <v>125</v>
      </c>
      <c r="O97" s="9">
        <v>1130</v>
      </c>
      <c r="P97" s="9">
        <v>33</v>
      </c>
      <c r="Q97" s="9">
        <v>62</v>
      </c>
      <c r="R97" s="9">
        <v>74</v>
      </c>
      <c r="S97" s="9">
        <v>36</v>
      </c>
      <c r="T97" s="9">
        <v>1125</v>
      </c>
      <c r="U97" s="9">
        <v>24</v>
      </c>
      <c r="V97" s="9">
        <v>70</v>
      </c>
      <c r="W97" s="9">
        <v>68</v>
      </c>
      <c r="X97" s="9">
        <v>48</v>
      </c>
      <c r="Y97" s="9">
        <v>1151</v>
      </c>
      <c r="Z97" s="9">
        <v>5</v>
      </c>
      <c r="AA97" s="9">
        <v>1</v>
      </c>
      <c r="AB97" s="9">
        <v>47</v>
      </c>
      <c r="AC97" s="9">
        <v>131</v>
      </c>
      <c r="AD97" s="9">
        <v>711</v>
      </c>
      <c r="AE97" s="9">
        <v>394</v>
      </c>
      <c r="AF97" s="12">
        <v>0.61023872705306292</v>
      </c>
      <c r="AG97" s="9">
        <v>727</v>
      </c>
      <c r="AH97" s="9">
        <v>375</v>
      </c>
      <c r="AI97" s="12">
        <v>0.64288743122766234</v>
      </c>
      <c r="AJ97" s="9">
        <v>761</v>
      </c>
      <c r="AK97" s="9">
        <v>369</v>
      </c>
      <c r="AL97" s="12">
        <v>0.69475358118285524</v>
      </c>
      <c r="AM97" s="9">
        <v>781</v>
      </c>
      <c r="AN97" s="9">
        <v>344</v>
      </c>
      <c r="AO97" s="12">
        <v>0.71087948826298675</v>
      </c>
      <c r="AP97" s="9">
        <v>791</v>
      </c>
      <c r="AQ97" s="9">
        <v>360</v>
      </c>
      <c r="AR97" s="12">
        <v>0.70852940275462384</v>
      </c>
      <c r="AS97" s="25">
        <v>1121052.82</v>
      </c>
      <c r="AT97" s="9">
        <v>1153</v>
      </c>
      <c r="AU97" s="25">
        <f t="shared" si="5"/>
        <v>972.29212489158726</v>
      </c>
      <c r="AV97" s="25">
        <v>1137217.4700000002</v>
      </c>
      <c r="AW97" s="9">
        <v>1150</v>
      </c>
      <c r="AX97" s="25">
        <f t="shared" si="6"/>
        <v>988.88475652173929</v>
      </c>
      <c r="AY97" s="25">
        <v>1230122.0900000001</v>
      </c>
      <c r="AZ97" s="9">
        <v>1192</v>
      </c>
      <c r="BA97" s="25">
        <f t="shared" si="7"/>
        <v>1031.9816191275168</v>
      </c>
      <c r="BB97" s="25">
        <v>1342708.67</v>
      </c>
      <c r="BC97" s="9">
        <v>1195</v>
      </c>
      <c r="BD97" s="25">
        <f t="shared" si="8"/>
        <v>1123.6055815899581</v>
      </c>
      <c r="BE97" s="25">
        <v>1264292.6599999999</v>
      </c>
      <c r="BF97" s="9">
        <v>1152</v>
      </c>
      <c r="BG97" s="25">
        <f t="shared" si="9"/>
        <v>1097.476267361111</v>
      </c>
    </row>
    <row r="98" spans="1:59" x14ac:dyDescent="0.35">
      <c r="A98" s="8" t="s">
        <v>137</v>
      </c>
      <c r="B98" s="8">
        <v>2016</v>
      </c>
      <c r="C98" s="8" t="s">
        <v>155</v>
      </c>
      <c r="D98" s="9">
        <v>15</v>
      </c>
      <c r="E98" s="9">
        <v>15</v>
      </c>
      <c r="F98" s="9">
        <v>0</v>
      </c>
      <c r="G98" s="9">
        <v>0</v>
      </c>
      <c r="H98" s="9">
        <v>0</v>
      </c>
      <c r="I98" s="9">
        <v>0</v>
      </c>
      <c r="J98" s="9">
        <v>15</v>
      </c>
      <c r="K98" s="9">
        <v>0</v>
      </c>
      <c r="L98" s="9">
        <v>0</v>
      </c>
      <c r="M98" s="9">
        <v>0</v>
      </c>
      <c r="N98" s="9">
        <v>0</v>
      </c>
      <c r="O98" s="9">
        <v>15</v>
      </c>
      <c r="P98" s="9">
        <v>0</v>
      </c>
      <c r="Q98" s="9">
        <v>0</v>
      </c>
      <c r="R98" s="9">
        <v>0</v>
      </c>
      <c r="S98" s="9">
        <v>0</v>
      </c>
      <c r="T98" s="9">
        <v>14</v>
      </c>
      <c r="U98" s="9">
        <v>0</v>
      </c>
      <c r="V98" s="9">
        <v>0</v>
      </c>
      <c r="W98" s="9">
        <v>0</v>
      </c>
      <c r="X98" s="9">
        <v>1</v>
      </c>
      <c r="Y98" s="9">
        <v>0</v>
      </c>
      <c r="Z98" s="9">
        <v>0</v>
      </c>
      <c r="AA98" s="9">
        <v>0</v>
      </c>
      <c r="AB98" s="9">
        <v>1</v>
      </c>
      <c r="AC98" s="9">
        <v>14</v>
      </c>
      <c r="AD98" s="9">
        <v>12</v>
      </c>
      <c r="AE98" s="9">
        <v>3</v>
      </c>
      <c r="AF98" s="12">
        <v>0.8</v>
      </c>
      <c r="AG98" s="9">
        <v>12</v>
      </c>
      <c r="AH98" s="9">
        <v>3</v>
      </c>
      <c r="AI98" s="12">
        <v>0.8</v>
      </c>
      <c r="AJ98" s="9">
        <v>12</v>
      </c>
      <c r="AK98" s="9">
        <v>3</v>
      </c>
      <c r="AL98" s="12">
        <v>0.8</v>
      </c>
      <c r="AM98" s="9">
        <v>11</v>
      </c>
      <c r="AN98" s="9">
        <v>3</v>
      </c>
      <c r="AO98" s="12">
        <v>0.7857142857142857</v>
      </c>
      <c r="AP98" s="9">
        <v>0</v>
      </c>
      <c r="AQ98" s="9">
        <v>0</v>
      </c>
      <c r="AR98" s="12"/>
      <c r="AS98" s="25">
        <v>9796.5300000000007</v>
      </c>
      <c r="AT98" s="9">
        <v>15</v>
      </c>
      <c r="AU98" s="25">
        <f t="shared" si="5"/>
        <v>653.10200000000009</v>
      </c>
      <c r="AV98" s="25">
        <v>9857.5099999999984</v>
      </c>
      <c r="AW98" s="9">
        <v>15</v>
      </c>
      <c r="AX98" s="25">
        <f t="shared" si="6"/>
        <v>657.1673333333332</v>
      </c>
      <c r="AY98" s="25">
        <v>11442.59</v>
      </c>
      <c r="AZ98" s="9">
        <v>15</v>
      </c>
      <c r="BA98" s="25">
        <f t="shared" si="7"/>
        <v>762.83933333333334</v>
      </c>
      <c r="BB98" s="25">
        <v>10510.989999999998</v>
      </c>
      <c r="BC98" s="9">
        <v>14</v>
      </c>
      <c r="BD98" s="25">
        <f t="shared" si="8"/>
        <v>750.78499999999985</v>
      </c>
      <c r="BE98" s="25">
        <v>0</v>
      </c>
      <c r="BF98" s="9">
        <v>0</v>
      </c>
      <c r="BG98" s="25"/>
    </row>
    <row r="99" spans="1:59" x14ac:dyDescent="0.35">
      <c r="A99" s="8" t="s">
        <v>140</v>
      </c>
      <c r="B99" s="8">
        <v>2016</v>
      </c>
      <c r="C99" s="8" t="s">
        <v>155</v>
      </c>
      <c r="D99" s="9">
        <v>71</v>
      </c>
      <c r="E99" s="9">
        <v>58</v>
      </c>
      <c r="F99" s="9">
        <v>3</v>
      </c>
      <c r="G99" s="9">
        <v>3</v>
      </c>
      <c r="H99" s="9">
        <v>0</v>
      </c>
      <c r="I99" s="9">
        <v>7</v>
      </c>
      <c r="J99" s="9">
        <v>58</v>
      </c>
      <c r="K99" s="9">
        <v>3</v>
      </c>
      <c r="L99" s="9">
        <v>4</v>
      </c>
      <c r="M99" s="9">
        <v>2</v>
      </c>
      <c r="N99" s="9">
        <v>4</v>
      </c>
      <c r="O99" s="9">
        <v>59</v>
      </c>
      <c r="P99" s="9">
        <v>3</v>
      </c>
      <c r="Q99" s="9">
        <v>3</v>
      </c>
      <c r="R99" s="9">
        <v>6</v>
      </c>
      <c r="S99" s="9">
        <v>0</v>
      </c>
      <c r="T99" s="9">
        <v>60</v>
      </c>
      <c r="U99" s="9">
        <v>3</v>
      </c>
      <c r="V99" s="9">
        <v>4</v>
      </c>
      <c r="W99" s="9">
        <v>3</v>
      </c>
      <c r="X99" s="9">
        <v>1</v>
      </c>
      <c r="Y99" s="9">
        <v>63</v>
      </c>
      <c r="Z99" s="9">
        <v>1</v>
      </c>
      <c r="AA99" s="9">
        <v>0</v>
      </c>
      <c r="AB99" s="9">
        <v>1</v>
      </c>
      <c r="AC99" s="9">
        <v>6</v>
      </c>
      <c r="AD99" s="9">
        <v>38</v>
      </c>
      <c r="AE99" s="9">
        <v>20</v>
      </c>
      <c r="AF99" s="12">
        <v>0.55120167189132707</v>
      </c>
      <c r="AG99" s="9">
        <v>39</v>
      </c>
      <c r="AH99" s="9">
        <v>19</v>
      </c>
      <c r="AI99" s="12">
        <v>0.55982236154649945</v>
      </c>
      <c r="AJ99" s="9">
        <v>38</v>
      </c>
      <c r="AK99" s="9">
        <v>21</v>
      </c>
      <c r="AL99" s="12">
        <v>0.54242424242424236</v>
      </c>
      <c r="AM99" s="9">
        <v>39</v>
      </c>
      <c r="AN99" s="9">
        <v>21</v>
      </c>
      <c r="AO99" s="12">
        <v>0.60587732160312813</v>
      </c>
      <c r="AP99" s="9">
        <v>37</v>
      </c>
      <c r="AQ99" s="9">
        <v>26</v>
      </c>
      <c r="AR99" s="12">
        <v>0.54611330698287219</v>
      </c>
      <c r="AS99" s="25">
        <v>51556.409999999996</v>
      </c>
      <c r="AT99" s="9">
        <v>61</v>
      </c>
      <c r="AU99" s="25">
        <f t="shared" si="5"/>
        <v>845.18704918032779</v>
      </c>
      <c r="AV99" s="25">
        <v>56477.14</v>
      </c>
      <c r="AW99" s="9">
        <v>62</v>
      </c>
      <c r="AX99" s="25">
        <f t="shared" si="6"/>
        <v>910.92161290322576</v>
      </c>
      <c r="AY99" s="25">
        <v>57483.41</v>
      </c>
      <c r="AZ99" s="9">
        <v>62</v>
      </c>
      <c r="BA99" s="25">
        <f t="shared" si="7"/>
        <v>927.15177419354848</v>
      </c>
      <c r="BB99" s="25">
        <v>69647.479999999981</v>
      </c>
      <c r="BC99" s="9">
        <v>64</v>
      </c>
      <c r="BD99" s="25">
        <f t="shared" si="8"/>
        <v>1088.2418749999997</v>
      </c>
      <c r="BE99" s="25">
        <v>70102.080000000002</v>
      </c>
      <c r="BF99" s="9">
        <v>63</v>
      </c>
      <c r="BG99" s="25">
        <f t="shared" si="9"/>
        <v>1112.7314285714285</v>
      </c>
    </row>
  </sheetData>
  <mergeCells count="3">
    <mergeCell ref="E1:AC1"/>
    <mergeCell ref="AD1:AR1"/>
    <mergeCell ref="AS1:BG1"/>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82AF1-402B-4FCA-AECE-B98BC1AA8A76}">
  <dimension ref="A3:H254"/>
  <sheetViews>
    <sheetView zoomScale="60" zoomScaleNormal="60" workbookViewId="0">
      <selection activeCell="B30" sqref="B30"/>
    </sheetView>
  </sheetViews>
  <sheetFormatPr defaultRowHeight="14.5" x14ac:dyDescent="0.35"/>
  <cols>
    <col min="1" max="1" width="41.7265625" bestFit="1" customWidth="1"/>
    <col min="2" max="2" width="60" bestFit="1" customWidth="1"/>
    <col min="7" max="7" width="41.7265625" bestFit="1" customWidth="1"/>
    <col min="8" max="8" width="40.36328125" bestFit="1" customWidth="1"/>
  </cols>
  <sheetData>
    <row r="3" spans="1:2" x14ac:dyDescent="0.35">
      <c r="A3" s="2" t="s">
        <v>158</v>
      </c>
      <c r="B3" t="s">
        <v>163</v>
      </c>
    </row>
    <row r="4" spans="1:2" x14ac:dyDescent="0.35">
      <c r="A4" s="3" t="s">
        <v>61</v>
      </c>
      <c r="B4" s="4">
        <v>1692.74</v>
      </c>
    </row>
    <row r="5" spans="1:2" x14ac:dyDescent="0.35">
      <c r="A5" s="3" t="s">
        <v>123</v>
      </c>
      <c r="B5" s="4">
        <v>690.93</v>
      </c>
    </row>
    <row r="6" spans="1:2" x14ac:dyDescent="0.35">
      <c r="A6" s="3" t="s">
        <v>28</v>
      </c>
      <c r="B6" s="4">
        <v>705.1006666666666</v>
      </c>
    </row>
    <row r="7" spans="1:2" x14ac:dyDescent="0.35">
      <c r="A7" s="3" t="s">
        <v>86</v>
      </c>
      <c r="B7" s="4">
        <v>794.16800000000001</v>
      </c>
    </row>
    <row r="8" spans="1:2" x14ac:dyDescent="0.35">
      <c r="A8" s="3" t="s">
        <v>15</v>
      </c>
      <c r="B8" s="4">
        <v>777.22499999999991</v>
      </c>
    </row>
    <row r="9" spans="1:2" x14ac:dyDescent="0.35">
      <c r="A9" s="3" t="s">
        <v>128</v>
      </c>
      <c r="B9" s="4">
        <v>1159.8417543859646</v>
      </c>
    </row>
    <row r="10" spans="1:2" x14ac:dyDescent="0.35">
      <c r="A10" s="3" t="s">
        <v>29</v>
      </c>
      <c r="B10" s="4">
        <v>814.08500000000004</v>
      </c>
    </row>
    <row r="11" spans="1:2" x14ac:dyDescent="0.35">
      <c r="A11" s="3" t="s">
        <v>77</v>
      </c>
      <c r="B11" s="4">
        <v>715.97513513513502</v>
      </c>
    </row>
    <row r="12" spans="1:2" x14ac:dyDescent="0.35">
      <c r="A12" s="3" t="s">
        <v>30</v>
      </c>
      <c r="B12" s="4">
        <v>720.35666666666657</v>
      </c>
    </row>
    <row r="13" spans="1:2" x14ac:dyDescent="0.35">
      <c r="A13" s="3" t="s">
        <v>62</v>
      </c>
      <c r="B13" s="4">
        <v>926.69290322580662</v>
      </c>
    </row>
    <row r="14" spans="1:2" x14ac:dyDescent="0.35">
      <c r="A14" s="3" t="s">
        <v>21</v>
      </c>
      <c r="B14" s="4">
        <v>649.51088888888876</v>
      </c>
    </row>
    <row r="15" spans="1:2" x14ac:dyDescent="0.35">
      <c r="A15" s="3" t="s">
        <v>114</v>
      </c>
      <c r="B15" s="4">
        <v>831.18055555555554</v>
      </c>
    </row>
    <row r="16" spans="1:2" x14ac:dyDescent="0.35">
      <c r="A16" s="3" t="s">
        <v>22</v>
      </c>
      <c r="B16" s="4">
        <v>806.61500000000001</v>
      </c>
    </row>
    <row r="17" spans="1:2" x14ac:dyDescent="0.35">
      <c r="A17" s="3" t="s">
        <v>103</v>
      </c>
      <c r="B17" s="4" t="e">
        <v>#DIV/0!</v>
      </c>
    </row>
    <row r="18" spans="1:2" x14ac:dyDescent="0.35">
      <c r="A18" s="3" t="s">
        <v>16</v>
      </c>
      <c r="B18" s="4">
        <v>816.91615384615386</v>
      </c>
    </row>
    <row r="19" spans="1:2" x14ac:dyDescent="0.35">
      <c r="A19" s="3" t="s">
        <v>63</v>
      </c>
      <c r="B19" s="4">
        <v>858.27699999999982</v>
      </c>
    </row>
    <row r="20" spans="1:2" x14ac:dyDescent="0.35">
      <c r="A20" s="3" t="s">
        <v>78</v>
      </c>
      <c r="B20" s="4">
        <v>618.99250000000006</v>
      </c>
    </row>
    <row r="21" spans="1:2" x14ac:dyDescent="0.35">
      <c r="A21" s="3" t="s">
        <v>79</v>
      </c>
      <c r="B21" s="4">
        <v>874.67000000000007</v>
      </c>
    </row>
    <row r="22" spans="1:2" x14ac:dyDescent="0.35">
      <c r="A22" s="3" t="s">
        <v>124</v>
      </c>
      <c r="B22" s="4">
        <v>697.71273584905668</v>
      </c>
    </row>
    <row r="23" spans="1:2" x14ac:dyDescent="0.35">
      <c r="A23" s="3" t="s">
        <v>87</v>
      </c>
      <c r="B23" s="4">
        <v>1086.667055837564</v>
      </c>
    </row>
    <row r="24" spans="1:2" x14ac:dyDescent="0.35">
      <c r="A24" s="3" t="s">
        <v>64</v>
      </c>
      <c r="B24" s="4">
        <v>1236.4571523178811</v>
      </c>
    </row>
    <row r="25" spans="1:2" x14ac:dyDescent="0.35">
      <c r="A25" s="3" t="s">
        <v>65</v>
      </c>
      <c r="B25" s="4">
        <v>951.8310344827587</v>
      </c>
    </row>
    <row r="26" spans="1:2" x14ac:dyDescent="0.35">
      <c r="A26" s="3" t="s">
        <v>31</v>
      </c>
      <c r="B26" s="4">
        <v>641.56428571428569</v>
      </c>
    </row>
    <row r="27" spans="1:2" x14ac:dyDescent="0.35">
      <c r="A27" s="3" t="s">
        <v>104</v>
      </c>
      <c r="B27" s="4" t="e">
        <v>#DIV/0!</v>
      </c>
    </row>
    <row r="28" spans="1:2" x14ac:dyDescent="0.35">
      <c r="A28" s="3" t="s">
        <v>32</v>
      </c>
      <c r="B28" s="4">
        <v>1872.2249999999999</v>
      </c>
    </row>
    <row r="29" spans="1:2" x14ac:dyDescent="0.35">
      <c r="A29" s="3" t="s">
        <v>33</v>
      </c>
      <c r="B29" s="4">
        <v>769.81117647058829</v>
      </c>
    </row>
    <row r="30" spans="1:2" x14ac:dyDescent="0.35">
      <c r="A30" s="3" t="s">
        <v>129</v>
      </c>
      <c r="B30" s="4">
        <v>1047.0844262295084</v>
      </c>
    </row>
    <row r="31" spans="1:2" x14ac:dyDescent="0.35">
      <c r="A31" s="3" t="s">
        <v>17</v>
      </c>
      <c r="B31" s="4">
        <v>872.89815789473698</v>
      </c>
    </row>
    <row r="32" spans="1:2" x14ac:dyDescent="0.35">
      <c r="A32" s="3" t="s">
        <v>80</v>
      </c>
      <c r="B32" s="4">
        <v>200</v>
      </c>
    </row>
    <row r="33" spans="1:2" x14ac:dyDescent="0.35">
      <c r="A33" s="3" t="s">
        <v>66</v>
      </c>
      <c r="B33" s="4">
        <v>1059.7217142857144</v>
      </c>
    </row>
    <row r="34" spans="1:2" x14ac:dyDescent="0.35">
      <c r="A34" s="3" t="s">
        <v>18</v>
      </c>
      <c r="B34" s="4">
        <v>619.78562499999998</v>
      </c>
    </row>
    <row r="35" spans="1:2" x14ac:dyDescent="0.35">
      <c r="A35" s="3" t="s">
        <v>115</v>
      </c>
      <c r="B35" s="4">
        <v>1220.98875</v>
      </c>
    </row>
    <row r="36" spans="1:2" x14ac:dyDescent="0.35">
      <c r="A36" s="3" t="s">
        <v>23</v>
      </c>
      <c r="B36" s="4">
        <v>663.6792857142857</v>
      </c>
    </row>
    <row r="37" spans="1:2" x14ac:dyDescent="0.35">
      <c r="A37" s="3" t="s">
        <v>19</v>
      </c>
      <c r="B37" s="4">
        <v>674.40153846153851</v>
      </c>
    </row>
    <row r="38" spans="1:2" x14ac:dyDescent="0.35">
      <c r="A38" s="3" t="s">
        <v>20</v>
      </c>
      <c r="B38" s="4">
        <v>891.31000000000006</v>
      </c>
    </row>
    <row r="39" spans="1:2" x14ac:dyDescent="0.35">
      <c r="A39" s="3" t="s">
        <v>138</v>
      </c>
      <c r="B39" s="4" t="e">
        <v>#DIV/0!</v>
      </c>
    </row>
    <row r="40" spans="1:2" x14ac:dyDescent="0.35">
      <c r="A40" s="3" t="s">
        <v>88</v>
      </c>
      <c r="B40" s="4">
        <v>1344.675</v>
      </c>
    </row>
    <row r="41" spans="1:2" x14ac:dyDescent="0.35">
      <c r="A41" s="3" t="s">
        <v>55</v>
      </c>
      <c r="B41" s="4">
        <v>1377.7683333333334</v>
      </c>
    </row>
    <row r="42" spans="1:2" x14ac:dyDescent="0.35">
      <c r="A42" s="3" t="s">
        <v>56</v>
      </c>
      <c r="B42" s="4">
        <v>1538.7865306122451</v>
      </c>
    </row>
    <row r="43" spans="1:2" x14ac:dyDescent="0.35">
      <c r="A43" s="3" t="s">
        <v>57</v>
      </c>
      <c r="B43" s="4">
        <v>1475.7732352941175</v>
      </c>
    </row>
    <row r="44" spans="1:2" x14ac:dyDescent="0.35">
      <c r="A44" s="3" t="s">
        <v>67</v>
      </c>
      <c r="B44" s="4">
        <v>701.91166666666652</v>
      </c>
    </row>
    <row r="45" spans="1:2" x14ac:dyDescent="0.35">
      <c r="A45" s="3" t="s">
        <v>34</v>
      </c>
      <c r="B45" s="4">
        <v>740.82235294117652</v>
      </c>
    </row>
    <row r="46" spans="1:2" x14ac:dyDescent="0.35">
      <c r="A46" s="3" t="s">
        <v>35</v>
      </c>
      <c r="B46" s="4">
        <v>662.41000000000008</v>
      </c>
    </row>
    <row r="47" spans="1:2" x14ac:dyDescent="0.35">
      <c r="A47" s="3" t="s">
        <v>36</v>
      </c>
      <c r="B47" s="4">
        <v>814.19</v>
      </c>
    </row>
    <row r="48" spans="1:2" x14ac:dyDescent="0.35">
      <c r="A48" s="3" t="s">
        <v>37</v>
      </c>
      <c r="B48" s="4" t="e">
        <v>#DIV/0!</v>
      </c>
    </row>
    <row r="49" spans="1:2" x14ac:dyDescent="0.35">
      <c r="A49" s="3" t="s">
        <v>38</v>
      </c>
      <c r="B49" s="4" t="e">
        <v>#DIV/0!</v>
      </c>
    </row>
    <row r="50" spans="1:2" x14ac:dyDescent="0.35">
      <c r="A50" s="3" t="s">
        <v>68</v>
      </c>
      <c r="B50" s="4">
        <v>1398.4833333333333</v>
      </c>
    </row>
    <row r="51" spans="1:2" x14ac:dyDescent="0.35">
      <c r="A51" s="3" t="s">
        <v>116</v>
      </c>
      <c r="B51" s="4">
        <v>933.21</v>
      </c>
    </row>
    <row r="52" spans="1:2" x14ac:dyDescent="0.35">
      <c r="A52" s="3" t="s">
        <v>39</v>
      </c>
      <c r="B52" s="4">
        <v>1550</v>
      </c>
    </row>
    <row r="53" spans="1:2" x14ac:dyDescent="0.35">
      <c r="A53" s="3" t="s">
        <v>89</v>
      </c>
      <c r="B53" s="4">
        <v>1031.1486956521737</v>
      </c>
    </row>
    <row r="54" spans="1:2" x14ac:dyDescent="0.35">
      <c r="A54" s="3" t="s">
        <v>90</v>
      </c>
      <c r="B54" s="4">
        <v>756.59399999999994</v>
      </c>
    </row>
    <row r="55" spans="1:2" x14ac:dyDescent="0.35">
      <c r="A55" s="3" t="s">
        <v>40</v>
      </c>
      <c r="B55" s="4" t="e">
        <v>#DIV/0!</v>
      </c>
    </row>
    <row r="56" spans="1:2" x14ac:dyDescent="0.35">
      <c r="A56" s="3" t="s">
        <v>41</v>
      </c>
      <c r="B56" s="4">
        <v>678.93866666666679</v>
      </c>
    </row>
    <row r="57" spans="1:2" x14ac:dyDescent="0.35">
      <c r="A57" s="3" t="s">
        <v>42</v>
      </c>
      <c r="B57" s="4">
        <v>798.90615384615387</v>
      </c>
    </row>
    <row r="58" spans="1:2" x14ac:dyDescent="0.35">
      <c r="A58" s="3" t="s">
        <v>43</v>
      </c>
      <c r="B58" s="4">
        <v>772.0711764705884</v>
      </c>
    </row>
    <row r="59" spans="1:2" x14ac:dyDescent="0.35">
      <c r="A59" s="3" t="s">
        <v>141</v>
      </c>
      <c r="B59" s="4">
        <v>675.53666666666675</v>
      </c>
    </row>
    <row r="60" spans="1:2" x14ac:dyDescent="0.35">
      <c r="A60" s="3" t="s">
        <v>117</v>
      </c>
      <c r="B60" s="4">
        <v>950.65548387096771</v>
      </c>
    </row>
    <row r="61" spans="1:2" x14ac:dyDescent="0.35">
      <c r="A61" s="3" t="s">
        <v>74</v>
      </c>
      <c r="B61" s="4">
        <v>1054.6922727272727</v>
      </c>
    </row>
    <row r="62" spans="1:2" x14ac:dyDescent="0.35">
      <c r="A62" s="3" t="s">
        <v>69</v>
      </c>
      <c r="B62" s="4">
        <v>1265.0695652173913</v>
      </c>
    </row>
    <row r="63" spans="1:2" x14ac:dyDescent="0.35">
      <c r="A63" s="3" t="s">
        <v>105</v>
      </c>
      <c r="B63" s="4">
        <v>1715.0091530054656</v>
      </c>
    </row>
    <row r="64" spans="1:2" x14ac:dyDescent="0.35">
      <c r="A64" s="3" t="s">
        <v>106</v>
      </c>
      <c r="B64" s="4">
        <v>1002.197</v>
      </c>
    </row>
    <row r="65" spans="1:2" x14ac:dyDescent="0.35">
      <c r="A65" s="3" t="s">
        <v>107</v>
      </c>
      <c r="B65" s="4" t="e">
        <v>#DIV/0!</v>
      </c>
    </row>
    <row r="66" spans="1:2" x14ac:dyDescent="0.35">
      <c r="A66" s="3" t="s">
        <v>118</v>
      </c>
      <c r="B66" s="4">
        <v>971.61699999999996</v>
      </c>
    </row>
    <row r="67" spans="1:2" x14ac:dyDescent="0.35">
      <c r="A67" s="3" t="s">
        <v>81</v>
      </c>
      <c r="B67" s="4">
        <v>510.62999999999994</v>
      </c>
    </row>
    <row r="68" spans="1:2" x14ac:dyDescent="0.35">
      <c r="A68" s="3" t="s">
        <v>44</v>
      </c>
      <c r="B68" s="4">
        <v>894.6894736842105</v>
      </c>
    </row>
    <row r="69" spans="1:2" x14ac:dyDescent="0.35">
      <c r="A69" s="3" t="s">
        <v>24</v>
      </c>
      <c r="B69" s="4">
        <v>942.27142857142849</v>
      </c>
    </row>
    <row r="70" spans="1:2" x14ac:dyDescent="0.35">
      <c r="A70" s="3" t="s">
        <v>142</v>
      </c>
      <c r="B70" s="4">
        <v>1205.9183333333333</v>
      </c>
    </row>
    <row r="71" spans="1:2" x14ac:dyDescent="0.35">
      <c r="A71" s="3" t="s">
        <v>108</v>
      </c>
      <c r="B71" s="4" t="e">
        <v>#DIV/0!</v>
      </c>
    </row>
    <row r="72" spans="1:2" x14ac:dyDescent="0.35">
      <c r="A72" s="3" t="s">
        <v>25</v>
      </c>
      <c r="B72" s="4">
        <v>734.17351851851856</v>
      </c>
    </row>
    <row r="73" spans="1:2" x14ac:dyDescent="0.35">
      <c r="A73" s="3" t="s">
        <v>82</v>
      </c>
      <c r="B73" s="4">
        <v>921.07580645161283</v>
      </c>
    </row>
    <row r="74" spans="1:2" x14ac:dyDescent="0.35">
      <c r="A74" s="3" t="s">
        <v>109</v>
      </c>
      <c r="B74" s="4">
        <v>2235.5833333333335</v>
      </c>
    </row>
    <row r="75" spans="1:2" x14ac:dyDescent="0.35">
      <c r="A75" s="3" t="s">
        <v>45</v>
      </c>
      <c r="B75" s="4">
        <v>704.626451612903</v>
      </c>
    </row>
    <row r="76" spans="1:2" x14ac:dyDescent="0.35">
      <c r="A76" s="3" t="s">
        <v>125</v>
      </c>
      <c r="B76" s="4">
        <v>697.24204545454518</v>
      </c>
    </row>
    <row r="77" spans="1:2" x14ac:dyDescent="0.35">
      <c r="A77" s="3" t="s">
        <v>119</v>
      </c>
      <c r="B77" s="4">
        <v>806.50333333333333</v>
      </c>
    </row>
    <row r="78" spans="1:2" x14ac:dyDescent="0.35">
      <c r="A78" s="3" t="s">
        <v>91</v>
      </c>
      <c r="B78" s="4">
        <v>927.70341836734701</v>
      </c>
    </row>
    <row r="79" spans="1:2" x14ac:dyDescent="0.35">
      <c r="A79" s="3" t="s">
        <v>46</v>
      </c>
      <c r="B79" s="4" t="e">
        <v>#DIV/0!</v>
      </c>
    </row>
    <row r="80" spans="1:2" x14ac:dyDescent="0.35">
      <c r="A80" s="3" t="s">
        <v>58</v>
      </c>
      <c r="B80" s="4">
        <v>1938.7327272727271</v>
      </c>
    </row>
    <row r="81" spans="1:8" x14ac:dyDescent="0.35">
      <c r="A81" s="3" t="s">
        <v>92</v>
      </c>
      <c r="B81" s="4">
        <v>752.22493333333375</v>
      </c>
    </row>
    <row r="82" spans="1:8" x14ac:dyDescent="0.35">
      <c r="A82" s="3" t="s">
        <v>110</v>
      </c>
      <c r="B82" s="4">
        <v>686.71528089887647</v>
      </c>
    </row>
    <row r="83" spans="1:8" x14ac:dyDescent="0.35">
      <c r="A83" s="3" t="s">
        <v>47</v>
      </c>
      <c r="B83" s="4">
        <v>1021.3466666666667</v>
      </c>
      <c r="G83" s="2" t="s">
        <v>158</v>
      </c>
      <c r="H83" t="s">
        <v>172</v>
      </c>
    </row>
    <row r="84" spans="1:8" x14ac:dyDescent="0.35">
      <c r="A84" s="3" t="s">
        <v>48</v>
      </c>
      <c r="B84" s="4">
        <v>745.62526315789478</v>
      </c>
      <c r="G84" s="3" t="s">
        <v>61</v>
      </c>
      <c r="H84" s="4">
        <v>1</v>
      </c>
    </row>
    <row r="85" spans="1:8" x14ac:dyDescent="0.35">
      <c r="A85" s="3" t="s">
        <v>130</v>
      </c>
      <c r="B85" s="4">
        <v>1114.4323664122132</v>
      </c>
      <c r="G85" s="3" t="s">
        <v>123</v>
      </c>
      <c r="H85" s="4">
        <v>1</v>
      </c>
    </row>
    <row r="86" spans="1:8" x14ac:dyDescent="0.35">
      <c r="A86" s="3" t="s">
        <v>49</v>
      </c>
      <c r="B86" s="4">
        <v>335.01166666666666</v>
      </c>
      <c r="G86" s="3" t="s">
        <v>28</v>
      </c>
      <c r="H86" s="4">
        <v>0.68181818181818177</v>
      </c>
    </row>
    <row r="87" spans="1:8" x14ac:dyDescent="0.35">
      <c r="A87" s="3" t="s">
        <v>70</v>
      </c>
      <c r="B87" s="4">
        <v>1080.5916923076925</v>
      </c>
      <c r="G87" s="3" t="s">
        <v>86</v>
      </c>
      <c r="H87" s="4">
        <v>1</v>
      </c>
    </row>
    <row r="88" spans="1:8" x14ac:dyDescent="0.35">
      <c r="A88" s="3" t="s">
        <v>50</v>
      </c>
      <c r="B88" s="4">
        <v>1096.7666666666667</v>
      </c>
      <c r="G88" s="3" t="s">
        <v>15</v>
      </c>
      <c r="H88" s="4">
        <v>0.9</v>
      </c>
    </row>
    <row r="89" spans="1:8" x14ac:dyDescent="0.35">
      <c r="A89" s="3" t="s">
        <v>111</v>
      </c>
      <c r="B89" s="4">
        <v>1173.2360526315792</v>
      </c>
      <c r="G89" s="3" t="s">
        <v>128</v>
      </c>
      <c r="H89" s="4">
        <v>0.90476190476190477</v>
      </c>
    </row>
    <row r="90" spans="1:8" x14ac:dyDescent="0.35">
      <c r="A90" s="3" t="s">
        <v>93</v>
      </c>
      <c r="B90" s="4">
        <v>752.65272727272713</v>
      </c>
      <c r="G90" s="3" t="s">
        <v>29</v>
      </c>
      <c r="H90" s="4">
        <v>0.75</v>
      </c>
    </row>
    <row r="91" spans="1:8" x14ac:dyDescent="0.35">
      <c r="A91" s="3" t="s">
        <v>94</v>
      </c>
      <c r="B91" s="4">
        <v>771.11081632653077</v>
      </c>
      <c r="G91" s="3" t="s">
        <v>77</v>
      </c>
      <c r="H91" s="4">
        <v>0.77551020408163263</v>
      </c>
    </row>
    <row r="92" spans="1:8" x14ac:dyDescent="0.35">
      <c r="A92" s="3" t="s">
        <v>95</v>
      </c>
      <c r="B92" s="4">
        <v>837.66874999999993</v>
      </c>
      <c r="G92" s="3" t="s">
        <v>30</v>
      </c>
      <c r="H92" s="4">
        <v>1</v>
      </c>
    </row>
    <row r="93" spans="1:8" x14ac:dyDescent="0.35">
      <c r="A93" s="3" t="s">
        <v>101</v>
      </c>
      <c r="B93" s="4">
        <v>753.20333333333338</v>
      </c>
      <c r="G93" s="3" t="s">
        <v>62</v>
      </c>
      <c r="H93" s="4">
        <v>0.810126582278481</v>
      </c>
    </row>
    <row r="94" spans="1:8" x14ac:dyDescent="0.35">
      <c r="A94" s="3" t="s">
        <v>71</v>
      </c>
      <c r="B94" s="4">
        <v>973.49990990990977</v>
      </c>
      <c r="G94" s="3" t="s">
        <v>21</v>
      </c>
      <c r="H94" s="4">
        <v>0.8214285714285714</v>
      </c>
    </row>
    <row r="95" spans="1:8" x14ac:dyDescent="0.35">
      <c r="A95" s="3" t="s">
        <v>72</v>
      </c>
      <c r="B95" s="4">
        <v>928.40256756756753</v>
      </c>
      <c r="G95" s="3" t="s">
        <v>114</v>
      </c>
      <c r="H95" s="4">
        <v>0.9</v>
      </c>
    </row>
    <row r="96" spans="1:8" x14ac:dyDescent="0.35">
      <c r="A96" s="3" t="s">
        <v>75</v>
      </c>
      <c r="B96" s="4">
        <v>1309.375238095238</v>
      </c>
      <c r="G96" s="3" t="s">
        <v>22</v>
      </c>
      <c r="H96" s="4">
        <v>0.66666666666666663</v>
      </c>
    </row>
    <row r="97" spans="1:8" x14ac:dyDescent="0.35">
      <c r="A97" s="3" t="s">
        <v>59</v>
      </c>
      <c r="B97" s="4" t="e">
        <v>#DIV/0!</v>
      </c>
      <c r="G97" s="3" t="s">
        <v>103</v>
      </c>
      <c r="H97" s="4" t="e">
        <v>#DIV/0!</v>
      </c>
    </row>
    <row r="98" spans="1:8" x14ac:dyDescent="0.35">
      <c r="A98" s="3" t="s">
        <v>83</v>
      </c>
      <c r="B98" s="4">
        <v>429.14750000000004</v>
      </c>
      <c r="G98" s="3" t="s">
        <v>16</v>
      </c>
      <c r="H98" s="4">
        <v>0.88636363636363635</v>
      </c>
    </row>
    <row r="99" spans="1:8" x14ac:dyDescent="0.35">
      <c r="A99" s="3" t="s">
        <v>126</v>
      </c>
      <c r="B99" s="4">
        <v>787.83125000000007</v>
      </c>
      <c r="G99" s="3" t="s">
        <v>63</v>
      </c>
      <c r="H99" s="4">
        <v>0.83333333333333337</v>
      </c>
    </row>
    <row r="100" spans="1:8" x14ac:dyDescent="0.35">
      <c r="A100" s="3" t="s">
        <v>84</v>
      </c>
      <c r="B100" s="4">
        <v>502.93857142857144</v>
      </c>
      <c r="G100" s="3" t="s">
        <v>78</v>
      </c>
      <c r="H100" s="4">
        <v>0.51282051282051277</v>
      </c>
    </row>
    <row r="101" spans="1:8" x14ac:dyDescent="0.35">
      <c r="A101" s="3" t="s">
        <v>120</v>
      </c>
      <c r="B101" s="4">
        <v>1133.93</v>
      </c>
      <c r="G101" s="3" t="s">
        <v>79</v>
      </c>
      <c r="H101" s="4">
        <v>0.53846153846153844</v>
      </c>
    </row>
    <row r="102" spans="1:8" x14ac:dyDescent="0.35">
      <c r="A102" s="3" t="s">
        <v>121</v>
      </c>
      <c r="B102" s="4">
        <v>858.21266169154239</v>
      </c>
      <c r="G102" s="3" t="s">
        <v>124</v>
      </c>
      <c r="H102" s="4">
        <v>0.92173913043478262</v>
      </c>
    </row>
    <row r="103" spans="1:8" x14ac:dyDescent="0.35">
      <c r="A103" s="3" t="s">
        <v>51</v>
      </c>
      <c r="B103" s="4">
        <v>808.21</v>
      </c>
      <c r="G103" s="3" t="s">
        <v>87</v>
      </c>
      <c r="H103" s="4">
        <v>0.90389016018306634</v>
      </c>
    </row>
    <row r="104" spans="1:8" x14ac:dyDescent="0.35">
      <c r="A104" s="3" t="s">
        <v>96</v>
      </c>
      <c r="B104" s="4">
        <v>723.22666666666669</v>
      </c>
      <c r="G104" s="3" t="s">
        <v>64</v>
      </c>
      <c r="H104" s="4">
        <v>0.93251533742331283</v>
      </c>
    </row>
    <row r="105" spans="1:8" x14ac:dyDescent="0.35">
      <c r="A105" s="3" t="s">
        <v>131</v>
      </c>
      <c r="B105" s="4">
        <v>1029.7075</v>
      </c>
      <c r="G105" s="3" t="s">
        <v>65</v>
      </c>
      <c r="H105" s="4">
        <v>0.90625</v>
      </c>
    </row>
    <row r="106" spans="1:8" x14ac:dyDescent="0.35">
      <c r="A106" s="3" t="s">
        <v>132</v>
      </c>
      <c r="B106" s="4">
        <v>1072.7286528497409</v>
      </c>
      <c r="G106" s="3" t="s">
        <v>31</v>
      </c>
      <c r="H106" s="4">
        <v>0.875</v>
      </c>
    </row>
    <row r="107" spans="1:8" x14ac:dyDescent="0.35">
      <c r="A107" s="3" t="s">
        <v>133</v>
      </c>
      <c r="B107" s="4">
        <v>1142.7329545454545</v>
      </c>
      <c r="G107" s="3" t="s">
        <v>104</v>
      </c>
      <c r="H107" s="4" t="e">
        <v>#DIV/0!</v>
      </c>
    </row>
    <row r="108" spans="1:8" x14ac:dyDescent="0.35">
      <c r="A108" s="3" t="s">
        <v>134</v>
      </c>
      <c r="B108" s="4">
        <v>1641.2821568627448</v>
      </c>
      <c r="G108" s="3" t="s">
        <v>32</v>
      </c>
      <c r="H108" s="4">
        <v>0.5</v>
      </c>
    </row>
    <row r="109" spans="1:8" x14ac:dyDescent="0.35">
      <c r="A109" s="3" t="s">
        <v>52</v>
      </c>
      <c r="B109" s="4">
        <v>818.43944444444435</v>
      </c>
      <c r="G109" s="3" t="s">
        <v>33</v>
      </c>
      <c r="H109" s="4">
        <v>0.78260869565217395</v>
      </c>
    </row>
    <row r="110" spans="1:8" x14ac:dyDescent="0.35">
      <c r="A110" s="3" t="s">
        <v>139</v>
      </c>
      <c r="B110" s="4" t="e">
        <v>#DIV/0!</v>
      </c>
      <c r="G110" s="3" t="s">
        <v>129</v>
      </c>
      <c r="H110" s="4">
        <v>0.9609375</v>
      </c>
    </row>
    <row r="111" spans="1:8" x14ac:dyDescent="0.35">
      <c r="A111" s="3" t="s">
        <v>135</v>
      </c>
      <c r="B111" s="4">
        <v>747.69760479041872</v>
      </c>
      <c r="G111" s="3" t="s">
        <v>17</v>
      </c>
      <c r="H111" s="4">
        <v>0.88372093023255816</v>
      </c>
    </row>
    <row r="112" spans="1:8" x14ac:dyDescent="0.35">
      <c r="A112" s="3" t="s">
        <v>97</v>
      </c>
      <c r="B112" s="4">
        <v>884.06172413793092</v>
      </c>
      <c r="G112" s="3" t="s">
        <v>80</v>
      </c>
      <c r="H112" s="4">
        <v>0.33333333333333331</v>
      </c>
    </row>
    <row r="113" spans="1:8" x14ac:dyDescent="0.35">
      <c r="A113" s="3" t="s">
        <v>98</v>
      </c>
      <c r="B113" s="4">
        <v>1654.0255555555555</v>
      </c>
      <c r="G113" s="3" t="s">
        <v>66</v>
      </c>
      <c r="H113" s="4">
        <v>0.93333333333333335</v>
      </c>
    </row>
    <row r="114" spans="1:8" x14ac:dyDescent="0.35">
      <c r="A114" s="3" t="s">
        <v>112</v>
      </c>
      <c r="B114" s="4">
        <v>735.53427272727265</v>
      </c>
      <c r="G114" s="3" t="s">
        <v>18</v>
      </c>
      <c r="H114" s="4">
        <v>0.72727272727272729</v>
      </c>
    </row>
    <row r="115" spans="1:8" x14ac:dyDescent="0.35">
      <c r="A115" s="3" t="s">
        <v>99</v>
      </c>
      <c r="B115" s="4">
        <v>662.31583333333344</v>
      </c>
      <c r="G115" s="3" t="s">
        <v>115</v>
      </c>
      <c r="H115" s="4">
        <v>0.88888888888888884</v>
      </c>
    </row>
    <row r="116" spans="1:8" x14ac:dyDescent="0.35">
      <c r="A116" s="3" t="s">
        <v>53</v>
      </c>
      <c r="B116" s="4" t="e">
        <v>#DIV/0!</v>
      </c>
      <c r="G116" s="3" t="s">
        <v>23</v>
      </c>
      <c r="H116" s="4">
        <v>0.875</v>
      </c>
    </row>
    <row r="117" spans="1:8" x14ac:dyDescent="0.35">
      <c r="A117" s="3" t="s">
        <v>26</v>
      </c>
      <c r="B117" s="4">
        <v>1153.7950000000001</v>
      </c>
      <c r="G117" s="3" t="s">
        <v>19</v>
      </c>
      <c r="H117" s="4">
        <v>0.9285714285714286</v>
      </c>
    </row>
    <row r="118" spans="1:8" x14ac:dyDescent="0.35">
      <c r="A118" s="3" t="s">
        <v>140</v>
      </c>
      <c r="B118" s="4">
        <v>999.37541666666641</v>
      </c>
      <c r="G118" s="3" t="s">
        <v>20</v>
      </c>
      <c r="H118" s="4">
        <v>0.72727272727272729</v>
      </c>
    </row>
    <row r="119" spans="1:8" x14ac:dyDescent="0.35">
      <c r="A119" s="3" t="s">
        <v>144</v>
      </c>
      <c r="B119" s="4" t="e">
        <v>#DIV/0!</v>
      </c>
      <c r="G119" s="3" t="s">
        <v>138</v>
      </c>
      <c r="H119" s="4" t="e">
        <v>#DIV/0!</v>
      </c>
    </row>
    <row r="120" spans="1:8" x14ac:dyDescent="0.35">
      <c r="A120" s="3" t="s">
        <v>143</v>
      </c>
      <c r="B120" s="4">
        <v>1296.2350000000001</v>
      </c>
      <c r="G120" s="3" t="s">
        <v>88</v>
      </c>
      <c r="H120" s="4">
        <v>0.90909090909090906</v>
      </c>
    </row>
    <row r="121" spans="1:8" x14ac:dyDescent="0.35">
      <c r="A121" s="3" t="s">
        <v>136</v>
      </c>
      <c r="B121" s="4">
        <v>1096.5264705882346</v>
      </c>
      <c r="G121" s="3" t="s">
        <v>55</v>
      </c>
      <c r="H121" s="4">
        <v>1</v>
      </c>
    </row>
    <row r="122" spans="1:8" x14ac:dyDescent="0.35">
      <c r="A122" s="3" t="s">
        <v>100</v>
      </c>
      <c r="B122" s="4">
        <v>991.05230769230775</v>
      </c>
      <c r="G122" s="3" t="s">
        <v>56</v>
      </c>
      <c r="H122" s="4">
        <v>0.96078431372549022</v>
      </c>
    </row>
    <row r="123" spans="1:8" x14ac:dyDescent="0.35">
      <c r="A123" s="3" t="s">
        <v>159</v>
      </c>
      <c r="B123" s="4" t="e">
        <v>#DIV/0!</v>
      </c>
      <c r="G123" s="3" t="s">
        <v>57</v>
      </c>
      <c r="H123" s="4">
        <v>0.92727272727272725</v>
      </c>
    </row>
    <row r="124" spans="1:8" x14ac:dyDescent="0.35">
      <c r="G124" s="3" t="s">
        <v>67</v>
      </c>
      <c r="H124" s="4">
        <v>0.8571428571428571</v>
      </c>
    </row>
    <row r="125" spans="1:8" x14ac:dyDescent="0.35">
      <c r="G125" s="3" t="s">
        <v>34</v>
      </c>
      <c r="H125" s="4">
        <v>0.73913043478260865</v>
      </c>
    </row>
    <row r="126" spans="1:8" x14ac:dyDescent="0.35">
      <c r="G126" s="3" t="s">
        <v>35</v>
      </c>
      <c r="H126" s="4">
        <v>1</v>
      </c>
    </row>
    <row r="127" spans="1:8" x14ac:dyDescent="0.35">
      <c r="G127" s="3" t="s">
        <v>36</v>
      </c>
      <c r="H127" s="4">
        <v>0.7857142857142857</v>
      </c>
    </row>
    <row r="128" spans="1:8" x14ac:dyDescent="0.35">
      <c r="G128" s="3" t="s">
        <v>37</v>
      </c>
      <c r="H128" s="4" t="e">
        <v>#DIV/0!</v>
      </c>
    </row>
    <row r="129" spans="1:8" x14ac:dyDescent="0.35">
      <c r="G129" s="3" t="s">
        <v>38</v>
      </c>
      <c r="H129" s="4" t="e">
        <v>#DIV/0!</v>
      </c>
    </row>
    <row r="130" spans="1:8" x14ac:dyDescent="0.35">
      <c r="G130" s="3" t="s">
        <v>68</v>
      </c>
      <c r="H130" s="4">
        <v>1</v>
      </c>
    </row>
    <row r="131" spans="1:8" x14ac:dyDescent="0.35">
      <c r="G131" s="3" t="s">
        <v>116</v>
      </c>
      <c r="H131" s="4">
        <v>1</v>
      </c>
    </row>
    <row r="132" spans="1:8" x14ac:dyDescent="0.35">
      <c r="G132" s="3" t="s">
        <v>39</v>
      </c>
      <c r="H132" s="4">
        <v>0.5</v>
      </c>
    </row>
    <row r="133" spans="1:8" x14ac:dyDescent="0.35">
      <c r="G133" s="3" t="s">
        <v>89</v>
      </c>
      <c r="H133" s="4">
        <v>0.8392857142857143</v>
      </c>
    </row>
    <row r="134" spans="1:8" x14ac:dyDescent="0.35">
      <c r="A134" s="2" t="s">
        <v>158</v>
      </c>
      <c r="B134" t="s">
        <v>164</v>
      </c>
      <c r="G134" s="3" t="s">
        <v>90</v>
      </c>
      <c r="H134" s="4">
        <v>1</v>
      </c>
    </row>
    <row r="135" spans="1:8" x14ac:dyDescent="0.35">
      <c r="A135" s="3" t="s">
        <v>61</v>
      </c>
      <c r="B135" s="4">
        <v>0.66666666666666663</v>
      </c>
      <c r="G135" s="3" t="s">
        <v>40</v>
      </c>
      <c r="H135" s="4" t="e">
        <v>#DIV/0!</v>
      </c>
    </row>
    <row r="136" spans="1:8" x14ac:dyDescent="0.35">
      <c r="A136" s="3" t="s">
        <v>123</v>
      </c>
      <c r="B136" s="4">
        <v>1</v>
      </c>
      <c r="G136" s="3" t="s">
        <v>41</v>
      </c>
      <c r="H136" s="4">
        <v>0.88235294117647056</v>
      </c>
    </row>
    <row r="137" spans="1:8" x14ac:dyDescent="0.35">
      <c r="A137" s="3" t="s">
        <v>28</v>
      </c>
      <c r="B137" s="4">
        <v>1</v>
      </c>
      <c r="G137" s="3" t="s">
        <v>42</v>
      </c>
      <c r="H137" s="4">
        <v>0.83870967741935487</v>
      </c>
    </row>
    <row r="138" spans="1:8" x14ac:dyDescent="0.35">
      <c r="A138" s="3" t="s">
        <v>86</v>
      </c>
      <c r="B138" s="4">
        <v>0.6</v>
      </c>
      <c r="G138" s="3" t="s">
        <v>43</v>
      </c>
      <c r="H138" s="4">
        <v>0.80952380952380953</v>
      </c>
    </row>
    <row r="139" spans="1:8" x14ac:dyDescent="0.35">
      <c r="A139" s="3" t="s">
        <v>15</v>
      </c>
      <c r="B139" s="4">
        <v>0.83333333333333337</v>
      </c>
      <c r="G139" s="3" t="s">
        <v>141</v>
      </c>
      <c r="H139" s="4">
        <v>0.75</v>
      </c>
    </row>
    <row r="140" spans="1:8" x14ac:dyDescent="0.35">
      <c r="A140" s="3" t="s">
        <v>128</v>
      </c>
      <c r="B140" s="4">
        <v>0.7192982456140351</v>
      </c>
      <c r="G140" s="3" t="s">
        <v>117</v>
      </c>
      <c r="H140" s="4">
        <v>0.93939393939393945</v>
      </c>
    </row>
    <row r="141" spans="1:8" x14ac:dyDescent="0.35">
      <c r="A141" s="3" t="s">
        <v>29</v>
      </c>
      <c r="B141" s="4">
        <v>0.66666666666666663</v>
      </c>
      <c r="G141" s="3" t="s">
        <v>74</v>
      </c>
      <c r="H141" s="4">
        <v>0.9375</v>
      </c>
    </row>
    <row r="142" spans="1:8" x14ac:dyDescent="0.35">
      <c r="A142" s="3" t="s">
        <v>77</v>
      </c>
      <c r="B142" s="4">
        <v>0.91891891891891897</v>
      </c>
      <c r="G142" s="3" t="s">
        <v>69</v>
      </c>
      <c r="H142" s="4">
        <v>0.76666666666666672</v>
      </c>
    </row>
    <row r="143" spans="1:8" x14ac:dyDescent="0.35">
      <c r="A143" s="3" t="s">
        <v>30</v>
      </c>
      <c r="B143" s="4">
        <v>1</v>
      </c>
      <c r="G143" s="3" t="s">
        <v>105</v>
      </c>
      <c r="H143" s="4">
        <v>0.87769784172661869</v>
      </c>
    </row>
    <row r="144" spans="1:8" x14ac:dyDescent="0.35">
      <c r="A144" s="3" t="s">
        <v>62</v>
      </c>
      <c r="B144" s="4">
        <v>0.69354838709677424</v>
      </c>
      <c r="G144" s="3" t="s">
        <v>106</v>
      </c>
      <c r="H144" s="4">
        <v>0.967741935483871</v>
      </c>
    </row>
    <row r="145" spans="1:8" x14ac:dyDescent="0.35">
      <c r="A145" s="3" t="s">
        <v>21</v>
      </c>
      <c r="B145" s="4">
        <v>0.68888888888888888</v>
      </c>
      <c r="G145" s="3" t="s">
        <v>107</v>
      </c>
      <c r="H145" s="4" t="e">
        <v>#DIV/0!</v>
      </c>
    </row>
    <row r="146" spans="1:8" x14ac:dyDescent="0.35">
      <c r="A146" s="3" t="s">
        <v>114</v>
      </c>
      <c r="B146" s="4">
        <v>0.77777777777777779</v>
      </c>
      <c r="G146" s="3" t="s">
        <v>118</v>
      </c>
      <c r="H146" s="4">
        <v>0.83333333333333337</v>
      </c>
    </row>
    <row r="147" spans="1:8" x14ac:dyDescent="0.35">
      <c r="A147" s="3" t="s">
        <v>22</v>
      </c>
      <c r="B147" s="4">
        <v>0.5</v>
      </c>
      <c r="G147" s="3" t="s">
        <v>81</v>
      </c>
      <c r="H147" s="4">
        <v>0.625</v>
      </c>
    </row>
    <row r="148" spans="1:8" x14ac:dyDescent="0.35">
      <c r="A148" s="3" t="s">
        <v>103</v>
      </c>
      <c r="B148" s="4" t="e">
        <v>#DIV/0!</v>
      </c>
      <c r="G148" s="3" t="s">
        <v>44</v>
      </c>
      <c r="H148" s="4">
        <v>0.82608695652173914</v>
      </c>
    </row>
    <row r="149" spans="1:8" x14ac:dyDescent="0.35">
      <c r="A149" s="3" t="s">
        <v>16</v>
      </c>
      <c r="B149" s="4">
        <v>0.71794871794871795</v>
      </c>
      <c r="G149" s="3" t="s">
        <v>24</v>
      </c>
      <c r="H149" s="4">
        <v>0.93333333333333335</v>
      </c>
    </row>
    <row r="150" spans="1:8" x14ac:dyDescent="0.35">
      <c r="A150" s="3" t="s">
        <v>63</v>
      </c>
      <c r="B150" s="4">
        <v>0.35</v>
      </c>
      <c r="G150" s="3" t="s">
        <v>142</v>
      </c>
      <c r="H150" s="4">
        <v>0.92307692307692313</v>
      </c>
    </row>
    <row r="151" spans="1:8" x14ac:dyDescent="0.35">
      <c r="A151" s="3" t="s">
        <v>78</v>
      </c>
      <c r="B151" s="4">
        <v>0.5</v>
      </c>
      <c r="G151" s="3" t="s">
        <v>108</v>
      </c>
      <c r="H151" s="4" t="e">
        <v>#DIV/0!</v>
      </c>
    </row>
    <row r="152" spans="1:8" x14ac:dyDescent="0.35">
      <c r="A152" s="3" t="s">
        <v>79</v>
      </c>
      <c r="B152" s="4">
        <v>0.7142857142857143</v>
      </c>
      <c r="G152" s="3" t="s">
        <v>25</v>
      </c>
      <c r="H152" s="4">
        <v>0.9152542372881356</v>
      </c>
    </row>
    <row r="153" spans="1:8" x14ac:dyDescent="0.35">
      <c r="A153" s="3" t="s">
        <v>124</v>
      </c>
      <c r="B153" s="4">
        <v>0.82547169811320753</v>
      </c>
      <c r="G153" s="3" t="s">
        <v>82</v>
      </c>
      <c r="H153" s="4">
        <v>0.79487179487179482</v>
      </c>
    </row>
    <row r="154" spans="1:8" x14ac:dyDescent="0.35">
      <c r="A154" s="3" t="s">
        <v>87</v>
      </c>
      <c r="B154" s="4">
        <v>0.64720812182741116</v>
      </c>
      <c r="G154" s="3" t="s">
        <v>109</v>
      </c>
      <c r="H154" s="4">
        <v>0.93103448275862066</v>
      </c>
    </row>
    <row r="155" spans="1:8" x14ac:dyDescent="0.35">
      <c r="A155" s="3" t="s">
        <v>64</v>
      </c>
      <c r="B155" s="4">
        <v>0.72185430463576161</v>
      </c>
      <c r="G155" s="3" t="s">
        <v>45</v>
      </c>
      <c r="H155" s="4">
        <v>0.81578947368421051</v>
      </c>
    </row>
    <row r="156" spans="1:8" x14ac:dyDescent="0.35">
      <c r="A156" s="3" t="s">
        <v>65</v>
      </c>
      <c r="B156" s="4">
        <v>0.58620689655172409</v>
      </c>
      <c r="G156" s="3" t="s">
        <v>125</v>
      </c>
      <c r="H156" s="4">
        <v>0.86614173228346458</v>
      </c>
    </row>
    <row r="157" spans="1:8" x14ac:dyDescent="0.35">
      <c r="A157" s="3" t="s">
        <v>31</v>
      </c>
      <c r="B157" s="4">
        <v>1</v>
      </c>
      <c r="G157" s="3" t="s">
        <v>119</v>
      </c>
      <c r="H157" s="4">
        <v>0.75</v>
      </c>
    </row>
    <row r="158" spans="1:8" x14ac:dyDescent="0.35">
      <c r="A158" s="3" t="s">
        <v>104</v>
      </c>
      <c r="B158" s="4" t="e">
        <v>#DIV/0!</v>
      </c>
      <c r="G158" s="3" t="s">
        <v>91</v>
      </c>
      <c r="H158" s="4">
        <v>0.88738738738738743</v>
      </c>
    </row>
    <row r="159" spans="1:8" x14ac:dyDescent="0.35">
      <c r="A159" s="3" t="s">
        <v>32</v>
      </c>
      <c r="B159" s="4">
        <v>1</v>
      </c>
      <c r="G159" s="3" t="s">
        <v>46</v>
      </c>
      <c r="H159" s="4" t="e">
        <v>#DIV/0!</v>
      </c>
    </row>
    <row r="160" spans="1:8" x14ac:dyDescent="0.35">
      <c r="A160" s="3" t="s">
        <v>33</v>
      </c>
      <c r="B160" s="4">
        <v>0.70588235294117652</v>
      </c>
      <c r="G160" s="3" t="s">
        <v>58</v>
      </c>
      <c r="H160" s="4">
        <v>1</v>
      </c>
    </row>
    <row r="161" spans="1:8" x14ac:dyDescent="0.35">
      <c r="A161" s="3" t="s">
        <v>129</v>
      </c>
      <c r="B161" s="4">
        <v>0.68032786885245899</v>
      </c>
      <c r="G161" s="3" t="s">
        <v>92</v>
      </c>
      <c r="H161" s="4">
        <v>0.92638036809815949</v>
      </c>
    </row>
    <row r="162" spans="1:8" x14ac:dyDescent="0.35">
      <c r="A162" s="3" t="s">
        <v>17</v>
      </c>
      <c r="B162" s="4">
        <v>0.81578947368421051</v>
      </c>
      <c r="G162" s="3" t="s">
        <v>110</v>
      </c>
      <c r="H162" s="4">
        <v>0.89</v>
      </c>
    </row>
    <row r="163" spans="1:8" x14ac:dyDescent="0.35">
      <c r="A163" s="3" t="s">
        <v>80</v>
      </c>
      <c r="B163" s="4">
        <v>0</v>
      </c>
      <c r="G163" s="3" t="s">
        <v>47</v>
      </c>
      <c r="H163" s="4">
        <v>0.8571428571428571</v>
      </c>
    </row>
    <row r="164" spans="1:8" x14ac:dyDescent="0.35">
      <c r="A164" s="3" t="s">
        <v>66</v>
      </c>
      <c r="B164" s="4">
        <v>0.5</v>
      </c>
      <c r="G164" s="3" t="s">
        <v>48</v>
      </c>
      <c r="H164" s="4">
        <v>0.76</v>
      </c>
    </row>
    <row r="165" spans="1:8" x14ac:dyDescent="0.35">
      <c r="A165" s="3" t="s">
        <v>18</v>
      </c>
      <c r="B165" s="4">
        <v>0.625</v>
      </c>
      <c r="G165" s="3" t="s">
        <v>130</v>
      </c>
      <c r="H165" s="4">
        <v>0.83439490445859876</v>
      </c>
    </row>
    <row r="166" spans="1:8" x14ac:dyDescent="0.35">
      <c r="A166" s="3" t="s">
        <v>115</v>
      </c>
      <c r="B166" s="4">
        <v>0.25</v>
      </c>
      <c r="G166" s="3" t="s">
        <v>49</v>
      </c>
      <c r="H166" s="4">
        <v>0.8571428571428571</v>
      </c>
    </row>
    <row r="167" spans="1:8" x14ac:dyDescent="0.35">
      <c r="A167" s="3" t="s">
        <v>23</v>
      </c>
      <c r="B167" s="4">
        <v>0.7142857142857143</v>
      </c>
      <c r="G167" s="3" t="s">
        <v>70</v>
      </c>
      <c r="H167" s="4">
        <v>0.91549295774647887</v>
      </c>
    </row>
    <row r="168" spans="1:8" x14ac:dyDescent="0.35">
      <c r="A168" s="3" t="s">
        <v>19</v>
      </c>
      <c r="B168" s="4">
        <v>0.53846153846153844</v>
      </c>
      <c r="G168" s="3" t="s">
        <v>50</v>
      </c>
      <c r="H168" s="4">
        <v>0.75</v>
      </c>
    </row>
    <row r="169" spans="1:8" x14ac:dyDescent="0.35">
      <c r="A169" s="3" t="s">
        <v>20</v>
      </c>
      <c r="B169" s="4">
        <v>0.5</v>
      </c>
      <c r="G169" s="3" t="s">
        <v>111</v>
      </c>
      <c r="H169" s="4">
        <v>0.97435897435897434</v>
      </c>
    </row>
    <row r="170" spans="1:8" x14ac:dyDescent="0.35">
      <c r="A170" s="3" t="s">
        <v>138</v>
      </c>
      <c r="B170" s="4" t="e">
        <v>#DIV/0!</v>
      </c>
      <c r="G170" s="3" t="s">
        <v>93</v>
      </c>
      <c r="H170" s="4">
        <v>0.6875</v>
      </c>
    </row>
    <row r="171" spans="1:8" x14ac:dyDescent="0.35">
      <c r="A171" s="3" t="s">
        <v>88</v>
      </c>
      <c r="B171" s="4">
        <v>0.7</v>
      </c>
      <c r="G171" s="3" t="s">
        <v>94</v>
      </c>
      <c r="H171" s="4">
        <v>0.85217391304347823</v>
      </c>
    </row>
    <row r="172" spans="1:8" x14ac:dyDescent="0.35">
      <c r="A172" s="3" t="s">
        <v>55</v>
      </c>
      <c r="B172" s="4">
        <v>0.83333333333333337</v>
      </c>
      <c r="G172" s="3" t="s">
        <v>95</v>
      </c>
      <c r="H172" s="4">
        <v>0.8</v>
      </c>
    </row>
    <row r="173" spans="1:8" x14ac:dyDescent="0.35">
      <c r="A173" s="3" t="s">
        <v>56</v>
      </c>
      <c r="B173" s="4">
        <v>0.83673469387755106</v>
      </c>
      <c r="G173" s="3" t="s">
        <v>101</v>
      </c>
      <c r="H173" s="4">
        <v>0.75</v>
      </c>
    </row>
    <row r="174" spans="1:8" x14ac:dyDescent="0.35">
      <c r="A174" s="3" t="s">
        <v>57</v>
      </c>
      <c r="B174" s="4">
        <v>0.82352941176470584</v>
      </c>
      <c r="G174" s="3" t="s">
        <v>71</v>
      </c>
      <c r="H174" s="4">
        <v>0.88800000000000001</v>
      </c>
    </row>
    <row r="175" spans="1:8" x14ac:dyDescent="0.35">
      <c r="A175" s="3" t="s">
        <v>67</v>
      </c>
      <c r="B175" s="4">
        <v>0.79166666666666663</v>
      </c>
      <c r="G175" s="3" t="s">
        <v>72</v>
      </c>
      <c r="H175" s="4">
        <v>0.9135802469135802</v>
      </c>
    </row>
    <row r="176" spans="1:8" x14ac:dyDescent="0.35">
      <c r="A176" s="3" t="s">
        <v>34</v>
      </c>
      <c r="B176" s="4">
        <v>0.6470588235294118</v>
      </c>
      <c r="G176" s="3" t="s">
        <v>75</v>
      </c>
      <c r="H176" s="4">
        <v>0.95454545454545459</v>
      </c>
    </row>
    <row r="177" spans="1:8" x14ac:dyDescent="0.35">
      <c r="A177" s="3" t="s">
        <v>35</v>
      </c>
      <c r="B177" s="4">
        <v>0.75</v>
      </c>
      <c r="G177" s="3" t="s">
        <v>59</v>
      </c>
      <c r="H177" s="4" t="e">
        <v>#DIV/0!</v>
      </c>
    </row>
    <row r="178" spans="1:8" x14ac:dyDescent="0.35">
      <c r="A178" s="3" t="s">
        <v>36</v>
      </c>
      <c r="B178" s="4">
        <v>0.72727272727272729</v>
      </c>
      <c r="G178" s="3" t="s">
        <v>83</v>
      </c>
      <c r="H178" s="4">
        <v>1</v>
      </c>
    </row>
    <row r="179" spans="1:8" x14ac:dyDescent="0.35">
      <c r="A179" s="3" t="s">
        <v>37</v>
      </c>
      <c r="B179" s="4" t="e">
        <v>#DIV/0!</v>
      </c>
      <c r="G179" s="3" t="s">
        <v>126</v>
      </c>
      <c r="H179" s="4">
        <v>0.88888888888888884</v>
      </c>
    </row>
    <row r="180" spans="1:8" x14ac:dyDescent="0.35">
      <c r="A180" s="3" t="s">
        <v>38</v>
      </c>
      <c r="B180" s="4" t="e">
        <v>#DIV/0!</v>
      </c>
      <c r="G180" s="3" t="s">
        <v>84</v>
      </c>
      <c r="H180" s="4">
        <v>0.58333333333333337</v>
      </c>
    </row>
    <row r="181" spans="1:8" x14ac:dyDescent="0.35">
      <c r="A181" s="3" t="s">
        <v>68</v>
      </c>
      <c r="B181" s="4">
        <v>0.58333333333333337</v>
      </c>
      <c r="G181" s="3" t="s">
        <v>120</v>
      </c>
      <c r="H181" s="4">
        <v>1</v>
      </c>
    </row>
    <row r="182" spans="1:8" x14ac:dyDescent="0.35">
      <c r="A182" s="3" t="s">
        <v>116</v>
      </c>
      <c r="B182" s="4">
        <v>0.8</v>
      </c>
      <c r="G182" s="3" t="s">
        <v>121</v>
      </c>
      <c r="H182" s="4">
        <v>0.88377192982456143</v>
      </c>
    </row>
    <row r="183" spans="1:8" x14ac:dyDescent="0.35">
      <c r="A183" s="3" t="s">
        <v>39</v>
      </c>
      <c r="B183" s="4">
        <v>0</v>
      </c>
      <c r="G183" s="3" t="s">
        <v>51</v>
      </c>
      <c r="H183" s="4">
        <v>1</v>
      </c>
    </row>
    <row r="184" spans="1:8" x14ac:dyDescent="0.35">
      <c r="A184" s="3" t="s">
        <v>89</v>
      </c>
      <c r="B184" s="4">
        <v>0.67391304347826086</v>
      </c>
      <c r="G184" s="3" t="s">
        <v>96</v>
      </c>
      <c r="H184" s="4">
        <v>1</v>
      </c>
    </row>
    <row r="185" spans="1:8" x14ac:dyDescent="0.35">
      <c r="A185" s="3" t="s">
        <v>90</v>
      </c>
      <c r="B185" s="4">
        <v>0.8</v>
      </c>
      <c r="G185" s="3" t="s">
        <v>131</v>
      </c>
      <c r="H185" s="4">
        <v>0.8</v>
      </c>
    </row>
    <row r="186" spans="1:8" x14ac:dyDescent="0.35">
      <c r="A186" s="3" t="s">
        <v>40</v>
      </c>
      <c r="B186" s="4" t="e">
        <v>#DIV/0!</v>
      </c>
      <c r="G186" s="3" t="s">
        <v>132</v>
      </c>
      <c r="H186" s="4">
        <v>0.82029598308668072</v>
      </c>
    </row>
    <row r="187" spans="1:8" x14ac:dyDescent="0.35">
      <c r="A187" s="3" t="s">
        <v>41</v>
      </c>
      <c r="B187" s="4">
        <v>0.66666666666666663</v>
      </c>
      <c r="G187" s="3" t="s">
        <v>133</v>
      </c>
      <c r="H187" s="4">
        <v>0.86842105263157898</v>
      </c>
    </row>
    <row r="188" spans="1:8" x14ac:dyDescent="0.35">
      <c r="A188" s="3" t="s">
        <v>42</v>
      </c>
      <c r="B188" s="4">
        <v>0.69230769230769229</v>
      </c>
      <c r="G188" s="3" t="s">
        <v>134</v>
      </c>
      <c r="H188" s="4">
        <v>0.88888888888888884</v>
      </c>
    </row>
    <row r="189" spans="1:8" x14ac:dyDescent="0.35">
      <c r="A189" s="3" t="s">
        <v>43</v>
      </c>
      <c r="B189" s="4">
        <v>0.52941176470588236</v>
      </c>
      <c r="G189" s="3" t="s">
        <v>52</v>
      </c>
      <c r="H189" s="4">
        <v>0.75</v>
      </c>
    </row>
    <row r="190" spans="1:8" x14ac:dyDescent="0.35">
      <c r="A190" s="3" t="s">
        <v>141</v>
      </c>
      <c r="B190" s="4">
        <v>0</v>
      </c>
      <c r="G190" s="3" t="s">
        <v>139</v>
      </c>
      <c r="H190" s="4">
        <v>0</v>
      </c>
    </row>
    <row r="191" spans="1:8" x14ac:dyDescent="0.35">
      <c r="A191" s="3" t="s">
        <v>117</v>
      </c>
      <c r="B191" s="4">
        <v>0.77419354838709675</v>
      </c>
      <c r="G191" s="3" t="s">
        <v>135</v>
      </c>
      <c r="H191" s="4">
        <v>0.89304812834224601</v>
      </c>
    </row>
    <row r="192" spans="1:8" x14ac:dyDescent="0.35">
      <c r="A192" s="3" t="s">
        <v>74</v>
      </c>
      <c r="B192" s="4">
        <v>0.61363636363636365</v>
      </c>
      <c r="G192" s="3" t="s">
        <v>97</v>
      </c>
      <c r="H192" s="4">
        <v>0.87878787878787878</v>
      </c>
    </row>
    <row r="193" spans="1:8" x14ac:dyDescent="0.35">
      <c r="A193" s="3" t="s">
        <v>69</v>
      </c>
      <c r="B193" s="4">
        <v>0.60869565217391308</v>
      </c>
      <c r="G193" s="3" t="s">
        <v>98</v>
      </c>
      <c r="H193" s="4">
        <v>1</v>
      </c>
    </row>
    <row r="194" spans="1:8" x14ac:dyDescent="0.35">
      <c r="A194" s="3" t="s">
        <v>105</v>
      </c>
      <c r="B194" s="4">
        <v>0.99180327868852458</v>
      </c>
      <c r="G194" s="3" t="s">
        <v>112</v>
      </c>
      <c r="H194" s="4">
        <v>0.89430894308943087</v>
      </c>
    </row>
    <row r="195" spans="1:8" x14ac:dyDescent="0.35">
      <c r="A195" s="3" t="s">
        <v>106</v>
      </c>
      <c r="B195" s="4">
        <v>0.8666666666666667</v>
      </c>
      <c r="G195" s="3" t="s">
        <v>99</v>
      </c>
      <c r="H195" s="4">
        <v>0.63157894736842102</v>
      </c>
    </row>
    <row r="196" spans="1:8" x14ac:dyDescent="0.35">
      <c r="A196" s="3" t="s">
        <v>107</v>
      </c>
      <c r="B196" s="4" t="e">
        <v>#DIV/0!</v>
      </c>
      <c r="G196" s="3" t="s">
        <v>53</v>
      </c>
      <c r="H196" s="4" t="e">
        <v>#DIV/0!</v>
      </c>
    </row>
    <row r="197" spans="1:8" x14ac:dyDescent="0.35">
      <c r="A197" s="3" t="s">
        <v>118</v>
      </c>
      <c r="B197" s="4">
        <v>0.5</v>
      </c>
      <c r="G197" s="3" t="s">
        <v>26</v>
      </c>
      <c r="H197" s="4">
        <v>1</v>
      </c>
    </row>
    <row r="198" spans="1:8" x14ac:dyDescent="0.35">
      <c r="A198" s="3" t="s">
        <v>81</v>
      </c>
      <c r="B198" s="4">
        <v>0.6</v>
      </c>
      <c r="G198" s="3" t="s">
        <v>140</v>
      </c>
      <c r="H198" s="4">
        <v>0.86206896551724133</v>
      </c>
    </row>
    <row r="199" spans="1:8" x14ac:dyDescent="0.35">
      <c r="A199" s="3" t="s">
        <v>44</v>
      </c>
      <c r="B199" s="4">
        <v>0.84210526315789469</v>
      </c>
      <c r="G199" s="3" t="s">
        <v>144</v>
      </c>
      <c r="H199" s="4" t="e">
        <v>#DIV/0!</v>
      </c>
    </row>
    <row r="200" spans="1:8" x14ac:dyDescent="0.35">
      <c r="A200" s="3" t="s">
        <v>24</v>
      </c>
      <c r="B200" s="4">
        <v>0.7142857142857143</v>
      </c>
      <c r="G200" s="3" t="s">
        <v>143</v>
      </c>
      <c r="H200" s="4">
        <v>0.8</v>
      </c>
    </row>
    <row r="201" spans="1:8" x14ac:dyDescent="0.35">
      <c r="A201" s="3" t="s">
        <v>142</v>
      </c>
      <c r="B201" s="4">
        <v>0.58333333333333337</v>
      </c>
      <c r="G201" s="3" t="s">
        <v>136</v>
      </c>
      <c r="H201" s="4">
        <v>0.95774647887323938</v>
      </c>
    </row>
    <row r="202" spans="1:8" x14ac:dyDescent="0.35">
      <c r="A202" s="3" t="s">
        <v>108</v>
      </c>
      <c r="B202" s="4" t="e">
        <v>#DIV/0!</v>
      </c>
      <c r="G202" s="3" t="s">
        <v>100</v>
      </c>
      <c r="H202" s="4">
        <v>0.76470588235294112</v>
      </c>
    </row>
    <row r="203" spans="1:8" x14ac:dyDescent="0.35">
      <c r="A203" s="3" t="s">
        <v>25</v>
      </c>
      <c r="B203" s="4">
        <v>0.62962962962962965</v>
      </c>
      <c r="G203" s="3" t="s">
        <v>159</v>
      </c>
      <c r="H203" s="4" t="e">
        <v>#DIV/0!</v>
      </c>
    </row>
    <row r="204" spans="1:8" x14ac:dyDescent="0.35">
      <c r="A204" s="3" t="s">
        <v>82</v>
      </c>
      <c r="B204" s="4">
        <v>0.93548387096774188</v>
      </c>
    </row>
    <row r="205" spans="1:8" x14ac:dyDescent="0.35">
      <c r="A205" s="3" t="s">
        <v>109</v>
      </c>
      <c r="B205" s="4">
        <v>1</v>
      </c>
    </row>
    <row r="206" spans="1:8" x14ac:dyDescent="0.35">
      <c r="A206" s="3" t="s">
        <v>45</v>
      </c>
      <c r="B206" s="4">
        <v>0.67741935483870963</v>
      </c>
    </row>
    <row r="207" spans="1:8" x14ac:dyDescent="0.35">
      <c r="A207" s="3" t="s">
        <v>125</v>
      </c>
      <c r="B207" s="4">
        <v>0.87272727272727268</v>
      </c>
    </row>
    <row r="208" spans="1:8" x14ac:dyDescent="0.35">
      <c r="A208" s="3" t="s">
        <v>119</v>
      </c>
      <c r="B208" s="4">
        <v>0.44444444444444442</v>
      </c>
    </row>
    <row r="209" spans="1:2" x14ac:dyDescent="0.35">
      <c r="A209" s="3" t="s">
        <v>91</v>
      </c>
      <c r="B209" s="4">
        <v>0.69230769230769229</v>
      </c>
    </row>
    <row r="210" spans="1:2" x14ac:dyDescent="0.35">
      <c r="A210" s="3" t="s">
        <v>46</v>
      </c>
      <c r="B210" s="4" t="e">
        <v>#DIV/0!</v>
      </c>
    </row>
    <row r="211" spans="1:2" x14ac:dyDescent="0.35">
      <c r="A211" s="3" t="s">
        <v>58</v>
      </c>
      <c r="B211" s="4">
        <v>0.90909090909090906</v>
      </c>
    </row>
    <row r="212" spans="1:2" x14ac:dyDescent="0.35">
      <c r="A212" s="3" t="s">
        <v>92</v>
      </c>
      <c r="B212" s="4">
        <v>0.84666666666666668</v>
      </c>
    </row>
    <row r="213" spans="1:2" x14ac:dyDescent="0.35">
      <c r="A213" s="3" t="s">
        <v>110</v>
      </c>
      <c r="B213" s="4">
        <v>0.8089887640449438</v>
      </c>
    </row>
    <row r="214" spans="1:2" x14ac:dyDescent="0.35">
      <c r="A214" s="3" t="s">
        <v>47</v>
      </c>
      <c r="B214" s="4">
        <v>1</v>
      </c>
    </row>
    <row r="215" spans="1:2" x14ac:dyDescent="0.35">
      <c r="A215" s="3" t="s">
        <v>48</v>
      </c>
      <c r="B215" s="4">
        <v>0.73684210526315785</v>
      </c>
    </row>
    <row r="216" spans="1:2" x14ac:dyDescent="0.35">
      <c r="A216" s="3" t="s">
        <v>130</v>
      </c>
      <c r="B216" s="4">
        <v>0.71755725190839692</v>
      </c>
    </row>
    <row r="217" spans="1:2" x14ac:dyDescent="0.35">
      <c r="A217" s="3" t="s">
        <v>49</v>
      </c>
      <c r="B217" s="4">
        <v>1</v>
      </c>
    </row>
    <row r="218" spans="1:2" x14ac:dyDescent="0.35">
      <c r="A218" s="3" t="s">
        <v>70</v>
      </c>
      <c r="B218" s="4">
        <v>0.41538461538461541</v>
      </c>
    </row>
    <row r="219" spans="1:2" x14ac:dyDescent="0.35">
      <c r="A219" s="3" t="s">
        <v>50</v>
      </c>
      <c r="B219" s="4">
        <v>1</v>
      </c>
    </row>
    <row r="220" spans="1:2" x14ac:dyDescent="0.35">
      <c r="A220" s="3" t="s">
        <v>111</v>
      </c>
      <c r="B220" s="4">
        <v>0.84210526315789469</v>
      </c>
    </row>
    <row r="221" spans="1:2" x14ac:dyDescent="0.35">
      <c r="A221" s="3" t="s">
        <v>93</v>
      </c>
      <c r="B221" s="4">
        <v>0.72727272727272729</v>
      </c>
    </row>
    <row r="222" spans="1:2" x14ac:dyDescent="0.35">
      <c r="A222" s="3" t="s">
        <v>94</v>
      </c>
      <c r="B222" s="4">
        <v>0.81632653061224492</v>
      </c>
    </row>
    <row r="223" spans="1:2" x14ac:dyDescent="0.35">
      <c r="A223" s="3" t="s">
        <v>95</v>
      </c>
      <c r="B223" s="4">
        <v>0.5</v>
      </c>
    </row>
    <row r="224" spans="1:2" x14ac:dyDescent="0.35">
      <c r="A224" s="3" t="s">
        <v>101</v>
      </c>
      <c r="B224" s="4">
        <v>0.5</v>
      </c>
    </row>
    <row r="225" spans="1:2" x14ac:dyDescent="0.35">
      <c r="A225" s="3" t="s">
        <v>71</v>
      </c>
      <c r="B225" s="4">
        <v>0.72072072072072069</v>
      </c>
    </row>
    <row r="226" spans="1:2" x14ac:dyDescent="0.35">
      <c r="A226" s="3" t="s">
        <v>72</v>
      </c>
      <c r="B226" s="4">
        <v>0.68918918918918914</v>
      </c>
    </row>
    <row r="227" spans="1:2" x14ac:dyDescent="0.35">
      <c r="A227" s="3" t="s">
        <v>75</v>
      </c>
      <c r="B227" s="4">
        <v>0.61904761904761907</v>
      </c>
    </row>
    <row r="228" spans="1:2" x14ac:dyDescent="0.35">
      <c r="A228" s="3" t="s">
        <v>59</v>
      </c>
      <c r="B228" s="4" t="e">
        <v>#DIV/0!</v>
      </c>
    </row>
    <row r="229" spans="1:2" x14ac:dyDescent="0.35">
      <c r="A229" s="3" t="s">
        <v>83</v>
      </c>
      <c r="B229" s="4">
        <v>1</v>
      </c>
    </row>
    <row r="230" spans="1:2" x14ac:dyDescent="0.35">
      <c r="A230" s="3" t="s">
        <v>126</v>
      </c>
      <c r="B230" s="4">
        <v>1</v>
      </c>
    </row>
    <row r="231" spans="1:2" x14ac:dyDescent="0.35">
      <c r="A231" s="3" t="s">
        <v>84</v>
      </c>
      <c r="B231" s="4">
        <v>0.7142857142857143</v>
      </c>
    </row>
    <row r="232" spans="1:2" x14ac:dyDescent="0.35">
      <c r="A232" s="3" t="s">
        <v>120</v>
      </c>
      <c r="B232" s="4">
        <v>1</v>
      </c>
    </row>
    <row r="233" spans="1:2" x14ac:dyDescent="0.35">
      <c r="A233" s="3" t="s">
        <v>121</v>
      </c>
      <c r="B233" s="4">
        <v>0.69402985074626866</v>
      </c>
    </row>
    <row r="234" spans="1:2" x14ac:dyDescent="0.35">
      <c r="A234" s="3" t="s">
        <v>51</v>
      </c>
      <c r="B234" s="4">
        <v>1</v>
      </c>
    </row>
    <row r="235" spans="1:2" x14ac:dyDescent="0.35">
      <c r="A235" s="3" t="s">
        <v>96</v>
      </c>
      <c r="B235" s="4">
        <v>0.77777777777777779</v>
      </c>
    </row>
    <row r="236" spans="1:2" x14ac:dyDescent="0.35">
      <c r="A236" s="3" t="s">
        <v>131</v>
      </c>
      <c r="B236" s="4">
        <v>0.75</v>
      </c>
    </row>
    <row r="237" spans="1:2" x14ac:dyDescent="0.35">
      <c r="A237" s="3" t="s">
        <v>132</v>
      </c>
      <c r="B237" s="4">
        <v>0.66753246753246753</v>
      </c>
    </row>
    <row r="238" spans="1:2" x14ac:dyDescent="0.35">
      <c r="A238" s="3" t="s">
        <v>133</v>
      </c>
      <c r="B238" s="4">
        <v>0.68939393939393945</v>
      </c>
    </row>
    <row r="239" spans="1:2" x14ac:dyDescent="0.35">
      <c r="A239" s="3" t="s">
        <v>134</v>
      </c>
      <c r="B239" s="4">
        <v>0.80392156862745101</v>
      </c>
    </row>
    <row r="240" spans="1:2" x14ac:dyDescent="0.35">
      <c r="A240" s="3" t="s">
        <v>52</v>
      </c>
      <c r="B240" s="4">
        <v>0.72222222222222221</v>
      </c>
    </row>
    <row r="241" spans="1:2" x14ac:dyDescent="0.35">
      <c r="A241" s="3" t="s">
        <v>139</v>
      </c>
      <c r="B241" s="4" t="e">
        <v>#DIV/0!</v>
      </c>
    </row>
    <row r="242" spans="1:2" x14ac:dyDescent="0.35">
      <c r="A242" s="3" t="s">
        <v>135</v>
      </c>
      <c r="B242" s="4">
        <v>0.59880239520958078</v>
      </c>
    </row>
    <row r="243" spans="1:2" x14ac:dyDescent="0.35">
      <c r="A243" s="3" t="s">
        <v>97</v>
      </c>
      <c r="B243" s="4">
        <v>0.82758620689655171</v>
      </c>
    </row>
    <row r="244" spans="1:2" x14ac:dyDescent="0.35">
      <c r="A244" s="3" t="s">
        <v>98</v>
      </c>
      <c r="B244" s="4">
        <v>1</v>
      </c>
    </row>
    <row r="245" spans="1:2" x14ac:dyDescent="0.35">
      <c r="A245" s="3" t="s">
        <v>112</v>
      </c>
      <c r="B245" s="4">
        <v>0.58181818181818179</v>
      </c>
    </row>
    <row r="246" spans="1:2" x14ac:dyDescent="0.35">
      <c r="A246" s="3" t="s">
        <v>99</v>
      </c>
      <c r="B246" s="4">
        <v>0.66666666666666663</v>
      </c>
    </row>
    <row r="247" spans="1:2" x14ac:dyDescent="0.35">
      <c r="A247" s="3" t="s">
        <v>53</v>
      </c>
      <c r="B247" s="4" t="e">
        <v>#DIV/0!</v>
      </c>
    </row>
    <row r="248" spans="1:2" x14ac:dyDescent="0.35">
      <c r="A248" s="3" t="s">
        <v>26</v>
      </c>
      <c r="B248" s="4">
        <v>1</v>
      </c>
    </row>
    <row r="249" spans="1:2" x14ac:dyDescent="0.35">
      <c r="A249" s="3" t="s">
        <v>140</v>
      </c>
      <c r="B249" s="4">
        <v>0.58333333333333337</v>
      </c>
    </row>
    <row r="250" spans="1:2" x14ac:dyDescent="0.35">
      <c r="A250" s="3" t="s">
        <v>144</v>
      </c>
      <c r="B250" s="4" t="e">
        <v>#DIV/0!</v>
      </c>
    </row>
    <row r="251" spans="1:2" x14ac:dyDescent="0.35">
      <c r="A251" s="3" t="s">
        <v>143</v>
      </c>
      <c r="B251" s="4">
        <v>1</v>
      </c>
    </row>
    <row r="252" spans="1:2" x14ac:dyDescent="0.35">
      <c r="A252" s="3" t="s">
        <v>136</v>
      </c>
      <c r="B252" s="4">
        <v>0.76470588235294112</v>
      </c>
    </row>
    <row r="253" spans="1:2" x14ac:dyDescent="0.35">
      <c r="A253" s="3" t="s">
        <v>100</v>
      </c>
      <c r="B253" s="4">
        <v>0.84615384615384615</v>
      </c>
    </row>
    <row r="254" spans="1:2" x14ac:dyDescent="0.35">
      <c r="A254" s="3" t="s">
        <v>159</v>
      </c>
      <c r="B254" s="4" t="e">
        <v>#DIV/0!</v>
      </c>
    </row>
  </sheetData>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82C79-B94E-4D02-8E5F-774FD0B4EC01}">
  <dimension ref="A1"/>
  <sheetViews>
    <sheetView workbookViewId="0">
      <selection activeCell="S31" sqref="S31"/>
    </sheetView>
  </sheetViews>
  <sheetFormatPr defaultRowHeight="14.5" x14ac:dyDescent="0.3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D95B3-4812-4975-9349-CF9A3D98DBB7}">
  <dimension ref="A1:AN360"/>
  <sheetViews>
    <sheetView topLeftCell="V1" workbookViewId="0">
      <selection activeCell="AN2" sqref="AN1:AN1048576"/>
    </sheetView>
  </sheetViews>
  <sheetFormatPr defaultRowHeight="14.5" x14ac:dyDescent="0.35"/>
  <cols>
    <col min="1" max="1" width="20" customWidth="1"/>
    <col min="2" max="2" width="41.54296875" customWidth="1"/>
    <col min="5" max="5" width="11.7265625" customWidth="1"/>
    <col min="6" max="6" width="11.6328125" customWidth="1"/>
    <col min="7" max="7" width="12" customWidth="1"/>
    <col min="8" max="8" width="12.1796875" customWidth="1"/>
    <col min="9" max="9" width="13.81640625" customWidth="1"/>
    <col min="10" max="10" width="12.453125" customWidth="1"/>
    <col min="12" max="12" width="10.08984375" customWidth="1"/>
    <col min="13" max="13" width="10.90625" style="13" customWidth="1"/>
    <col min="15" max="15" width="10.90625" customWidth="1"/>
    <col min="16" max="16" width="10.90625" style="13" customWidth="1"/>
    <col min="18" max="18" width="10.90625" customWidth="1"/>
    <col min="19" max="19" width="11.36328125" style="13" customWidth="1"/>
    <col min="22" max="22" width="8.7265625" style="13"/>
    <col min="25" max="25" width="8.7265625" style="13"/>
    <col min="26" max="26" width="8.7265625" style="26"/>
    <col min="28" max="29" width="8.7265625" style="26"/>
    <col min="31" max="32" width="8.7265625" style="26"/>
    <col min="34" max="35" width="8.7265625" style="26"/>
    <col min="37" max="38" width="8.7265625" style="26"/>
    <col min="40" max="40" width="8.7265625" style="26"/>
  </cols>
  <sheetData>
    <row r="1" spans="1:40" x14ac:dyDescent="0.35">
      <c r="E1" s="27" t="s">
        <v>161</v>
      </c>
      <c r="F1" s="27"/>
      <c r="G1" s="27"/>
      <c r="H1" s="27"/>
      <c r="I1" s="27"/>
      <c r="J1" s="27"/>
      <c r="K1" s="28" t="s">
        <v>0</v>
      </c>
      <c r="L1" s="29"/>
      <c r="M1" s="29"/>
      <c r="N1" s="29"/>
      <c r="O1" s="29"/>
      <c r="P1" s="29"/>
      <c r="Q1" s="29"/>
      <c r="R1" s="29"/>
      <c r="S1" s="29"/>
      <c r="T1" s="29"/>
      <c r="U1" s="29"/>
      <c r="V1" s="29"/>
      <c r="W1" s="29"/>
      <c r="X1" s="29"/>
      <c r="Y1" s="30"/>
      <c r="Z1" s="27" t="s">
        <v>149</v>
      </c>
      <c r="AA1" s="27"/>
      <c r="AB1" s="27"/>
      <c r="AC1" s="27"/>
      <c r="AD1" s="27"/>
      <c r="AE1" s="27"/>
      <c r="AF1" s="27"/>
      <c r="AG1" s="27"/>
      <c r="AH1" s="27"/>
      <c r="AI1" s="27"/>
      <c r="AJ1" s="27"/>
      <c r="AK1" s="27"/>
      <c r="AL1" s="27"/>
      <c r="AM1" s="27"/>
      <c r="AN1" s="27"/>
    </row>
    <row r="2" spans="1:40" x14ac:dyDescent="0.35">
      <c r="E2" s="7"/>
      <c r="F2" s="7">
        <v>-3</v>
      </c>
      <c r="G2" s="7">
        <v>0</v>
      </c>
      <c r="H2" s="7">
        <v>3</v>
      </c>
      <c r="I2" s="7">
        <v>6</v>
      </c>
      <c r="J2" s="7">
        <v>12</v>
      </c>
      <c r="K2" s="7">
        <v>-3</v>
      </c>
      <c r="L2" s="7">
        <v>-3</v>
      </c>
      <c r="M2" s="14">
        <v>-3</v>
      </c>
      <c r="N2" s="7">
        <v>0</v>
      </c>
      <c r="O2" s="7">
        <v>0</v>
      </c>
      <c r="P2" s="14">
        <v>0</v>
      </c>
      <c r="Q2" s="7">
        <v>3</v>
      </c>
      <c r="R2" s="7">
        <v>3</v>
      </c>
      <c r="S2" s="14">
        <v>3</v>
      </c>
      <c r="T2" s="7">
        <v>6</v>
      </c>
      <c r="U2" s="7">
        <v>6</v>
      </c>
      <c r="V2" s="14">
        <v>6</v>
      </c>
      <c r="W2" s="7">
        <v>12</v>
      </c>
      <c r="X2" s="7">
        <v>12</v>
      </c>
      <c r="Y2" s="14">
        <v>12</v>
      </c>
      <c r="Z2" s="14">
        <v>-3</v>
      </c>
      <c r="AA2" s="7">
        <v>-3</v>
      </c>
      <c r="AB2" s="14">
        <v>-3</v>
      </c>
      <c r="AC2" s="14">
        <v>0</v>
      </c>
      <c r="AD2" s="7">
        <v>0</v>
      </c>
      <c r="AE2" s="14">
        <v>0</v>
      </c>
      <c r="AF2" s="14">
        <v>3</v>
      </c>
      <c r="AG2" s="7">
        <v>3</v>
      </c>
      <c r="AH2" s="14">
        <v>3</v>
      </c>
      <c r="AI2" s="14">
        <v>6</v>
      </c>
      <c r="AJ2" s="7">
        <v>6</v>
      </c>
      <c r="AK2" s="14">
        <v>6</v>
      </c>
      <c r="AL2" s="14">
        <v>12</v>
      </c>
      <c r="AM2" s="7">
        <v>12</v>
      </c>
      <c r="AN2" s="14">
        <v>12</v>
      </c>
    </row>
    <row r="3" spans="1:40" s="17" customFormat="1" ht="72.5" x14ac:dyDescent="0.35">
      <c r="A3" s="15" t="s">
        <v>1</v>
      </c>
      <c r="B3" s="15" t="s">
        <v>2</v>
      </c>
      <c r="C3" s="15" t="s">
        <v>151</v>
      </c>
      <c r="D3" s="15" t="s">
        <v>152</v>
      </c>
      <c r="E3" s="15" t="s">
        <v>3</v>
      </c>
      <c r="F3" s="15" t="s">
        <v>4</v>
      </c>
      <c r="G3" s="15" t="s">
        <v>4</v>
      </c>
      <c r="H3" s="15" t="s">
        <v>4</v>
      </c>
      <c r="I3" s="15" t="s">
        <v>4</v>
      </c>
      <c r="J3" s="15" t="s">
        <v>4</v>
      </c>
      <c r="K3" s="15" t="s">
        <v>9</v>
      </c>
      <c r="L3" s="15" t="s">
        <v>10</v>
      </c>
      <c r="M3" s="16" t="s">
        <v>11</v>
      </c>
      <c r="N3" s="15" t="s">
        <v>9</v>
      </c>
      <c r="O3" s="15" t="s">
        <v>10</v>
      </c>
      <c r="P3" s="16" t="s">
        <v>11</v>
      </c>
      <c r="Q3" s="15" t="s">
        <v>9</v>
      </c>
      <c r="R3" s="15" t="s">
        <v>10</v>
      </c>
      <c r="S3" s="16" t="s">
        <v>11</v>
      </c>
      <c r="T3" s="15" t="s">
        <v>9</v>
      </c>
      <c r="U3" s="15" t="s">
        <v>10</v>
      </c>
      <c r="V3" s="16" t="s">
        <v>11</v>
      </c>
      <c r="W3" s="15" t="s">
        <v>9</v>
      </c>
      <c r="X3" s="15" t="s">
        <v>10</v>
      </c>
      <c r="Y3" s="16" t="s">
        <v>11</v>
      </c>
      <c r="Z3" s="24" t="s">
        <v>12</v>
      </c>
      <c r="AA3" s="15" t="s">
        <v>150</v>
      </c>
      <c r="AB3" s="24" t="s">
        <v>13</v>
      </c>
      <c r="AC3" s="24" t="s">
        <v>12</v>
      </c>
      <c r="AD3" s="15" t="s">
        <v>156</v>
      </c>
      <c r="AE3" s="24" t="s">
        <v>13</v>
      </c>
      <c r="AF3" s="24" t="s">
        <v>12</v>
      </c>
      <c r="AG3" s="15" t="s">
        <v>156</v>
      </c>
      <c r="AH3" s="24" t="s">
        <v>13</v>
      </c>
      <c r="AI3" s="24" t="s">
        <v>12</v>
      </c>
      <c r="AJ3" s="15" t="s">
        <v>156</v>
      </c>
      <c r="AK3" s="24" t="s">
        <v>13</v>
      </c>
      <c r="AL3" s="24" t="s">
        <v>12</v>
      </c>
      <c r="AM3" s="15" t="s">
        <v>156</v>
      </c>
      <c r="AN3" s="24" t="s">
        <v>13</v>
      </c>
    </row>
    <row r="4" spans="1:40" x14ac:dyDescent="0.35">
      <c r="A4" s="1" t="s">
        <v>14</v>
      </c>
      <c r="B4" s="1" t="s">
        <v>15</v>
      </c>
      <c r="C4" s="1">
        <v>2017</v>
      </c>
      <c r="D4" s="1" t="s">
        <v>154</v>
      </c>
      <c r="E4" s="1">
        <v>27</v>
      </c>
      <c r="F4" s="1">
        <v>14</v>
      </c>
      <c r="G4" s="1">
        <v>17</v>
      </c>
      <c r="H4" s="1">
        <v>21</v>
      </c>
      <c r="I4" s="1">
        <v>20</v>
      </c>
      <c r="J4" s="1">
        <v>22</v>
      </c>
      <c r="K4" s="1">
        <v>5</v>
      </c>
      <c r="L4" s="1">
        <v>9</v>
      </c>
      <c r="M4" s="12">
        <v>0.35714285714285715</v>
      </c>
      <c r="N4" s="1">
        <v>7</v>
      </c>
      <c r="O4" s="1">
        <v>10</v>
      </c>
      <c r="P4" s="12">
        <v>0.41176470588235292</v>
      </c>
      <c r="Q4" s="1">
        <v>9</v>
      </c>
      <c r="R4" s="1">
        <v>12</v>
      </c>
      <c r="S4" s="12">
        <v>0.42857142857142855</v>
      </c>
      <c r="T4" s="1">
        <v>11</v>
      </c>
      <c r="U4" s="1">
        <v>9</v>
      </c>
      <c r="V4" s="12">
        <v>0.55000000000000004</v>
      </c>
      <c r="W4" s="1">
        <v>13</v>
      </c>
      <c r="X4" s="1">
        <v>9</v>
      </c>
      <c r="Y4" s="12">
        <v>0.59090909090909094</v>
      </c>
      <c r="Z4" s="25">
        <v>7436.2099999999982</v>
      </c>
      <c r="AA4" s="1">
        <v>14</v>
      </c>
      <c r="AB4" s="25">
        <v>531.15785714285698</v>
      </c>
      <c r="AC4" s="25">
        <v>10429.709999999999</v>
      </c>
      <c r="AD4" s="1">
        <v>17</v>
      </c>
      <c r="AE4" s="25">
        <v>613.51235294117646</v>
      </c>
      <c r="AF4" s="25">
        <v>12659.020000000002</v>
      </c>
      <c r="AG4" s="1">
        <v>21</v>
      </c>
      <c r="AH4" s="25">
        <v>602.81047619047627</v>
      </c>
      <c r="AI4" s="25">
        <v>13931.110000000002</v>
      </c>
      <c r="AJ4" s="1">
        <v>20</v>
      </c>
      <c r="AK4" s="25">
        <v>696.55550000000017</v>
      </c>
      <c r="AL4" s="25">
        <v>17385.099999999999</v>
      </c>
      <c r="AM4" s="1">
        <v>22</v>
      </c>
      <c r="AN4" s="25">
        <v>790.23181818181808</v>
      </c>
    </row>
    <row r="5" spans="1:40" x14ac:dyDescent="0.35">
      <c r="A5" s="1" t="s">
        <v>14</v>
      </c>
      <c r="B5" s="1" t="s">
        <v>16</v>
      </c>
      <c r="C5" s="1">
        <v>2017</v>
      </c>
      <c r="D5" s="1" t="s">
        <v>154</v>
      </c>
      <c r="E5" s="1">
        <v>43</v>
      </c>
      <c r="F5" s="1">
        <v>28</v>
      </c>
      <c r="G5" s="1">
        <v>31</v>
      </c>
      <c r="H5" s="1">
        <v>33</v>
      </c>
      <c r="I5" s="1">
        <v>35</v>
      </c>
      <c r="J5" s="1">
        <v>35</v>
      </c>
      <c r="K5" s="1">
        <v>13</v>
      </c>
      <c r="L5" s="1">
        <v>15</v>
      </c>
      <c r="M5" s="12">
        <v>0.4642857142857143</v>
      </c>
      <c r="N5" s="1">
        <v>17</v>
      </c>
      <c r="O5" s="1">
        <v>14</v>
      </c>
      <c r="P5" s="12">
        <v>0.54838709677419351</v>
      </c>
      <c r="Q5" s="1">
        <v>19</v>
      </c>
      <c r="R5" s="1">
        <v>14</v>
      </c>
      <c r="S5" s="12">
        <v>0.5757575757575758</v>
      </c>
      <c r="T5" s="1">
        <v>22</v>
      </c>
      <c r="U5" s="1">
        <v>13</v>
      </c>
      <c r="V5" s="12">
        <v>0.62857142857142856</v>
      </c>
      <c r="W5" s="1">
        <v>23</v>
      </c>
      <c r="X5" s="1">
        <v>12</v>
      </c>
      <c r="Y5" s="12">
        <v>0.65714285714285714</v>
      </c>
      <c r="Z5" s="25">
        <v>17208.060000000001</v>
      </c>
      <c r="AA5" s="1">
        <v>28</v>
      </c>
      <c r="AB5" s="25">
        <v>614.57357142857143</v>
      </c>
      <c r="AC5" s="25">
        <v>20887.039999999997</v>
      </c>
      <c r="AD5" s="1">
        <v>31</v>
      </c>
      <c r="AE5" s="25">
        <v>673.77548387096761</v>
      </c>
      <c r="AF5" s="25">
        <v>22581.589999999997</v>
      </c>
      <c r="AG5" s="1">
        <v>33</v>
      </c>
      <c r="AH5" s="25">
        <v>684.29060606060591</v>
      </c>
      <c r="AI5" s="25">
        <v>26049.070000000007</v>
      </c>
      <c r="AJ5" s="1">
        <v>35</v>
      </c>
      <c r="AK5" s="25">
        <v>744.25914285714305</v>
      </c>
      <c r="AL5" s="25">
        <v>26962.76</v>
      </c>
      <c r="AM5" s="1">
        <v>35</v>
      </c>
      <c r="AN5" s="25">
        <v>770.36457142857137</v>
      </c>
    </row>
    <row r="6" spans="1:40" x14ac:dyDescent="0.35">
      <c r="A6" s="1" t="s">
        <v>14</v>
      </c>
      <c r="B6" s="1" t="s">
        <v>17</v>
      </c>
      <c r="C6" s="1">
        <v>2017</v>
      </c>
      <c r="D6" s="1" t="s">
        <v>154</v>
      </c>
      <c r="E6" s="1">
        <v>50</v>
      </c>
      <c r="F6" s="1">
        <v>36</v>
      </c>
      <c r="G6" s="1">
        <v>35</v>
      </c>
      <c r="H6" s="1">
        <v>36</v>
      </c>
      <c r="I6" s="1">
        <v>38</v>
      </c>
      <c r="J6" s="1">
        <v>38</v>
      </c>
      <c r="K6" s="1">
        <v>19</v>
      </c>
      <c r="L6" s="1">
        <v>17</v>
      </c>
      <c r="M6" s="12">
        <v>0.52777777777777779</v>
      </c>
      <c r="N6" s="1">
        <v>22</v>
      </c>
      <c r="O6" s="1">
        <v>13</v>
      </c>
      <c r="P6" s="12">
        <v>0.62857142857142856</v>
      </c>
      <c r="Q6" s="1">
        <v>18</v>
      </c>
      <c r="R6" s="1">
        <v>18</v>
      </c>
      <c r="S6" s="12">
        <v>0.5</v>
      </c>
      <c r="T6" s="1">
        <v>23</v>
      </c>
      <c r="U6" s="1">
        <v>15</v>
      </c>
      <c r="V6" s="12">
        <v>0.60526315789473684</v>
      </c>
      <c r="W6" s="1">
        <v>19</v>
      </c>
      <c r="X6" s="1">
        <v>19</v>
      </c>
      <c r="Y6" s="12">
        <v>0.5</v>
      </c>
      <c r="Z6" s="25">
        <v>21378.820000000003</v>
      </c>
      <c r="AA6" s="1">
        <v>36</v>
      </c>
      <c r="AB6" s="25">
        <v>593.8561111111112</v>
      </c>
      <c r="AC6" s="25">
        <v>24419.210000000003</v>
      </c>
      <c r="AD6" s="1">
        <v>35</v>
      </c>
      <c r="AE6" s="25">
        <v>697.6917142857144</v>
      </c>
      <c r="AF6" s="25">
        <v>27826.910000000003</v>
      </c>
      <c r="AG6" s="1">
        <v>36</v>
      </c>
      <c r="AH6" s="25">
        <v>772.96972222222234</v>
      </c>
      <c r="AI6" s="25">
        <v>51233.660000000011</v>
      </c>
      <c r="AJ6" s="1">
        <v>38</v>
      </c>
      <c r="AK6" s="25">
        <v>1348.254210526316</v>
      </c>
      <c r="AL6" s="25">
        <v>36648.349999999991</v>
      </c>
      <c r="AM6" s="1">
        <v>38</v>
      </c>
      <c r="AN6" s="25">
        <v>964.4302631578945</v>
      </c>
    </row>
    <row r="7" spans="1:40" x14ac:dyDescent="0.35">
      <c r="A7" s="1" t="s">
        <v>14</v>
      </c>
      <c r="B7" s="1" t="s">
        <v>18</v>
      </c>
      <c r="C7" s="1">
        <v>2017</v>
      </c>
      <c r="D7" s="1" t="s">
        <v>154</v>
      </c>
      <c r="E7" s="1">
        <v>21</v>
      </c>
      <c r="F7" s="1">
        <v>18</v>
      </c>
      <c r="G7" s="1">
        <v>16</v>
      </c>
      <c r="H7" s="1">
        <v>17</v>
      </c>
      <c r="I7" s="1">
        <v>17</v>
      </c>
      <c r="J7" s="1">
        <v>17</v>
      </c>
      <c r="K7" s="1">
        <v>12</v>
      </c>
      <c r="L7" s="1">
        <v>6</v>
      </c>
      <c r="M7" s="12">
        <v>0.66666666666666663</v>
      </c>
      <c r="N7" s="1">
        <v>11</v>
      </c>
      <c r="O7" s="1">
        <v>5</v>
      </c>
      <c r="P7" s="12">
        <v>0.6875</v>
      </c>
      <c r="Q7" s="1">
        <v>11</v>
      </c>
      <c r="R7" s="1">
        <v>6</v>
      </c>
      <c r="S7" s="12">
        <v>0.6470588235294118</v>
      </c>
      <c r="T7" s="1">
        <v>12</v>
      </c>
      <c r="U7" s="1">
        <v>5</v>
      </c>
      <c r="V7" s="12">
        <v>0.70588235294117652</v>
      </c>
      <c r="W7" s="1">
        <v>12</v>
      </c>
      <c r="X7" s="1">
        <v>5</v>
      </c>
      <c r="Y7" s="12">
        <v>0.70588235294117652</v>
      </c>
      <c r="Z7" s="25">
        <v>11626.439999999999</v>
      </c>
      <c r="AA7" s="1">
        <v>18</v>
      </c>
      <c r="AB7" s="25">
        <v>645.9133333333333</v>
      </c>
      <c r="AC7" s="25">
        <v>11136.08</v>
      </c>
      <c r="AD7" s="1">
        <v>16</v>
      </c>
      <c r="AE7" s="25">
        <v>696.005</v>
      </c>
      <c r="AF7" s="25">
        <v>11945.330000000002</v>
      </c>
      <c r="AG7" s="1">
        <v>17</v>
      </c>
      <c r="AH7" s="25">
        <v>702.66647058823537</v>
      </c>
      <c r="AI7" s="25">
        <v>12014.749999999998</v>
      </c>
      <c r="AJ7" s="1">
        <v>17</v>
      </c>
      <c r="AK7" s="25">
        <v>706.74999999999989</v>
      </c>
      <c r="AL7" s="25">
        <v>11949.43</v>
      </c>
      <c r="AM7" s="1">
        <v>17</v>
      </c>
      <c r="AN7" s="25">
        <v>702.9076470588235</v>
      </c>
    </row>
    <row r="8" spans="1:40" x14ac:dyDescent="0.35">
      <c r="A8" s="1" t="s">
        <v>14</v>
      </c>
      <c r="B8" s="1" t="s">
        <v>19</v>
      </c>
      <c r="C8" s="1">
        <v>2017</v>
      </c>
      <c r="D8" s="1" t="s">
        <v>154</v>
      </c>
      <c r="E8" s="1">
        <v>9</v>
      </c>
      <c r="F8" s="1">
        <v>7</v>
      </c>
      <c r="G8" s="1">
        <v>6</v>
      </c>
      <c r="H8" s="1">
        <v>7</v>
      </c>
      <c r="I8" s="1">
        <v>8</v>
      </c>
      <c r="J8" s="1">
        <v>7</v>
      </c>
      <c r="K8" s="1">
        <v>5</v>
      </c>
      <c r="L8" s="1">
        <v>2</v>
      </c>
      <c r="M8" s="12">
        <v>0.7142857142857143</v>
      </c>
      <c r="N8" s="1">
        <v>5</v>
      </c>
      <c r="O8" s="1">
        <v>1</v>
      </c>
      <c r="P8" s="12">
        <v>0.83333333333333337</v>
      </c>
      <c r="Q8" s="1">
        <v>5</v>
      </c>
      <c r="R8" s="1">
        <v>2</v>
      </c>
      <c r="S8" s="12">
        <v>0.7142857142857143</v>
      </c>
      <c r="T8" s="1">
        <v>6</v>
      </c>
      <c r="U8" s="1">
        <v>2</v>
      </c>
      <c r="V8" s="12">
        <v>0.75</v>
      </c>
      <c r="W8" s="1">
        <v>6</v>
      </c>
      <c r="X8" s="1">
        <v>1</v>
      </c>
      <c r="Y8" s="12">
        <v>0.8571428571428571</v>
      </c>
      <c r="Z8" s="25">
        <v>4247.93</v>
      </c>
      <c r="AA8" s="1">
        <v>7</v>
      </c>
      <c r="AB8" s="25">
        <v>606.8471428571429</v>
      </c>
      <c r="AC8" s="25">
        <v>4487.92</v>
      </c>
      <c r="AD8" s="1">
        <v>6</v>
      </c>
      <c r="AE8" s="25">
        <v>747.98666666666668</v>
      </c>
      <c r="AF8" s="25">
        <v>4521.12</v>
      </c>
      <c r="AG8" s="1">
        <v>7</v>
      </c>
      <c r="AH8" s="25">
        <v>645.87428571428575</v>
      </c>
      <c r="AI8" s="25">
        <v>6293.95</v>
      </c>
      <c r="AJ8" s="1">
        <v>8</v>
      </c>
      <c r="AK8" s="25">
        <v>786.74374999999998</v>
      </c>
      <c r="AL8" s="25">
        <v>5496.16</v>
      </c>
      <c r="AM8" s="1">
        <v>7</v>
      </c>
      <c r="AN8" s="25">
        <v>785.16571428571422</v>
      </c>
    </row>
    <row r="9" spans="1:40" x14ac:dyDescent="0.35">
      <c r="A9" s="1" t="s">
        <v>20</v>
      </c>
      <c r="B9" s="1" t="s">
        <v>21</v>
      </c>
      <c r="C9" s="1">
        <v>2017</v>
      </c>
      <c r="D9" s="1" t="s">
        <v>154</v>
      </c>
      <c r="E9" s="1">
        <v>55</v>
      </c>
      <c r="F9" s="1">
        <v>31</v>
      </c>
      <c r="G9" s="1">
        <v>34</v>
      </c>
      <c r="H9" s="1">
        <v>38</v>
      </c>
      <c r="I9" s="1">
        <v>38</v>
      </c>
      <c r="J9" s="1">
        <v>39</v>
      </c>
      <c r="K9" s="1">
        <v>17</v>
      </c>
      <c r="L9" s="1">
        <v>14</v>
      </c>
      <c r="M9" s="12">
        <v>0.54838709677419351</v>
      </c>
      <c r="N9" s="1">
        <v>19</v>
      </c>
      <c r="O9" s="1">
        <v>15</v>
      </c>
      <c r="P9" s="12">
        <v>0.55882352941176472</v>
      </c>
      <c r="Q9" s="1">
        <v>23</v>
      </c>
      <c r="R9" s="1">
        <v>15</v>
      </c>
      <c r="S9" s="12">
        <v>0.60526315789473684</v>
      </c>
      <c r="T9" s="1">
        <v>24</v>
      </c>
      <c r="U9" s="1">
        <v>14</v>
      </c>
      <c r="V9" s="12">
        <v>0.63157894736842102</v>
      </c>
      <c r="W9" s="1">
        <v>23</v>
      </c>
      <c r="X9" s="1">
        <v>16</v>
      </c>
      <c r="Y9" s="12">
        <v>0.58974358974358976</v>
      </c>
      <c r="Z9" s="25">
        <v>22204.090000000004</v>
      </c>
      <c r="AA9" s="1">
        <v>31</v>
      </c>
      <c r="AB9" s="25">
        <v>716.26096774193559</v>
      </c>
      <c r="AC9" s="25">
        <v>24967.459999999995</v>
      </c>
      <c r="AD9" s="1">
        <v>34</v>
      </c>
      <c r="AE9" s="25">
        <v>734.33705882352933</v>
      </c>
      <c r="AF9" s="25">
        <v>30333.530000000002</v>
      </c>
      <c r="AG9" s="1">
        <v>38</v>
      </c>
      <c r="AH9" s="25">
        <v>798.25078947368422</v>
      </c>
      <c r="AI9" s="25">
        <v>33327.360000000001</v>
      </c>
      <c r="AJ9" s="1">
        <v>38</v>
      </c>
      <c r="AK9" s="25">
        <v>877.03578947368419</v>
      </c>
      <c r="AL9" s="25">
        <v>30986.58</v>
      </c>
      <c r="AM9" s="1">
        <v>39</v>
      </c>
      <c r="AN9" s="25">
        <v>794.5276923076924</v>
      </c>
    </row>
    <row r="10" spans="1:40" x14ac:dyDescent="0.35">
      <c r="A10" s="1" t="s">
        <v>20</v>
      </c>
      <c r="B10" s="1" t="s">
        <v>22</v>
      </c>
      <c r="C10" s="1">
        <v>2017</v>
      </c>
      <c r="D10" s="1" t="s">
        <v>154</v>
      </c>
      <c r="E10" s="1">
        <v>4</v>
      </c>
      <c r="F10" s="1">
        <v>2</v>
      </c>
      <c r="G10" s="1">
        <v>2</v>
      </c>
      <c r="H10" s="1">
        <v>2</v>
      </c>
      <c r="I10" s="1">
        <v>2</v>
      </c>
      <c r="J10" s="1">
        <v>3</v>
      </c>
      <c r="K10" s="1">
        <v>1</v>
      </c>
      <c r="L10" s="1">
        <v>1</v>
      </c>
      <c r="M10" s="12">
        <v>0.5</v>
      </c>
      <c r="N10" s="1">
        <v>1</v>
      </c>
      <c r="O10" s="1">
        <v>1</v>
      </c>
      <c r="P10" s="12">
        <v>0.5</v>
      </c>
      <c r="Q10" s="1">
        <v>1</v>
      </c>
      <c r="R10" s="1">
        <v>1</v>
      </c>
      <c r="S10" s="12">
        <v>0.5</v>
      </c>
      <c r="T10" s="1">
        <v>1</v>
      </c>
      <c r="U10" s="1">
        <v>1</v>
      </c>
      <c r="V10" s="12">
        <v>0.5</v>
      </c>
      <c r="W10" s="1">
        <v>2</v>
      </c>
      <c r="X10" s="1">
        <v>1</v>
      </c>
      <c r="Y10" s="12">
        <v>0.66666666666666663</v>
      </c>
      <c r="Z10" s="25" t="s">
        <v>160</v>
      </c>
      <c r="AA10" s="1">
        <v>2</v>
      </c>
      <c r="AB10" s="25" t="s">
        <v>160</v>
      </c>
      <c r="AC10" s="25" t="s">
        <v>160</v>
      </c>
      <c r="AD10" s="1">
        <v>2</v>
      </c>
      <c r="AE10" s="25" t="s">
        <v>160</v>
      </c>
      <c r="AF10" s="25" t="s">
        <v>160</v>
      </c>
      <c r="AG10" s="1">
        <v>2</v>
      </c>
      <c r="AH10" s="25" t="s">
        <v>160</v>
      </c>
      <c r="AI10" s="25" t="s">
        <v>160</v>
      </c>
      <c r="AJ10" s="1">
        <v>2</v>
      </c>
      <c r="AK10" s="25" t="s">
        <v>160</v>
      </c>
      <c r="AL10" s="25" t="s">
        <v>160</v>
      </c>
      <c r="AM10" s="1">
        <v>3</v>
      </c>
      <c r="AN10" s="25" t="s">
        <v>160</v>
      </c>
    </row>
    <row r="11" spans="1:40" x14ac:dyDescent="0.35">
      <c r="A11" s="1" t="s">
        <v>20</v>
      </c>
      <c r="B11" s="1" t="s">
        <v>23</v>
      </c>
      <c r="C11" s="1">
        <v>2017</v>
      </c>
      <c r="D11" s="1" t="s">
        <v>154</v>
      </c>
      <c r="E11" s="1">
        <v>6</v>
      </c>
      <c r="F11" s="1">
        <v>3</v>
      </c>
      <c r="G11" s="1">
        <v>6</v>
      </c>
      <c r="H11" s="1">
        <v>6</v>
      </c>
      <c r="I11" s="1">
        <v>6</v>
      </c>
      <c r="J11" s="1">
        <v>6</v>
      </c>
      <c r="K11" s="1">
        <v>3</v>
      </c>
      <c r="L11" s="1">
        <v>0</v>
      </c>
      <c r="M11" s="12">
        <v>1</v>
      </c>
      <c r="N11" s="1">
        <v>6</v>
      </c>
      <c r="O11" s="1">
        <v>0</v>
      </c>
      <c r="P11" s="12">
        <v>1</v>
      </c>
      <c r="Q11" s="1">
        <v>6</v>
      </c>
      <c r="R11" s="1">
        <v>0</v>
      </c>
      <c r="S11" s="12">
        <v>1</v>
      </c>
      <c r="T11" s="1">
        <v>6</v>
      </c>
      <c r="U11" s="1">
        <v>0</v>
      </c>
      <c r="V11" s="12">
        <v>1</v>
      </c>
      <c r="W11" s="1">
        <v>6</v>
      </c>
      <c r="X11" s="1">
        <v>0</v>
      </c>
      <c r="Y11" s="12">
        <v>1</v>
      </c>
      <c r="Z11" s="25" t="s">
        <v>160</v>
      </c>
      <c r="AA11" s="1">
        <v>3</v>
      </c>
      <c r="AB11" s="25" t="s">
        <v>160</v>
      </c>
      <c r="AC11" s="25">
        <v>3451.7599999999998</v>
      </c>
      <c r="AD11" s="1">
        <v>6</v>
      </c>
      <c r="AE11" s="25">
        <v>575.29333333333329</v>
      </c>
      <c r="AF11" s="25">
        <v>4290.8599999999997</v>
      </c>
      <c r="AG11" s="1">
        <v>6</v>
      </c>
      <c r="AH11" s="25">
        <v>715.14333333333332</v>
      </c>
      <c r="AI11" s="25">
        <v>4502.5</v>
      </c>
      <c r="AJ11" s="1">
        <v>6</v>
      </c>
      <c r="AK11" s="25">
        <v>750.41666666666663</v>
      </c>
      <c r="AL11" s="25">
        <v>4475.57</v>
      </c>
      <c r="AM11" s="1">
        <v>6</v>
      </c>
      <c r="AN11" s="25">
        <v>745.92833333333328</v>
      </c>
    </row>
    <row r="12" spans="1:40" x14ac:dyDescent="0.35">
      <c r="A12" s="1" t="s">
        <v>20</v>
      </c>
      <c r="B12" s="1" t="s">
        <v>20</v>
      </c>
      <c r="C12" s="1">
        <v>2017</v>
      </c>
      <c r="D12" s="1" t="s">
        <v>154</v>
      </c>
      <c r="E12" s="1">
        <v>4</v>
      </c>
      <c r="F12" s="1">
        <v>3</v>
      </c>
      <c r="G12" s="1">
        <v>3</v>
      </c>
      <c r="H12" s="1">
        <v>3</v>
      </c>
      <c r="I12" s="1">
        <v>3</v>
      </c>
      <c r="J12" s="1">
        <v>3</v>
      </c>
      <c r="K12" s="1">
        <v>3</v>
      </c>
      <c r="L12" s="1">
        <v>0</v>
      </c>
      <c r="M12" s="12">
        <v>1</v>
      </c>
      <c r="N12" s="1">
        <v>3</v>
      </c>
      <c r="O12" s="1">
        <v>0</v>
      </c>
      <c r="P12" s="12">
        <v>1</v>
      </c>
      <c r="Q12" s="1">
        <v>3</v>
      </c>
      <c r="R12" s="1">
        <v>0</v>
      </c>
      <c r="S12" s="12">
        <v>1</v>
      </c>
      <c r="T12" s="1">
        <v>3</v>
      </c>
      <c r="U12" s="1">
        <v>0</v>
      </c>
      <c r="V12" s="12">
        <v>1</v>
      </c>
      <c r="W12" s="1">
        <v>3</v>
      </c>
      <c r="X12" s="1">
        <v>0</v>
      </c>
      <c r="Y12" s="12">
        <v>1</v>
      </c>
      <c r="Z12" s="25" t="s">
        <v>160</v>
      </c>
      <c r="AA12" s="1">
        <v>3</v>
      </c>
      <c r="AB12" s="25" t="s">
        <v>160</v>
      </c>
      <c r="AC12" s="25" t="s">
        <v>160</v>
      </c>
      <c r="AD12" s="1">
        <v>3</v>
      </c>
      <c r="AE12" s="25" t="s">
        <v>160</v>
      </c>
      <c r="AF12" s="25" t="s">
        <v>160</v>
      </c>
      <c r="AG12" s="1">
        <v>3</v>
      </c>
      <c r="AH12" s="25" t="s">
        <v>160</v>
      </c>
      <c r="AI12" s="25" t="s">
        <v>160</v>
      </c>
      <c r="AJ12" s="1">
        <v>3</v>
      </c>
      <c r="AK12" s="25" t="s">
        <v>160</v>
      </c>
      <c r="AL12" s="25" t="s">
        <v>160</v>
      </c>
      <c r="AM12" s="1">
        <v>3</v>
      </c>
      <c r="AN12" s="25" t="s">
        <v>160</v>
      </c>
    </row>
    <row r="13" spans="1:40" x14ac:dyDescent="0.35">
      <c r="A13" s="1" t="s">
        <v>20</v>
      </c>
      <c r="B13" s="1" t="s">
        <v>24</v>
      </c>
      <c r="C13" s="1">
        <v>2017</v>
      </c>
      <c r="D13" s="1" t="s">
        <v>154</v>
      </c>
      <c r="E13" s="1">
        <v>14</v>
      </c>
      <c r="F13" s="1">
        <v>5</v>
      </c>
      <c r="G13" s="1">
        <v>8</v>
      </c>
      <c r="H13" s="1">
        <v>12</v>
      </c>
      <c r="I13" s="1">
        <v>14</v>
      </c>
      <c r="J13" s="1">
        <v>12</v>
      </c>
      <c r="K13" s="1">
        <v>3</v>
      </c>
      <c r="L13" s="1">
        <v>2</v>
      </c>
      <c r="M13" s="12">
        <v>0.6</v>
      </c>
      <c r="N13" s="1">
        <v>5</v>
      </c>
      <c r="O13" s="1">
        <v>3</v>
      </c>
      <c r="P13" s="12">
        <v>0.625</v>
      </c>
      <c r="Q13" s="1">
        <v>8</v>
      </c>
      <c r="R13" s="1">
        <v>4</v>
      </c>
      <c r="S13" s="12">
        <v>0.66666666666666663</v>
      </c>
      <c r="T13" s="1">
        <v>10</v>
      </c>
      <c r="U13" s="1">
        <v>4</v>
      </c>
      <c r="V13" s="12">
        <v>0.7142857142857143</v>
      </c>
      <c r="W13" s="1">
        <v>9</v>
      </c>
      <c r="X13" s="1">
        <v>3</v>
      </c>
      <c r="Y13" s="12">
        <v>0.75</v>
      </c>
      <c r="Z13" s="25">
        <v>3515.09</v>
      </c>
      <c r="AA13" s="1">
        <v>5</v>
      </c>
      <c r="AB13" s="25">
        <v>703.01800000000003</v>
      </c>
      <c r="AC13" s="25">
        <v>5258.76</v>
      </c>
      <c r="AD13" s="1">
        <v>8</v>
      </c>
      <c r="AE13" s="25">
        <v>657.34500000000003</v>
      </c>
      <c r="AF13" s="25">
        <v>9039.3100000000013</v>
      </c>
      <c r="AG13" s="1">
        <v>12</v>
      </c>
      <c r="AH13" s="25">
        <v>753.27583333333348</v>
      </c>
      <c r="AI13" s="25">
        <v>13048.260000000002</v>
      </c>
      <c r="AJ13" s="1">
        <v>14</v>
      </c>
      <c r="AK13" s="25">
        <v>932.01857142857159</v>
      </c>
      <c r="AL13" s="25">
        <v>10457.379999999999</v>
      </c>
      <c r="AM13" s="1">
        <v>12</v>
      </c>
      <c r="AN13" s="25">
        <v>871.44833333333327</v>
      </c>
    </row>
    <row r="14" spans="1:40" x14ac:dyDescent="0.35">
      <c r="A14" s="1" t="s">
        <v>20</v>
      </c>
      <c r="B14" s="1" t="s">
        <v>25</v>
      </c>
      <c r="C14" s="1">
        <v>2017</v>
      </c>
      <c r="D14" s="1" t="s">
        <v>154</v>
      </c>
      <c r="E14" s="1">
        <v>70</v>
      </c>
      <c r="F14" s="1">
        <v>45</v>
      </c>
      <c r="G14" s="1">
        <v>50</v>
      </c>
      <c r="H14" s="1">
        <v>50</v>
      </c>
      <c r="I14" s="1">
        <v>52</v>
      </c>
      <c r="J14" s="1">
        <v>47</v>
      </c>
      <c r="K14" s="1">
        <v>25</v>
      </c>
      <c r="L14" s="1">
        <v>20</v>
      </c>
      <c r="M14" s="12">
        <v>0.55555555555555558</v>
      </c>
      <c r="N14" s="1">
        <v>29</v>
      </c>
      <c r="O14" s="1">
        <v>21</v>
      </c>
      <c r="P14" s="12">
        <v>0.57999999999999996</v>
      </c>
      <c r="Q14" s="1">
        <v>35</v>
      </c>
      <c r="R14" s="1">
        <v>15</v>
      </c>
      <c r="S14" s="12">
        <v>0.7</v>
      </c>
      <c r="T14" s="1">
        <v>36</v>
      </c>
      <c r="U14" s="1">
        <v>16</v>
      </c>
      <c r="V14" s="12">
        <v>0.69230769230769229</v>
      </c>
      <c r="W14" s="1">
        <v>37</v>
      </c>
      <c r="X14" s="1">
        <v>10</v>
      </c>
      <c r="Y14" s="12">
        <v>0.78723404255319152</v>
      </c>
      <c r="Z14" s="25">
        <v>21509.750000000004</v>
      </c>
      <c r="AA14" s="1">
        <v>45</v>
      </c>
      <c r="AB14" s="25">
        <v>477.99444444444453</v>
      </c>
      <c r="AC14" s="25">
        <v>25111.479999999992</v>
      </c>
      <c r="AD14" s="1">
        <v>50</v>
      </c>
      <c r="AE14" s="25">
        <v>502.22959999999983</v>
      </c>
      <c r="AF14" s="25">
        <v>36586.379999999997</v>
      </c>
      <c r="AG14" s="1">
        <v>50</v>
      </c>
      <c r="AH14" s="25">
        <v>731.72759999999994</v>
      </c>
      <c r="AI14" s="25">
        <v>37630.420000000006</v>
      </c>
      <c r="AJ14" s="1">
        <v>52</v>
      </c>
      <c r="AK14" s="25">
        <v>723.66192307692313</v>
      </c>
      <c r="AL14" s="25">
        <v>42482.69</v>
      </c>
      <c r="AM14" s="1">
        <v>47</v>
      </c>
      <c r="AN14" s="25">
        <v>903.88702127659576</v>
      </c>
    </row>
    <row r="15" spans="1:40" x14ac:dyDescent="0.35">
      <c r="A15" s="1" t="s">
        <v>20</v>
      </c>
      <c r="B15" s="1" t="s">
        <v>26</v>
      </c>
      <c r="C15" s="1">
        <v>2017</v>
      </c>
      <c r="D15" s="1" t="s">
        <v>154</v>
      </c>
      <c r="E15" s="1">
        <v>7</v>
      </c>
      <c r="F15" s="1">
        <v>4</v>
      </c>
      <c r="G15" s="1">
        <v>4</v>
      </c>
      <c r="H15" s="1">
        <v>5</v>
      </c>
      <c r="I15" s="1">
        <v>4</v>
      </c>
      <c r="J15" s="1">
        <v>5</v>
      </c>
      <c r="K15" s="1">
        <v>2</v>
      </c>
      <c r="L15" s="1">
        <v>2</v>
      </c>
      <c r="M15" s="12">
        <v>0.5</v>
      </c>
      <c r="N15" s="1">
        <v>2</v>
      </c>
      <c r="O15" s="1">
        <v>2</v>
      </c>
      <c r="P15" s="12">
        <v>0.5</v>
      </c>
      <c r="Q15" s="1">
        <v>3</v>
      </c>
      <c r="R15" s="1">
        <v>2</v>
      </c>
      <c r="S15" s="12">
        <v>0.6</v>
      </c>
      <c r="T15" s="1">
        <v>2</v>
      </c>
      <c r="U15" s="1">
        <v>2</v>
      </c>
      <c r="V15" s="12">
        <v>0.5</v>
      </c>
      <c r="W15" s="1">
        <v>4</v>
      </c>
      <c r="X15" s="1">
        <v>1</v>
      </c>
      <c r="Y15" s="12">
        <v>0.8</v>
      </c>
      <c r="Z15" s="25">
        <v>1458.3999999999999</v>
      </c>
      <c r="AA15" s="1">
        <v>4</v>
      </c>
      <c r="AB15" s="25">
        <v>364.59999999999997</v>
      </c>
      <c r="AC15" s="25">
        <v>1422.99</v>
      </c>
      <c r="AD15" s="1">
        <v>4</v>
      </c>
      <c r="AE15" s="25">
        <v>355.7475</v>
      </c>
      <c r="AF15" s="25">
        <v>1811.73</v>
      </c>
      <c r="AG15" s="1">
        <v>5</v>
      </c>
      <c r="AH15" s="25">
        <v>362.346</v>
      </c>
      <c r="AI15" s="25">
        <v>1118.31</v>
      </c>
      <c r="AJ15" s="1">
        <v>4</v>
      </c>
      <c r="AK15" s="25">
        <v>279.57749999999999</v>
      </c>
      <c r="AL15" s="25">
        <v>2330.27</v>
      </c>
      <c r="AM15" s="1">
        <v>5</v>
      </c>
      <c r="AN15" s="25">
        <v>466.05399999999997</v>
      </c>
    </row>
    <row r="16" spans="1:40" x14ac:dyDescent="0.35">
      <c r="A16" s="1" t="s">
        <v>27</v>
      </c>
      <c r="B16" s="1" t="s">
        <v>28</v>
      </c>
      <c r="C16" s="1">
        <v>2017</v>
      </c>
      <c r="D16" s="1" t="s">
        <v>154</v>
      </c>
      <c r="E16" s="1">
        <v>25</v>
      </c>
      <c r="F16" s="1">
        <v>15</v>
      </c>
      <c r="G16" s="1">
        <v>14</v>
      </c>
      <c r="H16" s="1">
        <v>17</v>
      </c>
      <c r="I16" s="1">
        <v>16</v>
      </c>
      <c r="J16" s="1">
        <v>11</v>
      </c>
      <c r="K16" s="1">
        <v>11</v>
      </c>
      <c r="L16" s="1">
        <v>4</v>
      </c>
      <c r="M16" s="12">
        <v>0.73333333333333328</v>
      </c>
      <c r="N16" s="1">
        <v>10</v>
      </c>
      <c r="O16" s="1">
        <v>4</v>
      </c>
      <c r="P16" s="12">
        <v>0.7142857142857143</v>
      </c>
      <c r="Q16" s="1">
        <v>13</v>
      </c>
      <c r="R16" s="1">
        <v>4</v>
      </c>
      <c r="S16" s="12">
        <v>0.76470588235294112</v>
      </c>
      <c r="T16" s="1">
        <v>13</v>
      </c>
      <c r="U16" s="1">
        <v>3</v>
      </c>
      <c r="V16" s="12">
        <v>0.8125</v>
      </c>
      <c r="W16" s="1">
        <v>7</v>
      </c>
      <c r="X16" s="1">
        <v>4</v>
      </c>
      <c r="Y16" s="12">
        <v>0.63636363636363635</v>
      </c>
      <c r="Z16" s="25">
        <v>10275.06</v>
      </c>
      <c r="AA16" s="1">
        <v>15</v>
      </c>
      <c r="AB16" s="25">
        <v>685.00400000000002</v>
      </c>
      <c r="AC16" s="25">
        <v>9733.880000000001</v>
      </c>
      <c r="AD16" s="1">
        <v>14</v>
      </c>
      <c r="AE16" s="25">
        <v>695.27714285714296</v>
      </c>
      <c r="AF16" s="25">
        <v>9578.3100000000013</v>
      </c>
      <c r="AG16" s="1">
        <v>17</v>
      </c>
      <c r="AH16" s="25">
        <v>563.43000000000006</v>
      </c>
      <c r="AI16" s="25">
        <v>10427.029999999999</v>
      </c>
      <c r="AJ16" s="1">
        <v>16</v>
      </c>
      <c r="AK16" s="25">
        <v>651.68937499999993</v>
      </c>
      <c r="AL16" s="25">
        <v>6984.6600000000008</v>
      </c>
      <c r="AM16" s="1">
        <v>11</v>
      </c>
      <c r="AN16" s="25">
        <v>634.96909090909094</v>
      </c>
    </row>
    <row r="17" spans="1:40" x14ac:dyDescent="0.35">
      <c r="A17" s="1" t="s">
        <v>27</v>
      </c>
      <c r="B17" s="1" t="s">
        <v>29</v>
      </c>
      <c r="C17" s="1">
        <v>2017</v>
      </c>
      <c r="D17" s="1" t="s">
        <v>154</v>
      </c>
      <c r="E17" s="1">
        <v>12</v>
      </c>
      <c r="F17" s="1">
        <v>8</v>
      </c>
      <c r="G17" s="1">
        <v>10</v>
      </c>
      <c r="H17" s="1">
        <v>10</v>
      </c>
      <c r="I17" s="1">
        <v>8</v>
      </c>
      <c r="J17" s="1">
        <v>10</v>
      </c>
      <c r="K17" s="1">
        <v>4</v>
      </c>
      <c r="L17" s="1">
        <v>4</v>
      </c>
      <c r="M17" s="12">
        <v>0.5</v>
      </c>
      <c r="N17" s="1">
        <v>6</v>
      </c>
      <c r="O17" s="1">
        <v>4</v>
      </c>
      <c r="P17" s="12">
        <v>0.6</v>
      </c>
      <c r="Q17" s="1">
        <v>5</v>
      </c>
      <c r="R17" s="1">
        <v>5</v>
      </c>
      <c r="S17" s="12">
        <v>0.5</v>
      </c>
      <c r="T17" s="1">
        <v>2</v>
      </c>
      <c r="U17" s="1">
        <v>6</v>
      </c>
      <c r="V17" s="12">
        <v>0.25</v>
      </c>
      <c r="W17" s="1">
        <v>4</v>
      </c>
      <c r="X17" s="1">
        <v>6</v>
      </c>
      <c r="Y17" s="12">
        <v>0.4</v>
      </c>
      <c r="Z17" s="25">
        <v>4821.8999999999996</v>
      </c>
      <c r="AA17" s="1">
        <v>8</v>
      </c>
      <c r="AB17" s="25">
        <v>602.73749999999995</v>
      </c>
      <c r="AC17" s="25">
        <v>6536.67</v>
      </c>
      <c r="AD17" s="1">
        <v>10</v>
      </c>
      <c r="AE17" s="25">
        <v>653.66700000000003</v>
      </c>
      <c r="AF17" s="25">
        <v>6955.45</v>
      </c>
      <c r="AG17" s="1">
        <v>10</v>
      </c>
      <c r="AH17" s="25">
        <v>695.54499999999996</v>
      </c>
      <c r="AI17" s="25">
        <v>6068.41</v>
      </c>
      <c r="AJ17" s="1">
        <v>8</v>
      </c>
      <c r="AK17" s="25">
        <v>758.55124999999998</v>
      </c>
      <c r="AL17" s="25">
        <v>8698.5500000000011</v>
      </c>
      <c r="AM17" s="1">
        <v>10</v>
      </c>
      <c r="AN17" s="25">
        <v>869.85500000000013</v>
      </c>
    </row>
    <row r="18" spans="1:40" x14ac:dyDescent="0.35">
      <c r="A18" s="1" t="s">
        <v>27</v>
      </c>
      <c r="B18" s="1" t="s">
        <v>30</v>
      </c>
      <c r="C18" s="1">
        <v>2017</v>
      </c>
      <c r="D18" s="1" t="s">
        <v>154</v>
      </c>
      <c r="E18" s="1">
        <v>4</v>
      </c>
      <c r="F18" s="1">
        <v>3</v>
      </c>
      <c r="G18" s="1">
        <v>3</v>
      </c>
      <c r="H18" s="1">
        <v>3</v>
      </c>
      <c r="I18" s="1">
        <v>3</v>
      </c>
      <c r="J18" s="1">
        <v>2</v>
      </c>
      <c r="K18" s="1">
        <v>1</v>
      </c>
      <c r="L18" s="1">
        <v>2</v>
      </c>
      <c r="M18" s="12">
        <v>0.33333333333333331</v>
      </c>
      <c r="N18" s="1">
        <v>1</v>
      </c>
      <c r="O18" s="1">
        <v>2</v>
      </c>
      <c r="P18" s="12">
        <v>0.33333333333333331</v>
      </c>
      <c r="Q18" s="1">
        <v>1</v>
      </c>
      <c r="R18" s="1">
        <v>2</v>
      </c>
      <c r="S18" s="12">
        <v>0.33333333333333331</v>
      </c>
      <c r="T18" s="1">
        <v>1</v>
      </c>
      <c r="U18" s="1">
        <v>2</v>
      </c>
      <c r="V18" s="12">
        <v>0.33333333333333331</v>
      </c>
      <c r="W18" s="1">
        <v>1</v>
      </c>
      <c r="X18" s="1">
        <v>1</v>
      </c>
      <c r="Y18" s="12">
        <v>0.5</v>
      </c>
      <c r="Z18" s="25" t="s">
        <v>160</v>
      </c>
      <c r="AA18" s="1">
        <v>3</v>
      </c>
      <c r="AB18" s="25" t="s">
        <v>160</v>
      </c>
      <c r="AC18" s="25" t="s">
        <v>160</v>
      </c>
      <c r="AD18" s="1">
        <v>3</v>
      </c>
      <c r="AE18" s="25" t="s">
        <v>160</v>
      </c>
      <c r="AF18" s="25" t="s">
        <v>160</v>
      </c>
      <c r="AG18" s="1">
        <v>3</v>
      </c>
      <c r="AH18" s="25" t="s">
        <v>160</v>
      </c>
      <c r="AI18" s="25" t="s">
        <v>160</v>
      </c>
      <c r="AJ18" s="1">
        <v>3</v>
      </c>
      <c r="AK18" s="25" t="s">
        <v>160</v>
      </c>
      <c r="AL18" s="25" t="s">
        <v>160</v>
      </c>
      <c r="AM18" s="1">
        <v>2</v>
      </c>
      <c r="AN18" s="25" t="s">
        <v>160</v>
      </c>
    </row>
    <row r="19" spans="1:40" x14ac:dyDescent="0.35">
      <c r="A19" s="1" t="s">
        <v>27</v>
      </c>
      <c r="B19" s="1" t="s">
        <v>31</v>
      </c>
      <c r="C19" s="1">
        <v>2017</v>
      </c>
      <c r="D19" s="1" t="s">
        <v>154</v>
      </c>
      <c r="E19" s="1">
        <v>1</v>
      </c>
      <c r="F19" s="1">
        <v>1</v>
      </c>
      <c r="G19" s="1">
        <v>1</v>
      </c>
      <c r="H19" s="1">
        <v>1</v>
      </c>
      <c r="I19" s="1">
        <v>1</v>
      </c>
      <c r="J19" s="1">
        <v>1</v>
      </c>
      <c r="K19" s="1">
        <v>1</v>
      </c>
      <c r="L19" s="1">
        <v>0</v>
      </c>
      <c r="M19" s="12">
        <v>1</v>
      </c>
      <c r="N19" s="1">
        <v>1</v>
      </c>
      <c r="O19" s="1">
        <v>0</v>
      </c>
      <c r="P19" s="12">
        <v>1</v>
      </c>
      <c r="Q19" s="1">
        <v>1</v>
      </c>
      <c r="R19" s="1">
        <v>0</v>
      </c>
      <c r="S19" s="12">
        <v>1</v>
      </c>
      <c r="T19" s="1">
        <v>1</v>
      </c>
      <c r="U19" s="1">
        <v>0</v>
      </c>
      <c r="V19" s="12">
        <v>1</v>
      </c>
      <c r="W19" s="1">
        <v>1</v>
      </c>
      <c r="X19" s="1">
        <v>0</v>
      </c>
      <c r="Y19" s="12">
        <v>1</v>
      </c>
      <c r="Z19" s="25" t="s">
        <v>160</v>
      </c>
      <c r="AA19" s="1">
        <v>1</v>
      </c>
      <c r="AB19" s="25" t="s">
        <v>160</v>
      </c>
      <c r="AC19" s="25" t="s">
        <v>160</v>
      </c>
      <c r="AD19" s="1">
        <v>1</v>
      </c>
      <c r="AE19" s="25" t="s">
        <v>160</v>
      </c>
      <c r="AF19" s="25" t="s">
        <v>160</v>
      </c>
      <c r="AG19" s="1">
        <v>1</v>
      </c>
      <c r="AH19" s="25" t="s">
        <v>160</v>
      </c>
      <c r="AI19" s="25" t="s">
        <v>160</v>
      </c>
      <c r="AJ19" s="1">
        <v>1</v>
      </c>
      <c r="AK19" s="25" t="s">
        <v>160</v>
      </c>
      <c r="AL19" s="25" t="s">
        <v>160</v>
      </c>
      <c r="AM19" s="1">
        <v>1</v>
      </c>
      <c r="AN19" s="25" t="s">
        <v>160</v>
      </c>
    </row>
    <row r="20" spans="1:40" x14ac:dyDescent="0.35">
      <c r="A20" s="1" t="s">
        <v>27</v>
      </c>
      <c r="B20" s="1" t="s">
        <v>32</v>
      </c>
      <c r="C20" s="1">
        <v>2017</v>
      </c>
      <c r="D20" s="1" t="s">
        <v>154</v>
      </c>
      <c r="E20" s="1">
        <v>13</v>
      </c>
      <c r="F20" s="1">
        <v>8</v>
      </c>
      <c r="G20" s="1">
        <v>8</v>
      </c>
      <c r="H20" s="1">
        <v>9</v>
      </c>
      <c r="I20" s="1">
        <v>9</v>
      </c>
      <c r="J20" s="1">
        <v>10</v>
      </c>
      <c r="K20" s="1">
        <v>6</v>
      </c>
      <c r="L20" s="1">
        <v>2</v>
      </c>
      <c r="M20" s="12">
        <v>0.75</v>
      </c>
      <c r="N20" s="1">
        <v>6</v>
      </c>
      <c r="O20" s="1">
        <v>2</v>
      </c>
      <c r="P20" s="12">
        <v>0.75</v>
      </c>
      <c r="Q20" s="1">
        <v>7</v>
      </c>
      <c r="R20" s="1">
        <v>2</v>
      </c>
      <c r="S20" s="12">
        <v>0.77777777777777779</v>
      </c>
      <c r="T20" s="1">
        <v>7</v>
      </c>
      <c r="U20" s="1">
        <v>2</v>
      </c>
      <c r="V20" s="12">
        <v>0.77777777777777779</v>
      </c>
      <c r="W20" s="1">
        <v>8</v>
      </c>
      <c r="X20" s="1">
        <v>2</v>
      </c>
      <c r="Y20" s="12">
        <v>0.8</v>
      </c>
      <c r="Z20" s="25">
        <v>4156.66</v>
      </c>
      <c r="AA20" s="1">
        <v>8</v>
      </c>
      <c r="AB20" s="25">
        <v>519.58249999999998</v>
      </c>
      <c r="AC20" s="25">
        <v>2972.1500000000005</v>
      </c>
      <c r="AD20" s="1">
        <v>8</v>
      </c>
      <c r="AE20" s="25">
        <v>371.51875000000007</v>
      </c>
      <c r="AF20" s="25">
        <v>5607.08</v>
      </c>
      <c r="AG20" s="1">
        <v>9</v>
      </c>
      <c r="AH20" s="25">
        <v>623.00888888888892</v>
      </c>
      <c r="AI20" s="25">
        <v>6435.2</v>
      </c>
      <c r="AJ20" s="1">
        <v>9</v>
      </c>
      <c r="AK20" s="25">
        <v>715.02222222222224</v>
      </c>
      <c r="AL20" s="25">
        <v>7690.47</v>
      </c>
      <c r="AM20" s="1">
        <v>10</v>
      </c>
      <c r="AN20" s="25">
        <v>769.04700000000003</v>
      </c>
    </row>
    <row r="21" spans="1:40" x14ac:dyDescent="0.35">
      <c r="A21" s="1" t="s">
        <v>27</v>
      </c>
      <c r="B21" s="1" t="s">
        <v>33</v>
      </c>
      <c r="C21" s="1">
        <v>2017</v>
      </c>
      <c r="D21" s="1" t="s">
        <v>154</v>
      </c>
      <c r="E21" s="1">
        <v>24</v>
      </c>
      <c r="F21" s="1">
        <v>8</v>
      </c>
      <c r="G21" s="1">
        <v>7</v>
      </c>
      <c r="H21" s="1">
        <v>10</v>
      </c>
      <c r="I21" s="1">
        <v>10</v>
      </c>
      <c r="J21" s="1">
        <v>11</v>
      </c>
      <c r="K21" s="1">
        <v>3</v>
      </c>
      <c r="L21" s="1">
        <v>5</v>
      </c>
      <c r="M21" s="12">
        <v>0.375</v>
      </c>
      <c r="N21" s="1">
        <v>4</v>
      </c>
      <c r="O21" s="1">
        <v>3</v>
      </c>
      <c r="P21" s="12">
        <v>0.5714285714285714</v>
      </c>
      <c r="Q21" s="1">
        <v>6</v>
      </c>
      <c r="R21" s="1">
        <v>4</v>
      </c>
      <c r="S21" s="12">
        <v>0.6</v>
      </c>
      <c r="T21" s="1">
        <v>7</v>
      </c>
      <c r="U21" s="1">
        <v>3</v>
      </c>
      <c r="V21" s="12">
        <v>0.7</v>
      </c>
      <c r="W21" s="1">
        <v>8</v>
      </c>
      <c r="X21" s="1">
        <v>3</v>
      </c>
      <c r="Y21" s="12">
        <v>0.72727272727272729</v>
      </c>
      <c r="Z21" s="25">
        <v>4149.4699999999993</v>
      </c>
      <c r="AA21" s="1">
        <v>8</v>
      </c>
      <c r="AB21" s="25">
        <v>518.68374999999992</v>
      </c>
      <c r="AC21" s="25">
        <v>3610.2599999999998</v>
      </c>
      <c r="AD21" s="1">
        <v>7</v>
      </c>
      <c r="AE21" s="25">
        <v>515.75142857142851</v>
      </c>
      <c r="AF21" s="25">
        <v>6054.4800000000005</v>
      </c>
      <c r="AG21" s="1">
        <v>10</v>
      </c>
      <c r="AH21" s="25">
        <v>605.44800000000009</v>
      </c>
      <c r="AI21" s="25">
        <v>8641.0400000000009</v>
      </c>
      <c r="AJ21" s="1">
        <v>10</v>
      </c>
      <c r="AK21" s="25">
        <v>864.10400000000004</v>
      </c>
      <c r="AL21" s="25">
        <v>8970.86</v>
      </c>
      <c r="AM21" s="1">
        <v>11</v>
      </c>
      <c r="AN21" s="25">
        <v>815.53272727272736</v>
      </c>
    </row>
    <row r="22" spans="1:40" x14ac:dyDescent="0.35">
      <c r="A22" s="1" t="s">
        <v>27</v>
      </c>
      <c r="B22" s="1" t="s">
        <v>34</v>
      </c>
      <c r="C22" s="1">
        <v>2017</v>
      </c>
      <c r="D22" s="1" t="s">
        <v>154</v>
      </c>
      <c r="E22" s="1">
        <v>17</v>
      </c>
      <c r="F22" s="1">
        <v>7</v>
      </c>
      <c r="G22" s="1">
        <v>9</v>
      </c>
      <c r="H22" s="1">
        <v>13</v>
      </c>
      <c r="I22" s="1">
        <v>14</v>
      </c>
      <c r="J22" s="1">
        <v>10</v>
      </c>
      <c r="K22" s="1">
        <v>5</v>
      </c>
      <c r="L22" s="1">
        <v>2</v>
      </c>
      <c r="M22" s="12">
        <v>0.7142857142857143</v>
      </c>
      <c r="N22" s="1">
        <v>6</v>
      </c>
      <c r="O22" s="1">
        <v>3</v>
      </c>
      <c r="P22" s="12">
        <v>0.66666666666666663</v>
      </c>
      <c r="Q22" s="1">
        <v>7</v>
      </c>
      <c r="R22" s="1">
        <v>6</v>
      </c>
      <c r="S22" s="12">
        <v>0.53846153846153844</v>
      </c>
      <c r="T22" s="1">
        <v>8</v>
      </c>
      <c r="U22" s="1">
        <v>6</v>
      </c>
      <c r="V22" s="12">
        <v>0.5714285714285714</v>
      </c>
      <c r="W22" s="1">
        <v>6</v>
      </c>
      <c r="X22" s="1">
        <v>4</v>
      </c>
      <c r="Y22" s="12">
        <v>0.6</v>
      </c>
      <c r="Z22" s="25">
        <v>4993.57</v>
      </c>
      <c r="AA22" s="1">
        <v>7</v>
      </c>
      <c r="AB22" s="25">
        <v>713.36714285714277</v>
      </c>
      <c r="AC22" s="25">
        <v>6290.14</v>
      </c>
      <c r="AD22" s="1">
        <v>9</v>
      </c>
      <c r="AE22" s="25">
        <v>698.90444444444449</v>
      </c>
      <c r="AF22" s="25">
        <v>8165.0500000000011</v>
      </c>
      <c r="AG22" s="1">
        <v>13</v>
      </c>
      <c r="AH22" s="25">
        <v>628.08076923076931</v>
      </c>
      <c r="AI22" s="25">
        <v>10520.11</v>
      </c>
      <c r="AJ22" s="1">
        <v>14</v>
      </c>
      <c r="AK22" s="25">
        <v>751.43642857142856</v>
      </c>
      <c r="AL22" s="25">
        <v>8120.27</v>
      </c>
      <c r="AM22" s="1">
        <v>10</v>
      </c>
      <c r="AN22" s="25">
        <v>812.02700000000004</v>
      </c>
    </row>
    <row r="23" spans="1:40" x14ac:dyDescent="0.35">
      <c r="A23" s="1" t="s">
        <v>27</v>
      </c>
      <c r="B23" s="1" t="s">
        <v>35</v>
      </c>
      <c r="C23" s="1">
        <v>2017</v>
      </c>
      <c r="D23" s="1" t="s">
        <v>154</v>
      </c>
      <c r="E23" s="1">
        <v>5</v>
      </c>
      <c r="F23" s="1">
        <v>1</v>
      </c>
      <c r="G23" s="1">
        <v>1</v>
      </c>
      <c r="H23" s="1">
        <v>3</v>
      </c>
      <c r="I23" s="1">
        <v>3</v>
      </c>
      <c r="J23" s="1">
        <v>2</v>
      </c>
      <c r="K23" s="1">
        <v>1</v>
      </c>
      <c r="L23" s="1">
        <v>0</v>
      </c>
      <c r="M23" s="12">
        <v>1</v>
      </c>
      <c r="N23" s="1">
        <v>1</v>
      </c>
      <c r="O23" s="1">
        <v>0</v>
      </c>
      <c r="P23" s="12">
        <v>1</v>
      </c>
      <c r="Q23" s="1">
        <v>1</v>
      </c>
      <c r="R23" s="1">
        <v>2</v>
      </c>
      <c r="S23" s="12">
        <v>0.33333333333333331</v>
      </c>
      <c r="T23" s="1">
        <v>1</v>
      </c>
      <c r="U23" s="1">
        <v>2</v>
      </c>
      <c r="V23" s="12">
        <v>0.33333333333333331</v>
      </c>
      <c r="W23" s="1">
        <v>0</v>
      </c>
      <c r="X23" s="1">
        <v>2</v>
      </c>
      <c r="Y23" s="12">
        <v>0</v>
      </c>
      <c r="Z23" s="25" t="s">
        <v>160</v>
      </c>
      <c r="AA23" s="1">
        <v>1</v>
      </c>
      <c r="AB23" s="25" t="s">
        <v>160</v>
      </c>
      <c r="AC23" s="25" t="s">
        <v>160</v>
      </c>
      <c r="AD23" s="1">
        <v>1</v>
      </c>
      <c r="AE23" s="25" t="s">
        <v>160</v>
      </c>
      <c r="AF23" s="25" t="s">
        <v>160</v>
      </c>
      <c r="AG23" s="1">
        <v>3</v>
      </c>
      <c r="AH23" s="25" t="s">
        <v>160</v>
      </c>
      <c r="AI23" s="25" t="s">
        <v>160</v>
      </c>
      <c r="AJ23" s="1">
        <v>3</v>
      </c>
      <c r="AK23" s="25" t="s">
        <v>160</v>
      </c>
      <c r="AL23" s="25" t="s">
        <v>160</v>
      </c>
      <c r="AM23" s="1">
        <v>2</v>
      </c>
      <c r="AN23" s="25" t="s">
        <v>160</v>
      </c>
    </row>
    <row r="24" spans="1:40" x14ac:dyDescent="0.35">
      <c r="A24" s="1" t="s">
        <v>27</v>
      </c>
      <c r="B24" s="1" t="s">
        <v>36</v>
      </c>
      <c r="C24" s="1">
        <v>2017</v>
      </c>
      <c r="D24" s="1" t="s">
        <v>154</v>
      </c>
      <c r="E24" s="1">
        <v>9</v>
      </c>
      <c r="F24" s="1">
        <v>6</v>
      </c>
      <c r="G24" s="1">
        <v>7</v>
      </c>
      <c r="H24" s="1">
        <v>7</v>
      </c>
      <c r="I24" s="1">
        <v>7</v>
      </c>
      <c r="J24" s="1">
        <v>6</v>
      </c>
      <c r="K24" s="1">
        <v>5</v>
      </c>
      <c r="L24" s="1">
        <v>1</v>
      </c>
      <c r="M24" s="12">
        <v>0.83333333333333337</v>
      </c>
      <c r="N24" s="1">
        <v>6</v>
      </c>
      <c r="O24" s="1">
        <v>1</v>
      </c>
      <c r="P24" s="12">
        <v>0.8571428571428571</v>
      </c>
      <c r="Q24" s="1">
        <v>4</v>
      </c>
      <c r="R24" s="1">
        <v>3</v>
      </c>
      <c r="S24" s="12">
        <v>0.5714285714285714</v>
      </c>
      <c r="T24" s="1">
        <v>4</v>
      </c>
      <c r="U24" s="1">
        <v>3</v>
      </c>
      <c r="V24" s="12">
        <v>0.5714285714285714</v>
      </c>
      <c r="W24" s="1">
        <v>3</v>
      </c>
      <c r="X24" s="1">
        <v>3</v>
      </c>
      <c r="Y24" s="12">
        <v>0.5</v>
      </c>
      <c r="Z24" s="25">
        <v>3061.7200000000003</v>
      </c>
      <c r="AA24" s="1">
        <v>6</v>
      </c>
      <c r="AB24" s="25">
        <v>510.28666666666669</v>
      </c>
      <c r="AC24" s="25">
        <v>3578.77</v>
      </c>
      <c r="AD24" s="1">
        <v>7</v>
      </c>
      <c r="AE24" s="25">
        <v>511.25285714285712</v>
      </c>
      <c r="AF24" s="25">
        <v>2750.73</v>
      </c>
      <c r="AG24" s="1">
        <v>7</v>
      </c>
      <c r="AH24" s="25">
        <v>392.9614285714286</v>
      </c>
      <c r="AI24" s="25">
        <v>4080.56</v>
      </c>
      <c r="AJ24" s="1">
        <v>7</v>
      </c>
      <c r="AK24" s="25">
        <v>582.93714285714282</v>
      </c>
      <c r="AL24" s="25">
        <v>3983.44</v>
      </c>
      <c r="AM24" s="1">
        <v>6</v>
      </c>
      <c r="AN24" s="25">
        <v>663.90666666666664</v>
      </c>
    </row>
    <row r="25" spans="1:40" x14ac:dyDescent="0.35">
      <c r="A25" s="1" t="s">
        <v>27</v>
      </c>
      <c r="B25" s="1" t="s">
        <v>37</v>
      </c>
      <c r="C25" s="1">
        <v>2017</v>
      </c>
      <c r="D25" s="1" t="s">
        <v>154</v>
      </c>
      <c r="E25" s="1">
        <v>0</v>
      </c>
      <c r="F25" s="1">
        <v>0</v>
      </c>
      <c r="G25" s="1">
        <v>0</v>
      </c>
      <c r="H25" s="1">
        <v>0</v>
      </c>
      <c r="I25" s="1">
        <v>0</v>
      </c>
      <c r="J25" s="1">
        <v>0</v>
      </c>
      <c r="K25" s="1">
        <v>0</v>
      </c>
      <c r="L25" s="1">
        <v>0</v>
      </c>
      <c r="M25" s="12"/>
      <c r="N25" s="1">
        <v>0</v>
      </c>
      <c r="O25" s="1">
        <v>0</v>
      </c>
      <c r="P25" s="12"/>
      <c r="Q25" s="1">
        <v>0</v>
      </c>
      <c r="R25" s="1">
        <v>0</v>
      </c>
      <c r="S25" s="12"/>
      <c r="T25" s="1">
        <v>0</v>
      </c>
      <c r="U25" s="1">
        <v>0</v>
      </c>
      <c r="V25" s="12"/>
      <c r="W25" s="1">
        <v>0</v>
      </c>
      <c r="X25" s="1">
        <v>0</v>
      </c>
      <c r="Y25" s="12"/>
      <c r="Z25" s="25" t="s">
        <v>160</v>
      </c>
      <c r="AA25" s="1">
        <v>0</v>
      </c>
      <c r="AB25" s="25" t="s">
        <v>160</v>
      </c>
      <c r="AC25" s="25" t="s">
        <v>160</v>
      </c>
      <c r="AD25" s="1">
        <v>0</v>
      </c>
      <c r="AE25" s="25" t="s">
        <v>160</v>
      </c>
      <c r="AF25" s="25" t="s">
        <v>160</v>
      </c>
      <c r="AG25" s="1">
        <v>0</v>
      </c>
      <c r="AH25" s="25" t="s">
        <v>160</v>
      </c>
      <c r="AI25" s="25" t="s">
        <v>160</v>
      </c>
      <c r="AJ25" s="1">
        <v>0</v>
      </c>
      <c r="AK25" s="25" t="s">
        <v>160</v>
      </c>
      <c r="AL25" s="25" t="s">
        <v>160</v>
      </c>
      <c r="AM25" s="1">
        <v>0</v>
      </c>
      <c r="AN25" s="25" t="s">
        <v>160</v>
      </c>
    </row>
    <row r="26" spans="1:40" x14ac:dyDescent="0.35">
      <c r="A26" s="1" t="s">
        <v>27</v>
      </c>
      <c r="B26" s="1" t="s">
        <v>38</v>
      </c>
      <c r="C26" s="1">
        <v>2017</v>
      </c>
      <c r="D26" s="1" t="s">
        <v>154</v>
      </c>
      <c r="E26" s="1">
        <v>0</v>
      </c>
      <c r="F26" s="1">
        <v>0</v>
      </c>
      <c r="G26" s="1">
        <v>0</v>
      </c>
      <c r="H26" s="1">
        <v>0</v>
      </c>
      <c r="I26" s="1">
        <v>0</v>
      </c>
      <c r="J26" s="1">
        <v>0</v>
      </c>
      <c r="K26" s="1">
        <v>0</v>
      </c>
      <c r="L26" s="1">
        <v>0</v>
      </c>
      <c r="M26" s="12"/>
      <c r="N26" s="1">
        <v>0</v>
      </c>
      <c r="O26" s="1">
        <v>0</v>
      </c>
      <c r="P26" s="12"/>
      <c r="Q26" s="1">
        <v>0</v>
      </c>
      <c r="R26" s="1">
        <v>0</v>
      </c>
      <c r="S26" s="12"/>
      <c r="T26" s="1">
        <v>0</v>
      </c>
      <c r="U26" s="1">
        <v>0</v>
      </c>
      <c r="V26" s="12"/>
      <c r="W26" s="1">
        <v>0</v>
      </c>
      <c r="X26" s="1">
        <v>0</v>
      </c>
      <c r="Y26" s="12"/>
      <c r="Z26" s="25" t="s">
        <v>160</v>
      </c>
      <c r="AA26" s="1">
        <v>0</v>
      </c>
      <c r="AB26" s="25" t="s">
        <v>160</v>
      </c>
      <c r="AC26" s="25" t="s">
        <v>160</v>
      </c>
      <c r="AD26" s="1">
        <v>0</v>
      </c>
      <c r="AE26" s="25" t="s">
        <v>160</v>
      </c>
      <c r="AF26" s="25" t="s">
        <v>160</v>
      </c>
      <c r="AG26" s="1">
        <v>0</v>
      </c>
      <c r="AH26" s="25" t="s">
        <v>160</v>
      </c>
      <c r="AI26" s="25" t="s">
        <v>160</v>
      </c>
      <c r="AJ26" s="1">
        <v>0</v>
      </c>
      <c r="AK26" s="25" t="s">
        <v>160</v>
      </c>
      <c r="AL26" s="25" t="s">
        <v>160</v>
      </c>
      <c r="AM26" s="1">
        <v>0</v>
      </c>
      <c r="AN26" s="25" t="s">
        <v>160</v>
      </c>
    </row>
    <row r="27" spans="1:40" x14ac:dyDescent="0.35">
      <c r="A27" s="1" t="s">
        <v>27</v>
      </c>
      <c r="B27" s="1" t="s">
        <v>39</v>
      </c>
      <c r="C27" s="1">
        <v>2017</v>
      </c>
      <c r="D27" s="1" t="s">
        <v>154</v>
      </c>
      <c r="E27" s="1">
        <v>3</v>
      </c>
      <c r="F27" s="1">
        <v>1</v>
      </c>
      <c r="G27" s="1">
        <v>1</v>
      </c>
      <c r="H27" s="1">
        <v>2</v>
      </c>
      <c r="I27" s="1">
        <v>2</v>
      </c>
      <c r="J27" s="1">
        <v>2</v>
      </c>
      <c r="K27" s="1">
        <v>1</v>
      </c>
      <c r="L27" s="1">
        <v>0</v>
      </c>
      <c r="M27" s="12">
        <v>1</v>
      </c>
      <c r="N27" s="1">
        <v>1</v>
      </c>
      <c r="O27" s="1">
        <v>0</v>
      </c>
      <c r="P27" s="12">
        <v>1</v>
      </c>
      <c r="Q27" s="1">
        <v>2</v>
      </c>
      <c r="R27" s="1">
        <v>0</v>
      </c>
      <c r="S27" s="12">
        <v>1</v>
      </c>
      <c r="T27" s="1">
        <v>2</v>
      </c>
      <c r="U27" s="1">
        <v>0</v>
      </c>
      <c r="V27" s="12">
        <v>1</v>
      </c>
      <c r="W27" s="1">
        <v>2</v>
      </c>
      <c r="X27" s="1">
        <v>0</v>
      </c>
      <c r="Y27" s="12">
        <v>1</v>
      </c>
      <c r="Z27" s="25" t="s">
        <v>160</v>
      </c>
      <c r="AA27" s="1">
        <v>1</v>
      </c>
      <c r="AB27" s="25" t="s">
        <v>160</v>
      </c>
      <c r="AC27" s="25" t="s">
        <v>160</v>
      </c>
      <c r="AD27" s="1">
        <v>1</v>
      </c>
      <c r="AE27" s="25" t="s">
        <v>160</v>
      </c>
      <c r="AF27" s="25" t="s">
        <v>160</v>
      </c>
      <c r="AG27" s="1">
        <v>2</v>
      </c>
      <c r="AH27" s="25" t="s">
        <v>160</v>
      </c>
      <c r="AI27" s="25" t="s">
        <v>160</v>
      </c>
      <c r="AJ27" s="1">
        <v>2</v>
      </c>
      <c r="AK27" s="25" t="s">
        <v>160</v>
      </c>
      <c r="AL27" s="25" t="s">
        <v>160</v>
      </c>
      <c r="AM27" s="1">
        <v>2</v>
      </c>
      <c r="AN27" s="25" t="s">
        <v>160</v>
      </c>
    </row>
    <row r="28" spans="1:40" x14ac:dyDescent="0.35">
      <c r="A28" s="1" t="s">
        <v>27</v>
      </c>
      <c r="B28" s="1" t="s">
        <v>40</v>
      </c>
      <c r="C28" s="1">
        <v>2017</v>
      </c>
      <c r="D28" s="1" t="s">
        <v>154</v>
      </c>
      <c r="E28" s="1">
        <v>0</v>
      </c>
      <c r="F28" s="1">
        <v>0</v>
      </c>
      <c r="G28" s="1">
        <v>0</v>
      </c>
      <c r="H28" s="1">
        <v>0</v>
      </c>
      <c r="I28" s="1">
        <v>0</v>
      </c>
      <c r="J28" s="1">
        <v>0</v>
      </c>
      <c r="K28" s="1">
        <v>0</v>
      </c>
      <c r="L28" s="1">
        <v>0</v>
      </c>
      <c r="M28" s="12"/>
      <c r="N28" s="1">
        <v>0</v>
      </c>
      <c r="O28" s="1">
        <v>0</v>
      </c>
      <c r="P28" s="12"/>
      <c r="Q28" s="1">
        <v>0</v>
      </c>
      <c r="R28" s="1">
        <v>0</v>
      </c>
      <c r="S28" s="12"/>
      <c r="T28" s="1">
        <v>0</v>
      </c>
      <c r="U28" s="1">
        <v>0</v>
      </c>
      <c r="V28" s="12"/>
      <c r="W28" s="1">
        <v>0</v>
      </c>
      <c r="X28" s="1">
        <v>0</v>
      </c>
      <c r="Y28" s="12"/>
      <c r="Z28" s="25" t="s">
        <v>160</v>
      </c>
      <c r="AA28" s="1">
        <v>0</v>
      </c>
      <c r="AB28" s="25" t="s">
        <v>160</v>
      </c>
      <c r="AC28" s="25" t="s">
        <v>160</v>
      </c>
      <c r="AD28" s="1">
        <v>0</v>
      </c>
      <c r="AE28" s="25" t="s">
        <v>160</v>
      </c>
      <c r="AF28" s="25" t="s">
        <v>160</v>
      </c>
      <c r="AG28" s="1">
        <v>0</v>
      </c>
      <c r="AH28" s="25" t="s">
        <v>160</v>
      </c>
      <c r="AI28" s="25" t="s">
        <v>160</v>
      </c>
      <c r="AJ28" s="1">
        <v>0</v>
      </c>
      <c r="AK28" s="25" t="s">
        <v>160</v>
      </c>
      <c r="AL28" s="25" t="s">
        <v>160</v>
      </c>
      <c r="AM28" s="1">
        <v>0</v>
      </c>
      <c r="AN28" s="25" t="s">
        <v>160</v>
      </c>
    </row>
    <row r="29" spans="1:40" x14ac:dyDescent="0.35">
      <c r="A29" s="1" t="s">
        <v>27</v>
      </c>
      <c r="B29" s="1" t="s">
        <v>41</v>
      </c>
      <c r="C29" s="1">
        <v>2017</v>
      </c>
      <c r="D29" s="1" t="s">
        <v>154</v>
      </c>
      <c r="E29" s="1">
        <v>17</v>
      </c>
      <c r="F29" s="1">
        <v>13</v>
      </c>
      <c r="G29" s="1">
        <v>14</v>
      </c>
      <c r="H29" s="1">
        <v>14</v>
      </c>
      <c r="I29" s="1">
        <v>13</v>
      </c>
      <c r="J29" s="1">
        <v>15</v>
      </c>
      <c r="K29" s="1">
        <v>9</v>
      </c>
      <c r="L29" s="1">
        <v>4</v>
      </c>
      <c r="M29" s="12">
        <v>0.69230769230769229</v>
      </c>
      <c r="N29" s="1">
        <v>10</v>
      </c>
      <c r="O29" s="1">
        <v>4</v>
      </c>
      <c r="P29" s="12">
        <v>0.7142857142857143</v>
      </c>
      <c r="Q29" s="1">
        <v>10</v>
      </c>
      <c r="R29" s="1">
        <v>4</v>
      </c>
      <c r="S29" s="12">
        <v>0.7142857142857143</v>
      </c>
      <c r="T29" s="1">
        <v>10</v>
      </c>
      <c r="U29" s="1">
        <v>3</v>
      </c>
      <c r="V29" s="12">
        <v>0.76923076923076927</v>
      </c>
      <c r="W29" s="1">
        <v>12</v>
      </c>
      <c r="X29" s="1">
        <v>3</v>
      </c>
      <c r="Y29" s="12">
        <v>0.8</v>
      </c>
      <c r="Z29" s="25">
        <v>7133.0300000000007</v>
      </c>
      <c r="AA29" s="1">
        <v>13</v>
      </c>
      <c r="AB29" s="25">
        <v>548.69461538461542</v>
      </c>
      <c r="AC29" s="25">
        <v>8046.21</v>
      </c>
      <c r="AD29" s="1">
        <v>14</v>
      </c>
      <c r="AE29" s="25">
        <v>574.72928571428577</v>
      </c>
      <c r="AF29" s="25">
        <v>8799.9699999999993</v>
      </c>
      <c r="AG29" s="1">
        <v>14</v>
      </c>
      <c r="AH29" s="25">
        <v>628.56928571428568</v>
      </c>
      <c r="AI29" s="25">
        <v>9897.9299999999985</v>
      </c>
      <c r="AJ29" s="1">
        <v>13</v>
      </c>
      <c r="AK29" s="25">
        <v>761.37923076923062</v>
      </c>
      <c r="AL29" s="25">
        <v>10897.2</v>
      </c>
      <c r="AM29" s="1">
        <v>15</v>
      </c>
      <c r="AN29" s="25">
        <v>726.48</v>
      </c>
    </row>
    <row r="30" spans="1:40" x14ac:dyDescent="0.35">
      <c r="A30" s="1" t="s">
        <v>27</v>
      </c>
      <c r="B30" s="1" t="s">
        <v>42</v>
      </c>
      <c r="C30" s="1">
        <v>2017</v>
      </c>
      <c r="D30" s="1" t="s">
        <v>154</v>
      </c>
      <c r="E30" s="1">
        <v>36</v>
      </c>
      <c r="F30" s="1">
        <v>18</v>
      </c>
      <c r="G30" s="1">
        <v>20</v>
      </c>
      <c r="H30" s="1">
        <v>23</v>
      </c>
      <c r="I30" s="1">
        <v>25</v>
      </c>
      <c r="J30" s="1">
        <v>27</v>
      </c>
      <c r="K30" s="1">
        <v>7</v>
      </c>
      <c r="L30" s="1">
        <v>11</v>
      </c>
      <c r="M30" s="12">
        <v>0.3888888888888889</v>
      </c>
      <c r="N30" s="1">
        <v>7</v>
      </c>
      <c r="O30" s="1">
        <v>13</v>
      </c>
      <c r="P30" s="12">
        <v>0.35</v>
      </c>
      <c r="Q30" s="1">
        <v>12</v>
      </c>
      <c r="R30" s="1">
        <v>11</v>
      </c>
      <c r="S30" s="12">
        <v>0.52173913043478259</v>
      </c>
      <c r="T30" s="1">
        <v>15</v>
      </c>
      <c r="U30" s="1">
        <v>10</v>
      </c>
      <c r="V30" s="12">
        <v>0.6</v>
      </c>
      <c r="W30" s="1">
        <v>18</v>
      </c>
      <c r="X30" s="1">
        <v>9</v>
      </c>
      <c r="Y30" s="12">
        <v>0.66666666666666663</v>
      </c>
      <c r="Z30" s="25">
        <v>7826.3399999999992</v>
      </c>
      <c r="AA30" s="1">
        <v>18</v>
      </c>
      <c r="AB30" s="25">
        <v>434.79666666666662</v>
      </c>
      <c r="AC30" s="25">
        <v>11817.369999999999</v>
      </c>
      <c r="AD30" s="1">
        <v>20</v>
      </c>
      <c r="AE30" s="25">
        <v>590.86849999999993</v>
      </c>
      <c r="AF30" s="25">
        <v>13343.710000000001</v>
      </c>
      <c r="AG30" s="1">
        <v>23</v>
      </c>
      <c r="AH30" s="25">
        <v>580.1613043478261</v>
      </c>
      <c r="AI30" s="25">
        <v>15736.489999999998</v>
      </c>
      <c r="AJ30" s="1">
        <v>25</v>
      </c>
      <c r="AK30" s="25">
        <v>629.45959999999991</v>
      </c>
      <c r="AL30" s="25">
        <v>15317.99</v>
      </c>
      <c r="AM30" s="1">
        <v>27</v>
      </c>
      <c r="AN30" s="25">
        <v>567.33296296296294</v>
      </c>
    </row>
    <row r="31" spans="1:40" x14ac:dyDescent="0.35">
      <c r="A31" s="1" t="s">
        <v>27</v>
      </c>
      <c r="B31" s="1" t="s">
        <v>43</v>
      </c>
      <c r="C31" s="1">
        <v>2017</v>
      </c>
      <c r="D31" s="1" t="s">
        <v>154</v>
      </c>
      <c r="E31" s="1">
        <v>18</v>
      </c>
      <c r="F31" s="1">
        <v>4</v>
      </c>
      <c r="G31" s="1">
        <v>5</v>
      </c>
      <c r="H31" s="1">
        <v>11</v>
      </c>
      <c r="I31" s="1">
        <v>10</v>
      </c>
      <c r="J31" s="1">
        <v>11</v>
      </c>
      <c r="K31" s="1">
        <v>3</v>
      </c>
      <c r="L31" s="1">
        <v>1</v>
      </c>
      <c r="M31" s="12">
        <v>0.75</v>
      </c>
      <c r="N31" s="1">
        <v>3</v>
      </c>
      <c r="O31" s="1">
        <v>2</v>
      </c>
      <c r="P31" s="12">
        <v>0.6</v>
      </c>
      <c r="Q31" s="1">
        <v>7</v>
      </c>
      <c r="R31" s="1">
        <v>4</v>
      </c>
      <c r="S31" s="12">
        <v>0.63636363636363635</v>
      </c>
      <c r="T31" s="1">
        <v>5</v>
      </c>
      <c r="U31" s="1">
        <v>5</v>
      </c>
      <c r="V31" s="12">
        <v>0.5</v>
      </c>
      <c r="W31" s="1">
        <v>6</v>
      </c>
      <c r="X31" s="1">
        <v>5</v>
      </c>
      <c r="Y31" s="12">
        <v>0.54545454545454541</v>
      </c>
      <c r="Z31" s="25">
        <v>2880.51</v>
      </c>
      <c r="AA31" s="1">
        <v>4</v>
      </c>
      <c r="AB31" s="25">
        <v>720.12750000000005</v>
      </c>
      <c r="AC31" s="25">
        <v>2801.24</v>
      </c>
      <c r="AD31" s="1">
        <v>5</v>
      </c>
      <c r="AE31" s="25">
        <v>560.24799999999993</v>
      </c>
      <c r="AF31" s="25">
        <v>5030.33</v>
      </c>
      <c r="AG31" s="1">
        <v>11</v>
      </c>
      <c r="AH31" s="25">
        <v>457.30272727272728</v>
      </c>
      <c r="AI31" s="25">
        <v>6000.6500000000005</v>
      </c>
      <c r="AJ31" s="1">
        <v>10</v>
      </c>
      <c r="AK31" s="25">
        <v>600.06500000000005</v>
      </c>
      <c r="AL31" s="25">
        <v>7094.7199999999993</v>
      </c>
      <c r="AM31" s="1">
        <v>11</v>
      </c>
      <c r="AN31" s="25">
        <v>644.97454545454536</v>
      </c>
    </row>
    <row r="32" spans="1:40" x14ac:dyDescent="0.35">
      <c r="A32" s="1" t="s">
        <v>27</v>
      </c>
      <c r="B32" s="1" t="s">
        <v>44</v>
      </c>
      <c r="C32" s="1">
        <v>2017</v>
      </c>
      <c r="D32" s="1" t="s">
        <v>154</v>
      </c>
      <c r="E32" s="1">
        <v>20</v>
      </c>
      <c r="F32" s="1">
        <v>16</v>
      </c>
      <c r="G32" s="1">
        <v>16</v>
      </c>
      <c r="H32" s="1">
        <v>16</v>
      </c>
      <c r="I32" s="1">
        <v>15</v>
      </c>
      <c r="J32" s="1">
        <v>12</v>
      </c>
      <c r="K32" s="1">
        <v>10</v>
      </c>
      <c r="L32" s="1">
        <v>6</v>
      </c>
      <c r="M32" s="12">
        <v>0.625</v>
      </c>
      <c r="N32" s="1">
        <v>10</v>
      </c>
      <c r="O32" s="1">
        <v>6</v>
      </c>
      <c r="P32" s="12">
        <v>0.625</v>
      </c>
      <c r="Q32" s="1">
        <v>9</v>
      </c>
      <c r="R32" s="1">
        <v>7</v>
      </c>
      <c r="S32" s="12">
        <v>0.5625</v>
      </c>
      <c r="T32" s="1">
        <v>7</v>
      </c>
      <c r="U32" s="1">
        <v>8</v>
      </c>
      <c r="V32" s="12">
        <v>0.46666666666666667</v>
      </c>
      <c r="W32" s="1">
        <v>8</v>
      </c>
      <c r="X32" s="1">
        <v>4</v>
      </c>
      <c r="Y32" s="12">
        <v>0.66666666666666663</v>
      </c>
      <c r="Z32" s="25">
        <v>7908.99</v>
      </c>
      <c r="AA32" s="1">
        <v>16</v>
      </c>
      <c r="AB32" s="25">
        <v>494.31187499999999</v>
      </c>
      <c r="AC32" s="25">
        <v>8225.52</v>
      </c>
      <c r="AD32" s="1">
        <v>16</v>
      </c>
      <c r="AE32" s="25">
        <v>514.09500000000003</v>
      </c>
      <c r="AF32" s="25">
        <v>7927.7599999999993</v>
      </c>
      <c r="AG32" s="1">
        <v>16</v>
      </c>
      <c r="AH32" s="25">
        <v>495.48499999999996</v>
      </c>
      <c r="AI32" s="25">
        <v>11173.429999999998</v>
      </c>
      <c r="AJ32" s="1">
        <v>15</v>
      </c>
      <c r="AK32" s="25">
        <v>744.89533333333327</v>
      </c>
      <c r="AL32" s="25">
        <v>6842.7300000000005</v>
      </c>
      <c r="AM32" s="1">
        <v>12</v>
      </c>
      <c r="AN32" s="25">
        <v>570.22750000000008</v>
      </c>
    </row>
    <row r="33" spans="1:40" x14ac:dyDescent="0.35">
      <c r="A33" s="1" t="s">
        <v>27</v>
      </c>
      <c r="B33" s="1" t="s">
        <v>45</v>
      </c>
      <c r="C33" s="1">
        <v>2017</v>
      </c>
      <c r="D33" s="1" t="s">
        <v>154</v>
      </c>
      <c r="E33" s="1">
        <v>43</v>
      </c>
      <c r="F33" s="1">
        <v>27</v>
      </c>
      <c r="G33" s="1">
        <v>28</v>
      </c>
      <c r="H33" s="1">
        <v>31</v>
      </c>
      <c r="I33" s="1">
        <v>34</v>
      </c>
      <c r="J33" s="1">
        <v>30</v>
      </c>
      <c r="K33" s="1">
        <v>13</v>
      </c>
      <c r="L33" s="1">
        <v>14</v>
      </c>
      <c r="M33" s="12">
        <v>0.48148148148148145</v>
      </c>
      <c r="N33" s="1">
        <v>15</v>
      </c>
      <c r="O33" s="1">
        <v>13</v>
      </c>
      <c r="P33" s="12">
        <v>0.5357142857142857</v>
      </c>
      <c r="Q33" s="1">
        <v>18</v>
      </c>
      <c r="R33" s="1">
        <v>13</v>
      </c>
      <c r="S33" s="12">
        <v>0.58064516129032262</v>
      </c>
      <c r="T33" s="1">
        <v>20</v>
      </c>
      <c r="U33" s="1">
        <v>14</v>
      </c>
      <c r="V33" s="12">
        <v>0.58823529411764708</v>
      </c>
      <c r="W33" s="1">
        <v>20</v>
      </c>
      <c r="X33" s="1">
        <v>10</v>
      </c>
      <c r="Y33" s="12">
        <v>0.66666666666666663</v>
      </c>
      <c r="Z33" s="25">
        <v>13949.08</v>
      </c>
      <c r="AA33" s="1">
        <v>27</v>
      </c>
      <c r="AB33" s="25">
        <v>516.63259259259257</v>
      </c>
      <c r="AC33" s="25">
        <v>15347.169999999998</v>
      </c>
      <c r="AD33" s="1">
        <v>28</v>
      </c>
      <c r="AE33" s="25">
        <v>548.11321428571421</v>
      </c>
      <c r="AF33" s="25">
        <v>19560.050000000003</v>
      </c>
      <c r="AG33" s="1">
        <v>31</v>
      </c>
      <c r="AH33" s="25">
        <v>630.96935483870982</v>
      </c>
      <c r="AI33" s="25">
        <v>22716.079999999998</v>
      </c>
      <c r="AJ33" s="1">
        <v>34</v>
      </c>
      <c r="AK33" s="25">
        <v>668.11999999999989</v>
      </c>
      <c r="AL33" s="25">
        <v>19223.170000000002</v>
      </c>
      <c r="AM33" s="1">
        <v>30</v>
      </c>
      <c r="AN33" s="25">
        <v>640.77233333333345</v>
      </c>
    </row>
    <row r="34" spans="1:40" x14ac:dyDescent="0.35">
      <c r="A34" s="1" t="s">
        <v>27</v>
      </c>
      <c r="B34" s="1" t="s">
        <v>46</v>
      </c>
      <c r="C34" s="1">
        <v>2017</v>
      </c>
      <c r="D34" s="1" t="s">
        <v>154</v>
      </c>
      <c r="E34" s="1">
        <v>0</v>
      </c>
      <c r="F34" s="1">
        <v>0</v>
      </c>
      <c r="G34" s="1">
        <v>0</v>
      </c>
      <c r="H34" s="1">
        <v>0</v>
      </c>
      <c r="I34" s="1">
        <v>0</v>
      </c>
      <c r="J34" s="1">
        <v>0</v>
      </c>
      <c r="K34" s="1">
        <v>0</v>
      </c>
      <c r="L34" s="1">
        <v>0</v>
      </c>
      <c r="M34" s="12"/>
      <c r="N34" s="1">
        <v>0</v>
      </c>
      <c r="O34" s="1">
        <v>0</v>
      </c>
      <c r="P34" s="12"/>
      <c r="Q34" s="1">
        <v>0</v>
      </c>
      <c r="R34" s="1">
        <v>0</v>
      </c>
      <c r="S34" s="12"/>
      <c r="T34" s="1">
        <v>0</v>
      </c>
      <c r="U34" s="1">
        <v>0</v>
      </c>
      <c r="V34" s="12"/>
      <c r="W34" s="1">
        <v>0</v>
      </c>
      <c r="X34" s="1">
        <v>0</v>
      </c>
      <c r="Y34" s="12"/>
      <c r="Z34" s="25" t="s">
        <v>160</v>
      </c>
      <c r="AA34" s="1">
        <v>0</v>
      </c>
      <c r="AB34" s="25" t="s">
        <v>160</v>
      </c>
      <c r="AC34" s="25" t="s">
        <v>160</v>
      </c>
      <c r="AD34" s="1">
        <v>0</v>
      </c>
      <c r="AE34" s="25" t="s">
        <v>160</v>
      </c>
      <c r="AF34" s="25" t="s">
        <v>160</v>
      </c>
      <c r="AG34" s="1">
        <v>0</v>
      </c>
      <c r="AH34" s="25" t="s">
        <v>160</v>
      </c>
      <c r="AI34" s="25" t="s">
        <v>160</v>
      </c>
      <c r="AJ34" s="1">
        <v>0</v>
      </c>
      <c r="AK34" s="25" t="s">
        <v>160</v>
      </c>
      <c r="AL34" s="25" t="s">
        <v>160</v>
      </c>
      <c r="AM34" s="1">
        <v>0</v>
      </c>
      <c r="AN34" s="25" t="s">
        <v>160</v>
      </c>
    </row>
    <row r="35" spans="1:40" x14ac:dyDescent="0.35">
      <c r="A35" s="1" t="s">
        <v>27</v>
      </c>
      <c r="B35" s="1" t="s">
        <v>47</v>
      </c>
      <c r="C35" s="1">
        <v>2017</v>
      </c>
      <c r="D35" s="1" t="s">
        <v>154</v>
      </c>
      <c r="E35" s="1">
        <v>6</v>
      </c>
      <c r="F35" s="1">
        <v>2</v>
      </c>
      <c r="G35" s="1">
        <v>2</v>
      </c>
      <c r="H35" s="1">
        <v>2</v>
      </c>
      <c r="I35" s="1">
        <v>2</v>
      </c>
      <c r="J35" s="1">
        <v>2</v>
      </c>
      <c r="K35" s="1">
        <v>2</v>
      </c>
      <c r="L35" s="1">
        <v>0</v>
      </c>
      <c r="M35" s="12">
        <v>1</v>
      </c>
      <c r="N35" s="1">
        <v>2</v>
      </c>
      <c r="O35" s="1">
        <v>0</v>
      </c>
      <c r="P35" s="12">
        <v>1</v>
      </c>
      <c r="Q35" s="1">
        <v>2</v>
      </c>
      <c r="R35" s="1">
        <v>0</v>
      </c>
      <c r="S35" s="12">
        <v>1</v>
      </c>
      <c r="T35" s="1">
        <v>2</v>
      </c>
      <c r="U35" s="1">
        <v>0</v>
      </c>
      <c r="V35" s="12">
        <v>1</v>
      </c>
      <c r="W35" s="1">
        <v>2</v>
      </c>
      <c r="X35" s="1">
        <v>0</v>
      </c>
      <c r="Y35" s="12">
        <v>1</v>
      </c>
      <c r="Z35" s="25" t="s">
        <v>160</v>
      </c>
      <c r="AA35" s="1">
        <v>2</v>
      </c>
      <c r="AB35" s="25" t="s">
        <v>160</v>
      </c>
      <c r="AC35" s="25" t="s">
        <v>160</v>
      </c>
      <c r="AD35" s="1">
        <v>2</v>
      </c>
      <c r="AE35" s="25" t="s">
        <v>160</v>
      </c>
      <c r="AF35" s="25" t="s">
        <v>160</v>
      </c>
      <c r="AG35" s="1">
        <v>2</v>
      </c>
      <c r="AH35" s="25" t="s">
        <v>160</v>
      </c>
      <c r="AI35" s="25" t="s">
        <v>160</v>
      </c>
      <c r="AJ35" s="1">
        <v>2</v>
      </c>
      <c r="AK35" s="25" t="s">
        <v>160</v>
      </c>
      <c r="AL35" s="25" t="s">
        <v>160</v>
      </c>
      <c r="AM35" s="1">
        <v>2</v>
      </c>
      <c r="AN35" s="25" t="s">
        <v>160</v>
      </c>
    </row>
    <row r="36" spans="1:40" x14ac:dyDescent="0.35">
      <c r="A36" s="1" t="s">
        <v>27</v>
      </c>
      <c r="B36" s="1" t="s">
        <v>48</v>
      </c>
      <c r="C36" s="1">
        <v>2017</v>
      </c>
      <c r="D36" s="1" t="s">
        <v>154</v>
      </c>
      <c r="E36" s="1">
        <v>14</v>
      </c>
      <c r="F36" s="1">
        <v>9</v>
      </c>
      <c r="G36" s="1">
        <v>7</v>
      </c>
      <c r="H36" s="1">
        <v>8</v>
      </c>
      <c r="I36" s="1">
        <v>11</v>
      </c>
      <c r="J36" s="1">
        <v>8</v>
      </c>
      <c r="K36" s="1">
        <v>6</v>
      </c>
      <c r="L36" s="1">
        <v>3</v>
      </c>
      <c r="M36" s="12">
        <v>0.66666666666666663</v>
      </c>
      <c r="N36" s="1">
        <v>5</v>
      </c>
      <c r="O36" s="1">
        <v>2</v>
      </c>
      <c r="P36" s="12">
        <v>0.7142857142857143</v>
      </c>
      <c r="Q36" s="1">
        <v>6</v>
      </c>
      <c r="R36" s="1">
        <v>2</v>
      </c>
      <c r="S36" s="12">
        <v>0.75</v>
      </c>
      <c r="T36" s="1">
        <v>8</v>
      </c>
      <c r="U36" s="1">
        <v>3</v>
      </c>
      <c r="V36" s="12">
        <v>0.72727272727272729</v>
      </c>
      <c r="W36" s="1">
        <v>8</v>
      </c>
      <c r="X36" s="1">
        <v>0</v>
      </c>
      <c r="Y36" s="12">
        <v>1</v>
      </c>
      <c r="Z36" s="25">
        <v>4190.1900000000005</v>
      </c>
      <c r="AA36" s="1">
        <v>9</v>
      </c>
      <c r="AB36" s="25">
        <v>465.57666666666671</v>
      </c>
      <c r="AC36" s="25">
        <v>2300.17</v>
      </c>
      <c r="AD36" s="1">
        <v>7</v>
      </c>
      <c r="AE36" s="25">
        <v>328.59571428571428</v>
      </c>
      <c r="AF36" s="25">
        <v>4433.37</v>
      </c>
      <c r="AG36" s="1">
        <v>8</v>
      </c>
      <c r="AH36" s="25">
        <v>554.17124999999999</v>
      </c>
      <c r="AI36" s="25">
        <v>6190.1999999999989</v>
      </c>
      <c r="AJ36" s="1">
        <v>11</v>
      </c>
      <c r="AK36" s="25">
        <v>562.74545454545444</v>
      </c>
      <c r="AL36" s="25">
        <v>6980.58</v>
      </c>
      <c r="AM36" s="1">
        <v>8</v>
      </c>
      <c r="AN36" s="25">
        <v>872.57249999999999</v>
      </c>
    </row>
    <row r="37" spans="1:40" x14ac:dyDescent="0.35">
      <c r="A37" s="1" t="s">
        <v>27</v>
      </c>
      <c r="B37" s="1" t="s">
        <v>49</v>
      </c>
      <c r="C37" s="1">
        <v>2017</v>
      </c>
      <c r="D37" s="1" t="s">
        <v>154</v>
      </c>
      <c r="E37" s="1">
        <v>4</v>
      </c>
      <c r="F37" s="1">
        <v>1</v>
      </c>
      <c r="G37" s="1">
        <v>1</v>
      </c>
      <c r="H37" s="1">
        <v>3</v>
      </c>
      <c r="I37" s="1">
        <v>3</v>
      </c>
      <c r="J37" s="1">
        <v>3</v>
      </c>
      <c r="K37" s="1">
        <v>0</v>
      </c>
      <c r="L37" s="1">
        <v>1</v>
      </c>
      <c r="M37" s="12">
        <v>0</v>
      </c>
      <c r="N37" s="1">
        <v>0</v>
      </c>
      <c r="O37" s="1">
        <v>1</v>
      </c>
      <c r="P37" s="12">
        <v>0</v>
      </c>
      <c r="Q37" s="1">
        <v>1</v>
      </c>
      <c r="R37" s="1">
        <v>2</v>
      </c>
      <c r="S37" s="12">
        <v>0.33333333333333331</v>
      </c>
      <c r="T37" s="1">
        <v>2</v>
      </c>
      <c r="U37" s="1">
        <v>1</v>
      </c>
      <c r="V37" s="12">
        <v>0.66666666666666663</v>
      </c>
      <c r="W37" s="1">
        <v>2</v>
      </c>
      <c r="X37" s="1">
        <v>1</v>
      </c>
      <c r="Y37" s="12">
        <v>0.66666666666666663</v>
      </c>
      <c r="Z37" s="25" t="s">
        <v>160</v>
      </c>
      <c r="AA37" s="1">
        <v>1</v>
      </c>
      <c r="AB37" s="25" t="s">
        <v>160</v>
      </c>
      <c r="AC37" s="25" t="s">
        <v>160</v>
      </c>
      <c r="AD37" s="1">
        <v>1</v>
      </c>
      <c r="AE37" s="25" t="s">
        <v>160</v>
      </c>
      <c r="AF37" s="25" t="s">
        <v>160</v>
      </c>
      <c r="AG37" s="1">
        <v>3</v>
      </c>
      <c r="AH37" s="25" t="s">
        <v>160</v>
      </c>
      <c r="AI37" s="25" t="s">
        <v>160</v>
      </c>
      <c r="AJ37" s="1">
        <v>3</v>
      </c>
      <c r="AK37" s="25" t="s">
        <v>160</v>
      </c>
      <c r="AL37" s="25" t="s">
        <v>160</v>
      </c>
      <c r="AM37" s="1">
        <v>3</v>
      </c>
      <c r="AN37" s="25" t="s">
        <v>160</v>
      </c>
    </row>
    <row r="38" spans="1:40" x14ac:dyDescent="0.35">
      <c r="A38" s="1" t="s">
        <v>27</v>
      </c>
      <c r="B38" s="1" t="s">
        <v>50</v>
      </c>
      <c r="C38" s="1">
        <v>2017</v>
      </c>
      <c r="D38" s="1" t="s">
        <v>154</v>
      </c>
      <c r="E38" s="1">
        <v>1</v>
      </c>
      <c r="F38" s="1">
        <v>0</v>
      </c>
      <c r="G38" s="1">
        <v>0</v>
      </c>
      <c r="H38" s="1">
        <v>0</v>
      </c>
      <c r="I38" s="1">
        <v>0</v>
      </c>
      <c r="J38" s="1">
        <v>0</v>
      </c>
      <c r="K38" s="1">
        <v>0</v>
      </c>
      <c r="L38" s="1">
        <v>0</v>
      </c>
      <c r="M38" s="12"/>
      <c r="N38" s="1">
        <v>0</v>
      </c>
      <c r="O38" s="1">
        <v>0</v>
      </c>
      <c r="P38" s="12"/>
      <c r="Q38" s="1">
        <v>0</v>
      </c>
      <c r="R38" s="1">
        <v>0</v>
      </c>
      <c r="S38" s="12"/>
      <c r="T38" s="1">
        <v>0</v>
      </c>
      <c r="U38" s="1">
        <v>0</v>
      </c>
      <c r="V38" s="12"/>
      <c r="W38" s="1">
        <v>0</v>
      </c>
      <c r="X38" s="1">
        <v>0</v>
      </c>
      <c r="Y38" s="12"/>
      <c r="Z38" s="25" t="s">
        <v>160</v>
      </c>
      <c r="AA38" s="1">
        <v>0</v>
      </c>
      <c r="AB38" s="25" t="s">
        <v>160</v>
      </c>
      <c r="AC38" s="25" t="s">
        <v>160</v>
      </c>
      <c r="AD38" s="1">
        <v>0</v>
      </c>
      <c r="AE38" s="25" t="s">
        <v>160</v>
      </c>
      <c r="AF38" s="25" t="s">
        <v>160</v>
      </c>
      <c r="AG38" s="1">
        <v>0</v>
      </c>
      <c r="AH38" s="25" t="s">
        <v>160</v>
      </c>
      <c r="AI38" s="25" t="s">
        <v>160</v>
      </c>
      <c r="AJ38" s="1">
        <v>0</v>
      </c>
      <c r="AK38" s="25" t="s">
        <v>160</v>
      </c>
      <c r="AL38" s="25" t="s">
        <v>160</v>
      </c>
      <c r="AM38" s="1">
        <v>0</v>
      </c>
      <c r="AN38" s="25" t="s">
        <v>160</v>
      </c>
    </row>
    <row r="39" spans="1:40" x14ac:dyDescent="0.35">
      <c r="A39" s="1" t="s">
        <v>27</v>
      </c>
      <c r="B39" s="1" t="s">
        <v>51</v>
      </c>
      <c r="C39" s="1">
        <v>2017</v>
      </c>
      <c r="D39" s="1" t="s">
        <v>154</v>
      </c>
      <c r="E39" s="1">
        <v>6</v>
      </c>
      <c r="F39" s="1">
        <v>3</v>
      </c>
      <c r="G39" s="1">
        <v>2</v>
      </c>
      <c r="H39" s="1">
        <v>3</v>
      </c>
      <c r="I39" s="1">
        <v>2</v>
      </c>
      <c r="J39" s="1">
        <v>3</v>
      </c>
      <c r="K39" s="1">
        <v>2</v>
      </c>
      <c r="L39" s="1">
        <v>1</v>
      </c>
      <c r="M39" s="12">
        <v>0.66666666666666663</v>
      </c>
      <c r="N39" s="1">
        <v>1</v>
      </c>
      <c r="O39" s="1">
        <v>1</v>
      </c>
      <c r="P39" s="12">
        <v>0.5</v>
      </c>
      <c r="Q39" s="1">
        <v>1</v>
      </c>
      <c r="R39" s="1">
        <v>2</v>
      </c>
      <c r="S39" s="12">
        <v>0.33333333333333331</v>
      </c>
      <c r="T39" s="1">
        <v>1</v>
      </c>
      <c r="U39" s="1">
        <v>1</v>
      </c>
      <c r="V39" s="12">
        <v>0.5</v>
      </c>
      <c r="W39" s="1">
        <v>1</v>
      </c>
      <c r="X39" s="1">
        <v>2</v>
      </c>
      <c r="Y39" s="12">
        <v>0.33333333333333331</v>
      </c>
      <c r="Z39" s="25" t="s">
        <v>160</v>
      </c>
      <c r="AA39" s="1">
        <v>3</v>
      </c>
      <c r="AB39" s="25" t="s">
        <v>160</v>
      </c>
      <c r="AC39" s="25" t="s">
        <v>160</v>
      </c>
      <c r="AD39" s="1">
        <v>2</v>
      </c>
      <c r="AE39" s="25" t="s">
        <v>160</v>
      </c>
      <c r="AF39" s="25" t="s">
        <v>160</v>
      </c>
      <c r="AG39" s="1">
        <v>3</v>
      </c>
      <c r="AH39" s="25" t="s">
        <v>160</v>
      </c>
      <c r="AI39" s="25" t="s">
        <v>160</v>
      </c>
      <c r="AJ39" s="1">
        <v>2</v>
      </c>
      <c r="AK39" s="25" t="s">
        <v>160</v>
      </c>
      <c r="AL39" s="25" t="s">
        <v>160</v>
      </c>
      <c r="AM39" s="1">
        <v>3</v>
      </c>
      <c r="AN39" s="25" t="s">
        <v>160</v>
      </c>
    </row>
    <row r="40" spans="1:40" x14ac:dyDescent="0.35">
      <c r="A40" s="1" t="s">
        <v>27</v>
      </c>
      <c r="B40" s="1" t="s">
        <v>52</v>
      </c>
      <c r="C40" s="1">
        <v>2017</v>
      </c>
      <c r="D40" s="1" t="s">
        <v>154</v>
      </c>
      <c r="E40" s="1">
        <v>32</v>
      </c>
      <c r="F40" s="1">
        <v>14</v>
      </c>
      <c r="G40" s="1">
        <v>14</v>
      </c>
      <c r="H40" s="1">
        <v>17</v>
      </c>
      <c r="I40" s="1">
        <v>18</v>
      </c>
      <c r="J40" s="1">
        <v>20</v>
      </c>
      <c r="K40" s="1">
        <v>13</v>
      </c>
      <c r="L40" s="1">
        <v>1</v>
      </c>
      <c r="M40" s="12">
        <v>0.9285714285714286</v>
      </c>
      <c r="N40" s="1">
        <v>13</v>
      </c>
      <c r="O40" s="1">
        <v>1</v>
      </c>
      <c r="P40" s="12">
        <v>0.9285714285714286</v>
      </c>
      <c r="Q40" s="1">
        <v>17</v>
      </c>
      <c r="R40" s="1">
        <v>0</v>
      </c>
      <c r="S40" s="12">
        <v>1</v>
      </c>
      <c r="T40" s="1">
        <v>17</v>
      </c>
      <c r="U40" s="1">
        <v>1</v>
      </c>
      <c r="V40" s="12">
        <v>0.94444444444444442</v>
      </c>
      <c r="W40" s="1">
        <v>19</v>
      </c>
      <c r="X40" s="1">
        <v>1</v>
      </c>
      <c r="Y40" s="12">
        <v>0.95</v>
      </c>
      <c r="Z40" s="25">
        <v>6939.12</v>
      </c>
      <c r="AA40" s="1">
        <v>14</v>
      </c>
      <c r="AB40" s="25">
        <v>495.65142857142854</v>
      </c>
      <c r="AC40" s="25">
        <v>8133.619999999999</v>
      </c>
      <c r="AD40" s="1">
        <v>14</v>
      </c>
      <c r="AE40" s="25">
        <v>580.97285714285704</v>
      </c>
      <c r="AF40" s="25">
        <v>11258.609999999999</v>
      </c>
      <c r="AG40" s="1">
        <v>17</v>
      </c>
      <c r="AH40" s="25">
        <v>662.27117647058822</v>
      </c>
      <c r="AI40" s="25">
        <v>13562.72</v>
      </c>
      <c r="AJ40" s="1">
        <v>18</v>
      </c>
      <c r="AK40" s="25">
        <v>753.48444444444442</v>
      </c>
      <c r="AL40" s="25">
        <v>16397.280000000002</v>
      </c>
      <c r="AM40" s="1">
        <v>20</v>
      </c>
      <c r="AN40" s="25">
        <v>819.86400000000015</v>
      </c>
    </row>
    <row r="41" spans="1:40" x14ac:dyDescent="0.35">
      <c r="A41" s="1" t="s">
        <v>27</v>
      </c>
      <c r="B41" s="1" t="s">
        <v>53</v>
      </c>
      <c r="C41" s="1">
        <v>2017</v>
      </c>
      <c r="D41" s="1" t="s">
        <v>154</v>
      </c>
      <c r="E41" s="1">
        <v>4</v>
      </c>
      <c r="F41" s="1">
        <v>3</v>
      </c>
      <c r="G41" s="1">
        <v>4</v>
      </c>
      <c r="H41" s="1">
        <v>4</v>
      </c>
      <c r="I41" s="1">
        <v>4</v>
      </c>
      <c r="J41" s="1">
        <v>4</v>
      </c>
      <c r="K41" s="1">
        <v>3</v>
      </c>
      <c r="L41" s="1">
        <v>0</v>
      </c>
      <c r="M41" s="12">
        <v>1</v>
      </c>
      <c r="N41" s="1">
        <v>3</v>
      </c>
      <c r="O41" s="1">
        <v>1</v>
      </c>
      <c r="P41" s="12">
        <v>0.75</v>
      </c>
      <c r="Q41" s="1">
        <v>3</v>
      </c>
      <c r="R41" s="1">
        <v>1</v>
      </c>
      <c r="S41" s="12">
        <v>0.75</v>
      </c>
      <c r="T41" s="1">
        <v>3</v>
      </c>
      <c r="U41" s="1">
        <v>1</v>
      </c>
      <c r="V41" s="12">
        <v>0.75</v>
      </c>
      <c r="W41" s="1">
        <v>3</v>
      </c>
      <c r="X41" s="1">
        <v>1</v>
      </c>
      <c r="Y41" s="12">
        <v>0.75</v>
      </c>
      <c r="Z41" s="25" t="s">
        <v>160</v>
      </c>
      <c r="AA41" s="1">
        <v>3</v>
      </c>
      <c r="AB41" s="25" t="s">
        <v>160</v>
      </c>
      <c r="AC41" s="25">
        <v>3148.8100000000004</v>
      </c>
      <c r="AD41" s="1">
        <v>4</v>
      </c>
      <c r="AE41" s="25">
        <v>787.2025000000001</v>
      </c>
      <c r="AF41" s="25">
        <v>3527.21</v>
      </c>
      <c r="AG41" s="1">
        <v>4</v>
      </c>
      <c r="AH41" s="25">
        <v>881.80250000000001</v>
      </c>
      <c r="AI41" s="25">
        <v>8250.36</v>
      </c>
      <c r="AJ41" s="1">
        <v>4</v>
      </c>
      <c r="AK41" s="25">
        <v>2062.59</v>
      </c>
      <c r="AL41" s="25">
        <v>4852.8</v>
      </c>
      <c r="AM41" s="1">
        <v>4</v>
      </c>
      <c r="AN41" s="25">
        <v>1213.2</v>
      </c>
    </row>
    <row r="42" spans="1:40" x14ac:dyDescent="0.35">
      <c r="A42" s="1" t="s">
        <v>54</v>
      </c>
      <c r="B42" s="1" t="s">
        <v>55</v>
      </c>
      <c r="C42" s="1">
        <v>2017</v>
      </c>
      <c r="D42" s="1" t="s">
        <v>154</v>
      </c>
      <c r="E42" s="1">
        <v>12</v>
      </c>
      <c r="F42" s="1">
        <v>12</v>
      </c>
      <c r="G42" s="1">
        <v>12</v>
      </c>
      <c r="H42" s="1">
        <v>12</v>
      </c>
      <c r="I42" s="1">
        <v>12</v>
      </c>
      <c r="J42" s="1">
        <v>11</v>
      </c>
      <c r="K42" s="1">
        <v>8</v>
      </c>
      <c r="L42" s="1">
        <v>4</v>
      </c>
      <c r="M42" s="12">
        <v>0.66666666666666663</v>
      </c>
      <c r="N42" s="1">
        <v>8</v>
      </c>
      <c r="O42" s="1">
        <v>4</v>
      </c>
      <c r="P42" s="12">
        <v>0.66666666666666663</v>
      </c>
      <c r="Q42" s="1">
        <v>8</v>
      </c>
      <c r="R42" s="1">
        <v>4</v>
      </c>
      <c r="S42" s="12">
        <v>0.66666666666666663</v>
      </c>
      <c r="T42" s="1">
        <v>8</v>
      </c>
      <c r="U42" s="1">
        <v>4</v>
      </c>
      <c r="V42" s="12">
        <v>0.66666666666666663</v>
      </c>
      <c r="W42" s="1">
        <v>7</v>
      </c>
      <c r="X42" s="1">
        <v>4</v>
      </c>
      <c r="Y42" s="12">
        <v>0.63636363636363635</v>
      </c>
      <c r="Z42" s="25">
        <v>9543.07</v>
      </c>
      <c r="AA42" s="1">
        <v>12</v>
      </c>
      <c r="AB42" s="25">
        <v>795.25583333333327</v>
      </c>
      <c r="AC42" s="25">
        <v>10504.26</v>
      </c>
      <c r="AD42" s="1">
        <v>12</v>
      </c>
      <c r="AE42" s="25">
        <v>875.35500000000002</v>
      </c>
      <c r="AF42" s="25">
        <v>13117.51</v>
      </c>
      <c r="AG42" s="1">
        <v>12</v>
      </c>
      <c r="AH42" s="25">
        <v>1093.1258333333333</v>
      </c>
      <c r="AI42" s="25">
        <v>13752.160000000002</v>
      </c>
      <c r="AJ42" s="1">
        <v>12</v>
      </c>
      <c r="AK42" s="25">
        <v>1146.0133333333335</v>
      </c>
      <c r="AL42" s="25">
        <v>15617.470000000001</v>
      </c>
      <c r="AM42" s="1">
        <v>11</v>
      </c>
      <c r="AN42" s="25">
        <v>1419.7700000000002</v>
      </c>
    </row>
    <row r="43" spans="1:40" x14ac:dyDescent="0.35">
      <c r="A43" s="1" t="s">
        <v>54</v>
      </c>
      <c r="B43" s="1" t="s">
        <v>56</v>
      </c>
      <c r="C43" s="1">
        <v>2017</v>
      </c>
      <c r="D43" s="1" t="s">
        <v>154</v>
      </c>
      <c r="E43" s="1">
        <v>71</v>
      </c>
      <c r="F43" s="1">
        <v>51</v>
      </c>
      <c r="G43" s="1">
        <v>52</v>
      </c>
      <c r="H43" s="1">
        <v>52</v>
      </c>
      <c r="I43" s="1">
        <v>54</v>
      </c>
      <c r="J43" s="1">
        <v>52</v>
      </c>
      <c r="K43" s="1">
        <v>35</v>
      </c>
      <c r="L43" s="1">
        <v>16</v>
      </c>
      <c r="M43" s="12">
        <v>0.68627450980392157</v>
      </c>
      <c r="N43" s="1">
        <v>38</v>
      </c>
      <c r="O43" s="1">
        <v>14</v>
      </c>
      <c r="P43" s="12">
        <v>0.73076923076923073</v>
      </c>
      <c r="Q43" s="1">
        <v>41</v>
      </c>
      <c r="R43" s="1">
        <v>11</v>
      </c>
      <c r="S43" s="12">
        <v>0.78846153846153844</v>
      </c>
      <c r="T43" s="1">
        <v>42</v>
      </c>
      <c r="U43" s="1">
        <v>12</v>
      </c>
      <c r="V43" s="12">
        <v>0.77777777777777779</v>
      </c>
      <c r="W43" s="1">
        <v>41</v>
      </c>
      <c r="X43" s="1">
        <v>11</v>
      </c>
      <c r="Y43" s="12">
        <v>0.78846153846153844</v>
      </c>
      <c r="Z43" s="25">
        <v>57257.159999999996</v>
      </c>
      <c r="AA43" s="1">
        <v>51</v>
      </c>
      <c r="AB43" s="25">
        <v>1122.6894117647057</v>
      </c>
      <c r="AC43" s="25">
        <v>60906.330000000016</v>
      </c>
      <c r="AD43" s="1">
        <v>52</v>
      </c>
      <c r="AE43" s="25">
        <v>1171.2755769230773</v>
      </c>
      <c r="AF43" s="25">
        <v>58641.33</v>
      </c>
      <c r="AG43" s="1">
        <v>52</v>
      </c>
      <c r="AH43" s="25">
        <v>1127.7178846153847</v>
      </c>
      <c r="AI43" s="25">
        <v>73924.679999999993</v>
      </c>
      <c r="AJ43" s="1">
        <v>54</v>
      </c>
      <c r="AK43" s="25">
        <v>1368.9755555555555</v>
      </c>
      <c r="AL43" s="25">
        <v>84088.54</v>
      </c>
      <c r="AM43" s="1">
        <v>52</v>
      </c>
      <c r="AN43" s="25">
        <v>1617.0873076923076</v>
      </c>
    </row>
    <row r="44" spans="1:40" x14ac:dyDescent="0.35">
      <c r="A44" s="1" t="s">
        <v>54</v>
      </c>
      <c r="B44" s="1" t="s">
        <v>57</v>
      </c>
      <c r="C44" s="1">
        <v>2017</v>
      </c>
      <c r="D44" s="1" t="s">
        <v>154</v>
      </c>
      <c r="E44" s="1">
        <v>119</v>
      </c>
      <c r="F44" s="1">
        <v>102</v>
      </c>
      <c r="G44" s="1">
        <v>104</v>
      </c>
      <c r="H44" s="1">
        <v>105</v>
      </c>
      <c r="I44" s="1">
        <v>106</v>
      </c>
      <c r="J44" s="1">
        <v>100</v>
      </c>
      <c r="K44" s="1">
        <v>81</v>
      </c>
      <c r="L44" s="1">
        <v>21</v>
      </c>
      <c r="M44" s="12">
        <v>0.79411764705882348</v>
      </c>
      <c r="N44" s="1">
        <v>84</v>
      </c>
      <c r="O44" s="1">
        <v>20</v>
      </c>
      <c r="P44" s="12">
        <v>0.80769230769230771</v>
      </c>
      <c r="Q44" s="1">
        <v>89</v>
      </c>
      <c r="R44" s="1">
        <v>16</v>
      </c>
      <c r="S44" s="12">
        <v>0.84761904761904761</v>
      </c>
      <c r="T44" s="1">
        <v>92</v>
      </c>
      <c r="U44" s="1">
        <v>14</v>
      </c>
      <c r="V44" s="12">
        <v>0.86792452830188682</v>
      </c>
      <c r="W44" s="1">
        <v>82</v>
      </c>
      <c r="X44" s="1">
        <v>18</v>
      </c>
      <c r="Y44" s="12">
        <v>0.82</v>
      </c>
      <c r="Z44" s="25">
        <v>118627.85000000002</v>
      </c>
      <c r="AA44" s="1">
        <v>102</v>
      </c>
      <c r="AB44" s="25">
        <v>1163.0181372549021</v>
      </c>
      <c r="AC44" s="25">
        <v>124357.13</v>
      </c>
      <c r="AD44" s="1">
        <v>104</v>
      </c>
      <c r="AE44" s="25">
        <v>1195.7416346153846</v>
      </c>
      <c r="AF44" s="25">
        <v>137285.23999999993</v>
      </c>
      <c r="AG44" s="1">
        <v>105</v>
      </c>
      <c r="AH44" s="25">
        <v>1307.4784761904755</v>
      </c>
      <c r="AI44" s="25">
        <v>154506.10000000003</v>
      </c>
      <c r="AJ44" s="1">
        <v>106</v>
      </c>
      <c r="AK44" s="25">
        <v>1457.6047169811325</v>
      </c>
      <c r="AL44" s="25">
        <v>146609.57000000007</v>
      </c>
      <c r="AM44" s="1">
        <v>100</v>
      </c>
      <c r="AN44" s="25">
        <v>1466.0957000000008</v>
      </c>
    </row>
    <row r="45" spans="1:40" x14ac:dyDescent="0.35">
      <c r="A45" s="1" t="s">
        <v>54</v>
      </c>
      <c r="B45" s="1" t="s">
        <v>58</v>
      </c>
      <c r="C45" s="1">
        <v>2017</v>
      </c>
      <c r="D45" s="1" t="s">
        <v>154</v>
      </c>
      <c r="E45" s="1">
        <v>12</v>
      </c>
      <c r="F45" s="1">
        <v>12</v>
      </c>
      <c r="G45" s="1">
        <v>12</v>
      </c>
      <c r="H45" s="1">
        <v>12</v>
      </c>
      <c r="I45" s="1">
        <v>12</v>
      </c>
      <c r="J45" s="1">
        <v>11</v>
      </c>
      <c r="K45" s="1">
        <v>11</v>
      </c>
      <c r="L45" s="1">
        <v>1</v>
      </c>
      <c r="M45" s="12">
        <v>0.91666666666666663</v>
      </c>
      <c r="N45" s="1">
        <v>11</v>
      </c>
      <c r="O45" s="1">
        <v>1</v>
      </c>
      <c r="P45" s="12">
        <v>0.91666666666666663</v>
      </c>
      <c r="Q45" s="1">
        <v>12</v>
      </c>
      <c r="R45" s="1">
        <v>0</v>
      </c>
      <c r="S45" s="12">
        <v>1</v>
      </c>
      <c r="T45" s="1">
        <v>12</v>
      </c>
      <c r="U45" s="1">
        <v>0</v>
      </c>
      <c r="V45" s="12">
        <v>1</v>
      </c>
      <c r="W45" s="1">
        <v>11</v>
      </c>
      <c r="X45" s="1">
        <v>0</v>
      </c>
      <c r="Y45" s="12">
        <v>1</v>
      </c>
      <c r="Z45" s="25">
        <v>18958.679999999997</v>
      </c>
      <c r="AA45" s="1">
        <v>12</v>
      </c>
      <c r="AB45" s="25">
        <v>1579.8899999999996</v>
      </c>
      <c r="AC45" s="25">
        <v>19850.89</v>
      </c>
      <c r="AD45" s="1">
        <v>12</v>
      </c>
      <c r="AE45" s="25">
        <v>1654.2408333333333</v>
      </c>
      <c r="AF45" s="25">
        <v>22187.89</v>
      </c>
      <c r="AG45" s="1">
        <v>12</v>
      </c>
      <c r="AH45" s="25">
        <v>1848.9908333333333</v>
      </c>
      <c r="AI45" s="25">
        <v>23061.119999999999</v>
      </c>
      <c r="AJ45" s="1">
        <v>12</v>
      </c>
      <c r="AK45" s="25">
        <v>1921.76</v>
      </c>
      <c r="AL45" s="25">
        <v>22958.27</v>
      </c>
      <c r="AM45" s="1">
        <v>11</v>
      </c>
      <c r="AN45" s="25">
        <v>2087.1154545454547</v>
      </c>
    </row>
    <row r="46" spans="1:40" x14ac:dyDescent="0.35">
      <c r="A46" s="1" t="s">
        <v>54</v>
      </c>
      <c r="B46" s="1" t="s">
        <v>59</v>
      </c>
      <c r="C46" s="1">
        <v>2017</v>
      </c>
      <c r="D46" s="1" t="s">
        <v>154</v>
      </c>
      <c r="E46" s="1">
        <v>0</v>
      </c>
      <c r="F46" s="1">
        <v>0</v>
      </c>
      <c r="G46" s="1">
        <v>0</v>
      </c>
      <c r="H46" s="1">
        <v>0</v>
      </c>
      <c r="I46" s="1">
        <v>0</v>
      </c>
      <c r="J46" s="1">
        <v>0</v>
      </c>
      <c r="K46" s="1">
        <v>0</v>
      </c>
      <c r="L46" s="1">
        <v>0</v>
      </c>
      <c r="M46" s="12"/>
      <c r="N46" s="1">
        <v>0</v>
      </c>
      <c r="O46" s="1">
        <v>0</v>
      </c>
      <c r="P46" s="12"/>
      <c r="Q46" s="1">
        <v>0</v>
      </c>
      <c r="R46" s="1">
        <v>0</v>
      </c>
      <c r="S46" s="12"/>
      <c r="T46" s="1">
        <v>0</v>
      </c>
      <c r="U46" s="1">
        <v>0</v>
      </c>
      <c r="V46" s="12"/>
      <c r="W46" s="1">
        <v>0</v>
      </c>
      <c r="X46" s="1">
        <v>0</v>
      </c>
      <c r="Y46" s="12"/>
      <c r="Z46" s="25" t="s">
        <v>160</v>
      </c>
      <c r="AA46" s="1">
        <v>0</v>
      </c>
      <c r="AB46" s="25" t="s">
        <v>160</v>
      </c>
      <c r="AC46" s="25" t="s">
        <v>160</v>
      </c>
      <c r="AD46" s="1">
        <v>0</v>
      </c>
      <c r="AE46" s="25" t="s">
        <v>160</v>
      </c>
      <c r="AF46" s="25" t="s">
        <v>160</v>
      </c>
      <c r="AG46" s="1">
        <v>0</v>
      </c>
      <c r="AH46" s="25" t="s">
        <v>160</v>
      </c>
      <c r="AI46" s="25" t="s">
        <v>160</v>
      </c>
      <c r="AJ46" s="1">
        <v>0</v>
      </c>
      <c r="AK46" s="25" t="s">
        <v>160</v>
      </c>
      <c r="AL46" s="25" t="s">
        <v>160</v>
      </c>
      <c r="AM46" s="1">
        <v>0</v>
      </c>
      <c r="AN46" s="25" t="s">
        <v>160</v>
      </c>
    </row>
    <row r="47" spans="1:40" x14ac:dyDescent="0.35">
      <c r="A47" s="1" t="s">
        <v>60</v>
      </c>
      <c r="B47" s="1" t="s">
        <v>61</v>
      </c>
      <c r="C47" s="1">
        <v>2017</v>
      </c>
      <c r="D47" s="1" t="s">
        <v>154</v>
      </c>
      <c r="E47" s="1">
        <v>2</v>
      </c>
      <c r="F47" s="1">
        <v>2</v>
      </c>
      <c r="G47" s="1">
        <v>2</v>
      </c>
      <c r="H47" s="1">
        <v>2</v>
      </c>
      <c r="I47" s="1">
        <v>2</v>
      </c>
      <c r="J47" s="1">
        <v>2</v>
      </c>
      <c r="K47" s="1">
        <v>0</v>
      </c>
      <c r="L47" s="1">
        <v>2</v>
      </c>
      <c r="M47" s="12">
        <v>0</v>
      </c>
      <c r="N47" s="1">
        <v>0</v>
      </c>
      <c r="O47" s="1">
        <v>2</v>
      </c>
      <c r="P47" s="12">
        <v>0</v>
      </c>
      <c r="Q47" s="1">
        <v>1</v>
      </c>
      <c r="R47" s="1">
        <v>1</v>
      </c>
      <c r="S47" s="12">
        <v>0.5</v>
      </c>
      <c r="T47" s="1">
        <v>0</v>
      </c>
      <c r="U47" s="1">
        <v>2</v>
      </c>
      <c r="V47" s="12">
        <v>0</v>
      </c>
      <c r="W47" s="1">
        <v>1</v>
      </c>
      <c r="X47" s="1">
        <v>1</v>
      </c>
      <c r="Y47" s="12">
        <v>0.5</v>
      </c>
      <c r="Z47" s="25" t="s">
        <v>160</v>
      </c>
      <c r="AA47" s="1">
        <v>2</v>
      </c>
      <c r="AB47" s="25" t="s">
        <v>160</v>
      </c>
      <c r="AC47" s="25" t="s">
        <v>160</v>
      </c>
      <c r="AD47" s="1">
        <v>2</v>
      </c>
      <c r="AE47" s="25" t="s">
        <v>160</v>
      </c>
      <c r="AF47" s="25" t="s">
        <v>160</v>
      </c>
      <c r="AG47" s="1">
        <v>2</v>
      </c>
      <c r="AH47" s="25" t="s">
        <v>160</v>
      </c>
      <c r="AI47" s="25" t="s">
        <v>160</v>
      </c>
      <c r="AJ47" s="1">
        <v>2</v>
      </c>
      <c r="AK47" s="25" t="s">
        <v>160</v>
      </c>
      <c r="AL47" s="25" t="s">
        <v>160</v>
      </c>
      <c r="AM47" s="1">
        <v>2</v>
      </c>
      <c r="AN47" s="25" t="s">
        <v>160</v>
      </c>
    </row>
    <row r="48" spans="1:40" x14ac:dyDescent="0.35">
      <c r="A48" s="1" t="s">
        <v>60</v>
      </c>
      <c r="B48" s="1" t="s">
        <v>62</v>
      </c>
      <c r="C48" s="1">
        <v>2017</v>
      </c>
      <c r="D48" s="1" t="s">
        <v>154</v>
      </c>
      <c r="E48" s="1">
        <v>91</v>
      </c>
      <c r="F48" s="1">
        <v>65</v>
      </c>
      <c r="G48" s="1">
        <v>68</v>
      </c>
      <c r="H48" s="1">
        <v>72</v>
      </c>
      <c r="I48" s="1">
        <v>71</v>
      </c>
      <c r="J48" s="1">
        <v>68</v>
      </c>
      <c r="K48" s="1">
        <v>27</v>
      </c>
      <c r="L48" s="1">
        <v>38</v>
      </c>
      <c r="M48" s="12">
        <v>0.41538461538461541</v>
      </c>
      <c r="N48" s="1">
        <v>32</v>
      </c>
      <c r="O48" s="1">
        <v>36</v>
      </c>
      <c r="P48" s="12">
        <v>0.47058823529411764</v>
      </c>
      <c r="Q48" s="1">
        <v>33</v>
      </c>
      <c r="R48" s="1">
        <v>39</v>
      </c>
      <c r="S48" s="12">
        <v>0.45833333333333331</v>
      </c>
      <c r="T48" s="1">
        <v>38</v>
      </c>
      <c r="U48" s="1">
        <v>33</v>
      </c>
      <c r="V48" s="12">
        <v>0.53521126760563376</v>
      </c>
      <c r="W48" s="1">
        <v>38</v>
      </c>
      <c r="X48" s="1">
        <v>30</v>
      </c>
      <c r="Y48" s="12">
        <v>0.55882352941176472</v>
      </c>
      <c r="Z48" s="25">
        <v>43192.93</v>
      </c>
      <c r="AA48" s="1">
        <v>65</v>
      </c>
      <c r="AB48" s="25">
        <v>664.50661538461543</v>
      </c>
      <c r="AC48" s="25">
        <v>47750.600000000006</v>
      </c>
      <c r="AD48" s="1">
        <v>68</v>
      </c>
      <c r="AE48" s="25">
        <v>702.21470588235297</v>
      </c>
      <c r="AF48" s="25">
        <v>54739.479999999989</v>
      </c>
      <c r="AG48" s="1">
        <v>72</v>
      </c>
      <c r="AH48" s="25">
        <v>760.27055555555535</v>
      </c>
      <c r="AI48" s="25">
        <v>64235.749999999993</v>
      </c>
      <c r="AJ48" s="1">
        <v>71</v>
      </c>
      <c r="AK48" s="25">
        <v>904.72887323943655</v>
      </c>
      <c r="AL48" s="25">
        <v>58218.499999999985</v>
      </c>
      <c r="AM48" s="1">
        <v>68</v>
      </c>
      <c r="AN48" s="25">
        <v>856.15441176470563</v>
      </c>
    </row>
    <row r="49" spans="1:40" x14ac:dyDescent="0.35">
      <c r="A49" s="1" t="s">
        <v>60</v>
      </c>
      <c r="B49" s="1" t="s">
        <v>63</v>
      </c>
      <c r="C49" s="1">
        <v>2017</v>
      </c>
      <c r="D49" s="1" t="s">
        <v>154</v>
      </c>
      <c r="E49" s="1">
        <v>24</v>
      </c>
      <c r="F49" s="1">
        <v>20</v>
      </c>
      <c r="G49" s="1">
        <v>20</v>
      </c>
      <c r="H49" s="1">
        <v>20</v>
      </c>
      <c r="I49" s="1">
        <v>19</v>
      </c>
      <c r="J49" s="1">
        <v>20</v>
      </c>
      <c r="K49" s="1">
        <v>9</v>
      </c>
      <c r="L49" s="1">
        <v>11</v>
      </c>
      <c r="M49" s="12">
        <v>0.45</v>
      </c>
      <c r="N49" s="1">
        <v>8</v>
      </c>
      <c r="O49" s="1">
        <v>12</v>
      </c>
      <c r="P49" s="12">
        <v>0.4</v>
      </c>
      <c r="Q49" s="1">
        <v>8</v>
      </c>
      <c r="R49" s="1">
        <v>12</v>
      </c>
      <c r="S49" s="12">
        <v>0.4</v>
      </c>
      <c r="T49" s="1">
        <v>7</v>
      </c>
      <c r="U49" s="1">
        <v>12</v>
      </c>
      <c r="V49" s="12">
        <v>0.36842105263157893</v>
      </c>
      <c r="W49" s="1">
        <v>8</v>
      </c>
      <c r="X49" s="1">
        <v>12</v>
      </c>
      <c r="Y49" s="12">
        <v>0.4</v>
      </c>
      <c r="Z49" s="25">
        <v>12930.11</v>
      </c>
      <c r="AA49" s="1">
        <v>20</v>
      </c>
      <c r="AB49" s="25">
        <v>646.50549999999998</v>
      </c>
      <c r="AC49" s="25">
        <v>13523.110000000002</v>
      </c>
      <c r="AD49" s="1">
        <v>20</v>
      </c>
      <c r="AE49" s="25">
        <v>676.15550000000007</v>
      </c>
      <c r="AF49" s="25">
        <v>14345.599999999999</v>
      </c>
      <c r="AG49" s="1">
        <v>20</v>
      </c>
      <c r="AH49" s="25">
        <v>717.28</v>
      </c>
      <c r="AI49" s="25">
        <v>17281.310000000001</v>
      </c>
      <c r="AJ49" s="1">
        <v>19</v>
      </c>
      <c r="AK49" s="25">
        <v>909.54263157894741</v>
      </c>
      <c r="AL49" s="25">
        <v>19134.669999999998</v>
      </c>
      <c r="AM49" s="1">
        <v>20</v>
      </c>
      <c r="AN49" s="25">
        <v>956.73349999999994</v>
      </c>
    </row>
    <row r="50" spans="1:40" x14ac:dyDescent="0.35">
      <c r="A50" s="1" t="s">
        <v>60</v>
      </c>
      <c r="B50" s="1" t="s">
        <v>64</v>
      </c>
      <c r="C50" s="1">
        <v>2017</v>
      </c>
      <c r="D50" s="1" t="s">
        <v>154</v>
      </c>
      <c r="E50" s="1">
        <v>165</v>
      </c>
      <c r="F50" s="1">
        <v>135</v>
      </c>
      <c r="G50" s="1">
        <v>138</v>
      </c>
      <c r="H50" s="1">
        <v>135</v>
      </c>
      <c r="I50" s="1">
        <v>144</v>
      </c>
      <c r="J50" s="1">
        <v>140</v>
      </c>
      <c r="K50" s="1">
        <v>85</v>
      </c>
      <c r="L50" s="1">
        <v>50</v>
      </c>
      <c r="M50" s="12">
        <v>0.62962962962962965</v>
      </c>
      <c r="N50" s="1">
        <v>90</v>
      </c>
      <c r="O50" s="1">
        <v>48</v>
      </c>
      <c r="P50" s="12">
        <v>0.65217391304347827</v>
      </c>
      <c r="Q50" s="1">
        <v>90</v>
      </c>
      <c r="R50" s="1">
        <v>45</v>
      </c>
      <c r="S50" s="12">
        <v>0.66666666666666663</v>
      </c>
      <c r="T50" s="1">
        <v>95</v>
      </c>
      <c r="U50" s="1">
        <v>49</v>
      </c>
      <c r="V50" s="12">
        <v>0.65972222222222221</v>
      </c>
      <c r="W50" s="1">
        <v>89</v>
      </c>
      <c r="X50" s="1">
        <v>51</v>
      </c>
      <c r="Y50" s="12">
        <v>0.63571428571428568</v>
      </c>
      <c r="Z50" s="25">
        <v>135639.29</v>
      </c>
      <c r="AA50" s="1">
        <v>135</v>
      </c>
      <c r="AB50" s="25">
        <v>1004.7354814814815</v>
      </c>
      <c r="AC50" s="25">
        <v>145735.81999999998</v>
      </c>
      <c r="AD50" s="1">
        <v>138</v>
      </c>
      <c r="AE50" s="25">
        <v>1056.0566666666666</v>
      </c>
      <c r="AF50" s="25">
        <v>154938.35000000003</v>
      </c>
      <c r="AG50" s="1">
        <v>135</v>
      </c>
      <c r="AH50" s="25">
        <v>1147.6914814814818</v>
      </c>
      <c r="AI50" s="25">
        <v>175064.28000000006</v>
      </c>
      <c r="AJ50" s="1">
        <v>144</v>
      </c>
      <c r="AK50" s="25">
        <v>1215.7241666666671</v>
      </c>
      <c r="AL50" s="25">
        <v>195272.84999999995</v>
      </c>
      <c r="AM50" s="1">
        <v>140</v>
      </c>
      <c r="AN50" s="25">
        <v>1394.8060714285712</v>
      </c>
    </row>
    <row r="51" spans="1:40" x14ac:dyDescent="0.35">
      <c r="A51" s="1" t="s">
        <v>60</v>
      </c>
      <c r="B51" s="1" t="s">
        <v>65</v>
      </c>
      <c r="C51" s="1">
        <v>2017</v>
      </c>
      <c r="D51" s="1" t="s">
        <v>154</v>
      </c>
      <c r="E51" s="1">
        <v>40</v>
      </c>
      <c r="F51" s="1">
        <v>37</v>
      </c>
      <c r="G51" s="1">
        <v>37</v>
      </c>
      <c r="H51" s="1">
        <v>36</v>
      </c>
      <c r="I51" s="1">
        <v>36</v>
      </c>
      <c r="J51" s="1">
        <v>35</v>
      </c>
      <c r="K51" s="1">
        <v>23</v>
      </c>
      <c r="L51" s="1">
        <v>14</v>
      </c>
      <c r="M51" s="12">
        <v>0.6216216216216216</v>
      </c>
      <c r="N51" s="1">
        <v>21</v>
      </c>
      <c r="O51" s="1">
        <v>16</v>
      </c>
      <c r="P51" s="12">
        <v>0.56756756756756754</v>
      </c>
      <c r="Q51" s="1">
        <v>23</v>
      </c>
      <c r="R51" s="1">
        <v>13</v>
      </c>
      <c r="S51" s="12">
        <v>0.63888888888888884</v>
      </c>
      <c r="T51" s="1">
        <v>24</v>
      </c>
      <c r="U51" s="1">
        <v>12</v>
      </c>
      <c r="V51" s="12">
        <v>0.66666666666666663</v>
      </c>
      <c r="W51" s="1">
        <v>22</v>
      </c>
      <c r="X51" s="1">
        <v>13</v>
      </c>
      <c r="Y51" s="12">
        <v>0.62857142857142856</v>
      </c>
      <c r="Z51" s="25">
        <v>61770.450000000004</v>
      </c>
      <c r="AA51" s="1">
        <v>37</v>
      </c>
      <c r="AB51" s="25">
        <v>1669.4716216216218</v>
      </c>
      <c r="AC51" s="25">
        <v>35358.770000000004</v>
      </c>
      <c r="AD51" s="1">
        <v>37</v>
      </c>
      <c r="AE51" s="25">
        <v>955.64243243243254</v>
      </c>
      <c r="AF51" s="25">
        <v>36746.240000000005</v>
      </c>
      <c r="AG51" s="1">
        <v>36</v>
      </c>
      <c r="AH51" s="25">
        <v>1020.7288888888891</v>
      </c>
      <c r="AI51" s="25">
        <v>39885.920000000006</v>
      </c>
      <c r="AJ51" s="1">
        <v>36</v>
      </c>
      <c r="AK51" s="25">
        <v>1107.9422222222224</v>
      </c>
      <c r="AL51" s="25">
        <v>42401.08</v>
      </c>
      <c r="AM51" s="1">
        <v>35</v>
      </c>
      <c r="AN51" s="25">
        <v>1211.4594285714286</v>
      </c>
    </row>
    <row r="52" spans="1:40" x14ac:dyDescent="0.35">
      <c r="A52" s="1" t="s">
        <v>60</v>
      </c>
      <c r="B52" s="1" t="s">
        <v>66</v>
      </c>
      <c r="C52" s="1">
        <v>2017</v>
      </c>
      <c r="D52" s="1" t="s">
        <v>154</v>
      </c>
      <c r="E52" s="1">
        <v>139</v>
      </c>
      <c r="F52" s="1">
        <v>78</v>
      </c>
      <c r="G52" s="1">
        <v>83</v>
      </c>
      <c r="H52" s="1">
        <v>84</v>
      </c>
      <c r="I52" s="1">
        <v>82</v>
      </c>
      <c r="J52" s="1">
        <v>81</v>
      </c>
      <c r="K52" s="1">
        <v>36</v>
      </c>
      <c r="L52" s="1">
        <v>42</v>
      </c>
      <c r="M52" s="12">
        <v>0.46153846153846156</v>
      </c>
      <c r="N52" s="1">
        <v>42</v>
      </c>
      <c r="O52" s="1">
        <v>41</v>
      </c>
      <c r="P52" s="12">
        <v>0.50602409638554213</v>
      </c>
      <c r="Q52" s="1">
        <v>47</v>
      </c>
      <c r="R52" s="1">
        <v>37</v>
      </c>
      <c r="S52" s="12">
        <v>0.55952380952380953</v>
      </c>
      <c r="T52" s="1">
        <v>49</v>
      </c>
      <c r="U52" s="1">
        <v>33</v>
      </c>
      <c r="V52" s="12">
        <v>0.59756097560975607</v>
      </c>
      <c r="W52" s="1">
        <v>46</v>
      </c>
      <c r="X52" s="1">
        <v>35</v>
      </c>
      <c r="Y52" s="12">
        <v>0.5679012345679012</v>
      </c>
      <c r="Z52" s="25">
        <v>64756.829999999994</v>
      </c>
      <c r="AA52" s="1">
        <v>78</v>
      </c>
      <c r="AB52" s="25">
        <v>830.21576923076918</v>
      </c>
      <c r="AC52" s="25">
        <v>69586.460000000021</v>
      </c>
      <c r="AD52" s="1">
        <v>83</v>
      </c>
      <c r="AE52" s="25">
        <v>838.39108433734964</v>
      </c>
      <c r="AF52" s="25">
        <v>76499.000000000015</v>
      </c>
      <c r="AG52" s="1">
        <v>84</v>
      </c>
      <c r="AH52" s="25">
        <v>910.70238095238108</v>
      </c>
      <c r="AI52" s="25">
        <v>101182.36000000003</v>
      </c>
      <c r="AJ52" s="1">
        <v>82</v>
      </c>
      <c r="AK52" s="25">
        <v>1233.9312195121954</v>
      </c>
      <c r="AL52" s="25">
        <v>91380.38</v>
      </c>
      <c r="AM52" s="1">
        <v>81</v>
      </c>
      <c r="AN52" s="25">
        <v>1128.152839506173</v>
      </c>
    </row>
    <row r="53" spans="1:40" x14ac:dyDescent="0.35">
      <c r="A53" s="1" t="s">
        <v>60</v>
      </c>
      <c r="B53" s="1" t="s">
        <v>67</v>
      </c>
      <c r="C53" s="1">
        <v>2017</v>
      </c>
      <c r="D53" s="1" t="s">
        <v>154</v>
      </c>
      <c r="E53" s="1">
        <v>24</v>
      </c>
      <c r="F53" s="1">
        <v>20</v>
      </c>
      <c r="G53" s="1">
        <v>19</v>
      </c>
      <c r="H53" s="1">
        <v>19</v>
      </c>
      <c r="I53" s="1">
        <v>20</v>
      </c>
      <c r="J53" s="1">
        <v>21</v>
      </c>
      <c r="K53" s="1">
        <v>15</v>
      </c>
      <c r="L53" s="1">
        <v>5</v>
      </c>
      <c r="M53" s="12">
        <v>0.75</v>
      </c>
      <c r="N53" s="1">
        <v>15</v>
      </c>
      <c r="O53" s="1">
        <v>4</v>
      </c>
      <c r="P53" s="12">
        <v>0.78947368421052633</v>
      </c>
      <c r="Q53" s="1">
        <v>16</v>
      </c>
      <c r="R53" s="1">
        <v>3</v>
      </c>
      <c r="S53" s="12">
        <v>0.84210526315789469</v>
      </c>
      <c r="T53" s="1">
        <v>18</v>
      </c>
      <c r="U53" s="1">
        <v>2</v>
      </c>
      <c r="V53" s="12">
        <v>0.9</v>
      </c>
      <c r="W53" s="1">
        <v>18</v>
      </c>
      <c r="X53" s="1">
        <v>3</v>
      </c>
      <c r="Y53" s="12">
        <v>0.8571428571428571</v>
      </c>
      <c r="Z53" s="25">
        <v>13169.289999999999</v>
      </c>
      <c r="AA53" s="1">
        <v>20</v>
      </c>
      <c r="AB53" s="25">
        <v>658.46449999999993</v>
      </c>
      <c r="AC53" s="25">
        <v>11131.010000000002</v>
      </c>
      <c r="AD53" s="1">
        <v>19</v>
      </c>
      <c r="AE53" s="25">
        <v>585.84263157894748</v>
      </c>
      <c r="AF53" s="25">
        <v>10674.119999999999</v>
      </c>
      <c r="AG53" s="1">
        <v>19</v>
      </c>
      <c r="AH53" s="25">
        <v>561.79578947368418</v>
      </c>
      <c r="AI53" s="25">
        <v>12183.769999999999</v>
      </c>
      <c r="AJ53" s="1">
        <v>20</v>
      </c>
      <c r="AK53" s="25">
        <v>609.18849999999998</v>
      </c>
      <c r="AL53" s="25">
        <v>12858.44</v>
      </c>
      <c r="AM53" s="1">
        <v>21</v>
      </c>
      <c r="AN53" s="25">
        <v>612.30666666666673</v>
      </c>
    </row>
    <row r="54" spans="1:40" x14ac:dyDescent="0.35">
      <c r="A54" s="1" t="s">
        <v>60</v>
      </c>
      <c r="B54" s="1" t="s">
        <v>68</v>
      </c>
      <c r="C54" s="1">
        <v>2017</v>
      </c>
      <c r="D54" s="1" t="s">
        <v>154</v>
      </c>
      <c r="E54" s="1">
        <v>18</v>
      </c>
      <c r="F54" s="1">
        <v>16</v>
      </c>
      <c r="G54" s="1">
        <v>16</v>
      </c>
      <c r="H54" s="1">
        <v>16</v>
      </c>
      <c r="I54" s="1">
        <v>16</v>
      </c>
      <c r="J54" s="1">
        <v>14</v>
      </c>
      <c r="K54" s="1">
        <v>8</v>
      </c>
      <c r="L54" s="1">
        <v>8</v>
      </c>
      <c r="M54" s="12">
        <v>0.5</v>
      </c>
      <c r="N54" s="1">
        <v>8</v>
      </c>
      <c r="O54" s="1">
        <v>8</v>
      </c>
      <c r="P54" s="12">
        <v>0.5</v>
      </c>
      <c r="Q54" s="1">
        <v>7</v>
      </c>
      <c r="R54" s="1">
        <v>9</v>
      </c>
      <c r="S54" s="12">
        <v>0.4375</v>
      </c>
      <c r="T54" s="1">
        <v>9</v>
      </c>
      <c r="U54" s="1">
        <v>7</v>
      </c>
      <c r="V54" s="12">
        <v>0.5625</v>
      </c>
      <c r="W54" s="1">
        <v>7</v>
      </c>
      <c r="X54" s="1">
        <v>7</v>
      </c>
      <c r="Y54" s="12">
        <v>0.5</v>
      </c>
      <c r="Z54" s="25">
        <v>19357.89</v>
      </c>
      <c r="AA54" s="1">
        <v>16</v>
      </c>
      <c r="AB54" s="25">
        <v>1209.868125</v>
      </c>
      <c r="AC54" s="25">
        <v>19223.25</v>
      </c>
      <c r="AD54" s="1">
        <v>16</v>
      </c>
      <c r="AE54" s="25">
        <v>1201.453125</v>
      </c>
      <c r="AF54" s="25">
        <v>19836.930000000004</v>
      </c>
      <c r="AG54" s="1">
        <v>16</v>
      </c>
      <c r="AH54" s="25">
        <v>1239.8081250000002</v>
      </c>
      <c r="AI54" s="25">
        <v>20849.060000000001</v>
      </c>
      <c r="AJ54" s="1">
        <v>16</v>
      </c>
      <c r="AK54" s="25">
        <v>1303.0662500000001</v>
      </c>
      <c r="AL54" s="25">
        <v>16868.489999999998</v>
      </c>
      <c r="AM54" s="1">
        <v>14</v>
      </c>
      <c r="AN54" s="25">
        <v>1204.8921428571427</v>
      </c>
    </row>
    <row r="55" spans="1:40" x14ac:dyDescent="0.35">
      <c r="A55" s="1" t="s">
        <v>60</v>
      </c>
      <c r="B55" s="1" t="s">
        <v>69</v>
      </c>
      <c r="C55" s="1">
        <v>2017</v>
      </c>
      <c r="D55" s="1" t="s">
        <v>154</v>
      </c>
      <c r="E55" s="1">
        <v>49</v>
      </c>
      <c r="F55" s="1">
        <v>29</v>
      </c>
      <c r="G55" s="1">
        <v>31</v>
      </c>
      <c r="H55" s="1">
        <v>30</v>
      </c>
      <c r="I55" s="1">
        <v>29</v>
      </c>
      <c r="J55" s="1">
        <v>28</v>
      </c>
      <c r="K55" s="1">
        <v>18</v>
      </c>
      <c r="L55" s="1">
        <v>11</v>
      </c>
      <c r="M55" s="12">
        <v>0.62068965517241381</v>
      </c>
      <c r="N55" s="1">
        <v>19</v>
      </c>
      <c r="O55" s="1">
        <v>12</v>
      </c>
      <c r="P55" s="12">
        <v>0.61290322580645162</v>
      </c>
      <c r="Q55" s="1">
        <v>21</v>
      </c>
      <c r="R55" s="1">
        <v>9</v>
      </c>
      <c r="S55" s="12">
        <v>0.7</v>
      </c>
      <c r="T55" s="1">
        <v>21</v>
      </c>
      <c r="U55" s="1">
        <v>8</v>
      </c>
      <c r="V55" s="12">
        <v>0.72413793103448276</v>
      </c>
      <c r="W55" s="1">
        <v>20</v>
      </c>
      <c r="X55" s="1">
        <v>8</v>
      </c>
      <c r="Y55" s="12">
        <v>0.7142857142857143</v>
      </c>
      <c r="Z55" s="25">
        <v>27506.32</v>
      </c>
      <c r="AA55" s="1">
        <v>29</v>
      </c>
      <c r="AB55" s="25">
        <v>948.4937931034483</v>
      </c>
      <c r="AC55" s="25">
        <v>27574.309999999998</v>
      </c>
      <c r="AD55" s="1">
        <v>31</v>
      </c>
      <c r="AE55" s="25">
        <v>889.49387096774183</v>
      </c>
      <c r="AF55" s="25">
        <v>31491.589999999997</v>
      </c>
      <c r="AG55" s="1">
        <v>30</v>
      </c>
      <c r="AH55" s="25">
        <v>1049.7196666666666</v>
      </c>
      <c r="AI55" s="25">
        <v>33232.33</v>
      </c>
      <c r="AJ55" s="1">
        <v>29</v>
      </c>
      <c r="AK55" s="25">
        <v>1145.9424137931035</v>
      </c>
      <c r="AL55" s="25">
        <v>31997.13</v>
      </c>
      <c r="AM55" s="1">
        <v>28</v>
      </c>
      <c r="AN55" s="25">
        <v>1142.7546428571429</v>
      </c>
    </row>
    <row r="56" spans="1:40" x14ac:dyDescent="0.35">
      <c r="A56" s="1" t="s">
        <v>60</v>
      </c>
      <c r="B56" s="1" t="s">
        <v>70</v>
      </c>
      <c r="C56" s="1">
        <v>2017</v>
      </c>
      <c r="D56" s="1" t="s">
        <v>154</v>
      </c>
      <c r="E56" s="1">
        <v>68</v>
      </c>
      <c r="F56" s="1">
        <v>51</v>
      </c>
      <c r="G56" s="1">
        <v>52</v>
      </c>
      <c r="H56" s="1">
        <v>53</v>
      </c>
      <c r="I56" s="1">
        <v>57</v>
      </c>
      <c r="J56" s="1">
        <v>51</v>
      </c>
      <c r="K56" s="1">
        <v>24</v>
      </c>
      <c r="L56" s="1">
        <v>27</v>
      </c>
      <c r="M56" s="12">
        <v>0.47058823529411764</v>
      </c>
      <c r="N56" s="1">
        <v>25</v>
      </c>
      <c r="O56" s="1">
        <v>27</v>
      </c>
      <c r="P56" s="12">
        <v>0.48076923076923078</v>
      </c>
      <c r="Q56" s="1">
        <v>25</v>
      </c>
      <c r="R56" s="1">
        <v>28</v>
      </c>
      <c r="S56" s="12">
        <v>0.47169811320754718</v>
      </c>
      <c r="T56" s="1">
        <v>30</v>
      </c>
      <c r="U56" s="1">
        <v>27</v>
      </c>
      <c r="V56" s="12">
        <v>0.52631578947368418</v>
      </c>
      <c r="W56" s="1">
        <v>25</v>
      </c>
      <c r="X56" s="1">
        <v>26</v>
      </c>
      <c r="Y56" s="12">
        <v>0.49019607843137253</v>
      </c>
      <c r="Z56" s="25">
        <v>47214.869999999995</v>
      </c>
      <c r="AA56" s="1">
        <v>51</v>
      </c>
      <c r="AB56" s="25">
        <v>925.78176470588221</v>
      </c>
      <c r="AC56" s="25">
        <v>47653.189999999995</v>
      </c>
      <c r="AD56" s="1">
        <v>52</v>
      </c>
      <c r="AE56" s="25">
        <v>916.40749999999991</v>
      </c>
      <c r="AF56" s="25">
        <v>48035.03</v>
      </c>
      <c r="AG56" s="1">
        <v>53</v>
      </c>
      <c r="AH56" s="25">
        <v>906.32132075471691</v>
      </c>
      <c r="AI56" s="25">
        <v>64588.299999999996</v>
      </c>
      <c r="AJ56" s="1">
        <v>57</v>
      </c>
      <c r="AK56" s="25">
        <v>1133.1280701754386</v>
      </c>
      <c r="AL56" s="25">
        <v>56653.48</v>
      </c>
      <c r="AM56" s="1">
        <v>51</v>
      </c>
      <c r="AN56" s="25">
        <v>1110.852549019608</v>
      </c>
    </row>
    <row r="57" spans="1:40" x14ac:dyDescent="0.35">
      <c r="A57" s="1" t="s">
        <v>60</v>
      </c>
      <c r="B57" s="1" t="s">
        <v>71</v>
      </c>
      <c r="C57" s="1">
        <v>2017</v>
      </c>
      <c r="D57" s="1" t="s">
        <v>154</v>
      </c>
      <c r="E57" s="1">
        <v>175</v>
      </c>
      <c r="F57" s="1">
        <v>139</v>
      </c>
      <c r="G57" s="1">
        <v>142</v>
      </c>
      <c r="H57" s="1">
        <v>149</v>
      </c>
      <c r="I57" s="1">
        <v>147</v>
      </c>
      <c r="J57" s="1">
        <v>128</v>
      </c>
      <c r="K57" s="1">
        <v>88</v>
      </c>
      <c r="L57" s="1">
        <v>51</v>
      </c>
      <c r="M57" s="12">
        <v>0.63309352517985606</v>
      </c>
      <c r="N57" s="1">
        <v>96</v>
      </c>
      <c r="O57" s="1">
        <v>46</v>
      </c>
      <c r="P57" s="12">
        <v>0.676056338028169</v>
      </c>
      <c r="Q57" s="1">
        <v>102</v>
      </c>
      <c r="R57" s="1">
        <v>47</v>
      </c>
      <c r="S57" s="12">
        <v>0.68456375838926176</v>
      </c>
      <c r="T57" s="1">
        <v>102</v>
      </c>
      <c r="U57" s="1">
        <v>45</v>
      </c>
      <c r="V57" s="12">
        <v>0.69387755102040816</v>
      </c>
      <c r="W57" s="1">
        <v>93</v>
      </c>
      <c r="X57" s="1">
        <v>35</v>
      </c>
      <c r="Y57" s="12">
        <v>0.7265625</v>
      </c>
      <c r="Z57" s="25">
        <v>128445.51999999995</v>
      </c>
      <c r="AA57" s="1">
        <v>139</v>
      </c>
      <c r="AB57" s="25">
        <v>924.06848920863274</v>
      </c>
      <c r="AC57" s="25">
        <v>134898.82999999996</v>
      </c>
      <c r="AD57" s="1">
        <v>142</v>
      </c>
      <c r="AE57" s="25">
        <v>949.99176056338001</v>
      </c>
      <c r="AF57" s="25">
        <v>149460.02000000005</v>
      </c>
      <c r="AG57" s="1">
        <v>149</v>
      </c>
      <c r="AH57" s="25">
        <v>1003.0873825503359</v>
      </c>
      <c r="AI57" s="25">
        <v>159752.7000000001</v>
      </c>
      <c r="AJ57" s="1">
        <v>147</v>
      </c>
      <c r="AK57" s="25">
        <v>1086.7530612244905</v>
      </c>
      <c r="AL57" s="25">
        <v>143735.61000000002</v>
      </c>
      <c r="AM57" s="1">
        <v>128</v>
      </c>
      <c r="AN57" s="25">
        <v>1122.9344531250001</v>
      </c>
    </row>
    <row r="58" spans="1:40" x14ac:dyDescent="0.35">
      <c r="A58" s="1" t="s">
        <v>60</v>
      </c>
      <c r="B58" s="1" t="s">
        <v>72</v>
      </c>
      <c r="C58" s="1">
        <v>2017</v>
      </c>
      <c r="D58" s="1" t="s">
        <v>154</v>
      </c>
      <c r="E58" s="1">
        <v>89</v>
      </c>
      <c r="F58" s="1">
        <v>76</v>
      </c>
      <c r="G58" s="1">
        <v>76</v>
      </c>
      <c r="H58" s="1">
        <v>77</v>
      </c>
      <c r="I58" s="1">
        <v>80</v>
      </c>
      <c r="J58" s="1">
        <v>73</v>
      </c>
      <c r="K58" s="1">
        <v>42</v>
      </c>
      <c r="L58" s="1">
        <v>34</v>
      </c>
      <c r="M58" s="12">
        <v>0.55263157894736847</v>
      </c>
      <c r="N58" s="1">
        <v>41</v>
      </c>
      <c r="O58" s="1">
        <v>35</v>
      </c>
      <c r="P58" s="12">
        <v>0.53947368421052633</v>
      </c>
      <c r="Q58" s="1">
        <v>41</v>
      </c>
      <c r="R58" s="1">
        <v>36</v>
      </c>
      <c r="S58" s="12">
        <v>0.53246753246753242</v>
      </c>
      <c r="T58" s="1">
        <v>46</v>
      </c>
      <c r="U58" s="1">
        <v>34</v>
      </c>
      <c r="V58" s="12">
        <v>0.57499999999999996</v>
      </c>
      <c r="W58" s="1">
        <v>38</v>
      </c>
      <c r="X58" s="1">
        <v>35</v>
      </c>
      <c r="Y58" s="12">
        <v>0.52054794520547942</v>
      </c>
      <c r="Z58" s="25">
        <v>54477.609999999993</v>
      </c>
      <c r="AA58" s="1">
        <v>76</v>
      </c>
      <c r="AB58" s="25">
        <v>716.81065789473678</v>
      </c>
      <c r="AC58" s="25">
        <v>54289.69999999999</v>
      </c>
      <c r="AD58" s="1">
        <v>76</v>
      </c>
      <c r="AE58" s="25">
        <v>714.3381578947367</v>
      </c>
      <c r="AF58" s="25">
        <v>63166</v>
      </c>
      <c r="AG58" s="1">
        <v>77</v>
      </c>
      <c r="AH58" s="25">
        <v>820.33766233766232</v>
      </c>
      <c r="AI58" s="25">
        <v>74460.449999999983</v>
      </c>
      <c r="AJ58" s="1">
        <v>80</v>
      </c>
      <c r="AK58" s="25">
        <v>930.75562499999978</v>
      </c>
      <c r="AL58" s="25">
        <v>71920.73</v>
      </c>
      <c r="AM58" s="1">
        <v>73</v>
      </c>
      <c r="AN58" s="25">
        <v>985.21547945205475</v>
      </c>
    </row>
    <row r="59" spans="1:40" x14ac:dyDescent="0.35">
      <c r="A59" s="1" t="s">
        <v>73</v>
      </c>
      <c r="B59" s="1" t="s">
        <v>74</v>
      </c>
      <c r="C59" s="1">
        <v>2017</v>
      </c>
      <c r="D59" s="1" t="s">
        <v>154</v>
      </c>
      <c r="E59" s="1">
        <v>73</v>
      </c>
      <c r="F59" s="1">
        <v>63</v>
      </c>
      <c r="G59" s="1">
        <v>64</v>
      </c>
      <c r="H59" s="1">
        <v>69</v>
      </c>
      <c r="I59" s="1">
        <v>67</v>
      </c>
      <c r="J59" s="1">
        <v>62</v>
      </c>
      <c r="K59" s="1">
        <v>41</v>
      </c>
      <c r="L59" s="1">
        <v>22</v>
      </c>
      <c r="M59" s="12">
        <v>0.65079365079365081</v>
      </c>
      <c r="N59" s="1">
        <v>43</v>
      </c>
      <c r="O59" s="1">
        <v>21</v>
      </c>
      <c r="P59" s="12">
        <v>0.671875</v>
      </c>
      <c r="Q59" s="1">
        <v>51</v>
      </c>
      <c r="R59" s="1">
        <v>18</v>
      </c>
      <c r="S59" s="12">
        <v>0.73913043478260865</v>
      </c>
      <c r="T59" s="1">
        <v>50</v>
      </c>
      <c r="U59" s="1">
        <v>17</v>
      </c>
      <c r="V59" s="12">
        <v>0.74626865671641796</v>
      </c>
      <c r="W59" s="1">
        <v>50</v>
      </c>
      <c r="X59" s="1">
        <v>12</v>
      </c>
      <c r="Y59" s="12">
        <v>0.80645161290322576</v>
      </c>
      <c r="Z59" s="25">
        <v>61919.689999999995</v>
      </c>
      <c r="AA59" s="1">
        <v>63</v>
      </c>
      <c r="AB59" s="25">
        <v>982.85222222222217</v>
      </c>
      <c r="AC59" s="25">
        <v>64513.979999999996</v>
      </c>
      <c r="AD59" s="1">
        <v>64</v>
      </c>
      <c r="AE59" s="25">
        <v>1008.0309374999999</v>
      </c>
      <c r="AF59" s="25">
        <v>75418.259999999995</v>
      </c>
      <c r="AG59" s="1">
        <v>69</v>
      </c>
      <c r="AH59" s="25">
        <v>1093.0182608695652</v>
      </c>
      <c r="AI59" s="25">
        <v>76366.73000000001</v>
      </c>
      <c r="AJ59" s="1">
        <v>67</v>
      </c>
      <c r="AK59" s="25">
        <v>1139.8019402985076</v>
      </c>
      <c r="AL59" s="25">
        <v>76505.199999999983</v>
      </c>
      <c r="AM59" s="1">
        <v>62</v>
      </c>
      <c r="AN59" s="25">
        <v>1233.9548387096772</v>
      </c>
    </row>
    <row r="60" spans="1:40" x14ac:dyDescent="0.35">
      <c r="A60" s="1" t="s">
        <v>73</v>
      </c>
      <c r="B60" s="1" t="s">
        <v>75</v>
      </c>
      <c r="C60" s="1">
        <v>2017</v>
      </c>
      <c r="D60" s="1" t="s">
        <v>154</v>
      </c>
      <c r="E60" s="1">
        <v>26</v>
      </c>
      <c r="F60" s="1">
        <v>20</v>
      </c>
      <c r="G60" s="1">
        <v>22</v>
      </c>
      <c r="H60" s="1">
        <v>23</v>
      </c>
      <c r="I60" s="1">
        <v>22</v>
      </c>
      <c r="J60" s="1">
        <v>20</v>
      </c>
      <c r="K60" s="1">
        <v>11</v>
      </c>
      <c r="L60" s="1">
        <v>9</v>
      </c>
      <c r="M60" s="12">
        <v>0.55000000000000004</v>
      </c>
      <c r="N60" s="1">
        <v>13</v>
      </c>
      <c r="O60" s="1">
        <v>9</v>
      </c>
      <c r="P60" s="12">
        <v>0.59090909090909094</v>
      </c>
      <c r="Q60" s="1">
        <v>15</v>
      </c>
      <c r="R60" s="1">
        <v>8</v>
      </c>
      <c r="S60" s="12">
        <v>0.65217391304347827</v>
      </c>
      <c r="T60" s="1">
        <v>13</v>
      </c>
      <c r="U60" s="1">
        <v>9</v>
      </c>
      <c r="V60" s="12">
        <v>0.59090909090909094</v>
      </c>
      <c r="W60" s="1">
        <v>11</v>
      </c>
      <c r="X60" s="1">
        <v>9</v>
      </c>
      <c r="Y60" s="12">
        <v>0.55000000000000004</v>
      </c>
      <c r="Z60" s="25">
        <v>21343.699999999997</v>
      </c>
      <c r="AA60" s="1">
        <v>20</v>
      </c>
      <c r="AB60" s="25">
        <v>1067.1849999999999</v>
      </c>
      <c r="AC60" s="25">
        <v>23071.109999999997</v>
      </c>
      <c r="AD60" s="1">
        <v>22</v>
      </c>
      <c r="AE60" s="25">
        <v>1048.6868181818181</v>
      </c>
      <c r="AF60" s="25">
        <v>28993.090000000004</v>
      </c>
      <c r="AG60" s="1">
        <v>23</v>
      </c>
      <c r="AH60" s="25">
        <v>1260.5691304347827</v>
      </c>
      <c r="AI60" s="25">
        <v>25338.380000000005</v>
      </c>
      <c r="AJ60" s="1">
        <v>22</v>
      </c>
      <c r="AK60" s="25">
        <v>1151.7445454545457</v>
      </c>
      <c r="AL60" s="25">
        <v>25424.47</v>
      </c>
      <c r="AM60" s="1">
        <v>20</v>
      </c>
      <c r="AN60" s="25">
        <v>1271.2235000000001</v>
      </c>
    </row>
    <row r="61" spans="1:40" x14ac:dyDescent="0.35">
      <c r="A61" s="1" t="s">
        <v>76</v>
      </c>
      <c r="B61" s="1" t="s">
        <v>77</v>
      </c>
      <c r="C61" s="1">
        <v>2017</v>
      </c>
      <c r="D61" s="1" t="s">
        <v>154</v>
      </c>
      <c r="E61" s="1">
        <v>33</v>
      </c>
      <c r="F61" s="1">
        <v>18</v>
      </c>
      <c r="G61" s="1">
        <v>20</v>
      </c>
      <c r="H61" s="1">
        <v>24</v>
      </c>
      <c r="I61" s="1">
        <v>24</v>
      </c>
      <c r="J61" s="1">
        <v>22</v>
      </c>
      <c r="K61" s="1">
        <v>17</v>
      </c>
      <c r="L61" s="1">
        <v>1</v>
      </c>
      <c r="M61" s="12">
        <v>0.94444444444444442</v>
      </c>
      <c r="N61" s="1">
        <v>18</v>
      </c>
      <c r="O61" s="1">
        <v>2</v>
      </c>
      <c r="P61" s="12">
        <v>0.9</v>
      </c>
      <c r="Q61" s="1">
        <v>23</v>
      </c>
      <c r="R61" s="1">
        <v>1</v>
      </c>
      <c r="S61" s="12">
        <v>0.95833333333333337</v>
      </c>
      <c r="T61" s="1">
        <v>23</v>
      </c>
      <c r="U61" s="1">
        <v>1</v>
      </c>
      <c r="V61" s="12">
        <v>0.95833333333333337</v>
      </c>
      <c r="W61" s="1">
        <v>21</v>
      </c>
      <c r="X61" s="1">
        <v>1</v>
      </c>
      <c r="Y61" s="12">
        <v>0.95454545454545459</v>
      </c>
      <c r="Z61" s="25">
        <v>7166.16</v>
      </c>
      <c r="AA61" s="1">
        <v>18</v>
      </c>
      <c r="AB61" s="25">
        <v>398.12</v>
      </c>
      <c r="AC61" s="25">
        <v>8327.0800000000017</v>
      </c>
      <c r="AD61" s="1">
        <v>20</v>
      </c>
      <c r="AE61" s="25">
        <v>416.3540000000001</v>
      </c>
      <c r="AF61" s="25">
        <v>13531.369999999997</v>
      </c>
      <c r="AG61" s="1">
        <v>24</v>
      </c>
      <c r="AH61" s="25">
        <v>563.80708333333325</v>
      </c>
      <c r="AI61" s="25">
        <v>14450.100000000002</v>
      </c>
      <c r="AJ61" s="1">
        <v>24</v>
      </c>
      <c r="AK61" s="25">
        <v>602.08750000000009</v>
      </c>
      <c r="AL61" s="25">
        <v>17531.34</v>
      </c>
      <c r="AM61" s="1">
        <v>22</v>
      </c>
      <c r="AN61" s="25">
        <v>796.87909090909091</v>
      </c>
    </row>
    <row r="62" spans="1:40" x14ac:dyDescent="0.35">
      <c r="A62" s="1" t="s">
        <v>76</v>
      </c>
      <c r="B62" s="1" t="s">
        <v>78</v>
      </c>
      <c r="C62" s="1">
        <v>2017</v>
      </c>
      <c r="D62" s="1" t="s">
        <v>154</v>
      </c>
      <c r="E62" s="1">
        <v>66</v>
      </c>
      <c r="F62" s="1">
        <v>25</v>
      </c>
      <c r="G62" s="1">
        <v>22</v>
      </c>
      <c r="H62" s="1">
        <v>28</v>
      </c>
      <c r="I62" s="1">
        <v>26</v>
      </c>
      <c r="J62" s="1">
        <v>26</v>
      </c>
      <c r="K62" s="1">
        <v>17</v>
      </c>
      <c r="L62" s="1">
        <v>8</v>
      </c>
      <c r="M62" s="12">
        <v>0.68</v>
      </c>
      <c r="N62" s="1">
        <v>15</v>
      </c>
      <c r="O62" s="1">
        <v>7</v>
      </c>
      <c r="P62" s="12">
        <v>0.68181818181818177</v>
      </c>
      <c r="Q62" s="1">
        <v>22</v>
      </c>
      <c r="R62" s="1">
        <v>6</v>
      </c>
      <c r="S62" s="12">
        <v>0.7857142857142857</v>
      </c>
      <c r="T62" s="1">
        <v>18</v>
      </c>
      <c r="U62" s="1">
        <v>8</v>
      </c>
      <c r="V62" s="12">
        <v>0.69230769230769229</v>
      </c>
      <c r="W62" s="1">
        <v>15</v>
      </c>
      <c r="X62" s="1">
        <v>11</v>
      </c>
      <c r="Y62" s="12">
        <v>0.57692307692307687</v>
      </c>
      <c r="Z62" s="25">
        <v>11229.379999999997</v>
      </c>
      <c r="AA62" s="1">
        <v>25</v>
      </c>
      <c r="AB62" s="25">
        <v>449.1751999999999</v>
      </c>
      <c r="AC62" s="25">
        <v>9427.5999999999985</v>
      </c>
      <c r="AD62" s="1">
        <v>22</v>
      </c>
      <c r="AE62" s="25">
        <v>428.52727272727265</v>
      </c>
      <c r="AF62" s="25">
        <v>13560.33</v>
      </c>
      <c r="AG62" s="1">
        <v>28</v>
      </c>
      <c r="AH62" s="25">
        <v>484.29750000000001</v>
      </c>
      <c r="AI62" s="25">
        <v>12420.329999999998</v>
      </c>
      <c r="AJ62" s="1">
        <v>26</v>
      </c>
      <c r="AK62" s="25">
        <v>477.70499999999993</v>
      </c>
      <c r="AL62" s="25">
        <v>12764.19</v>
      </c>
      <c r="AM62" s="1">
        <v>26</v>
      </c>
      <c r="AN62" s="25">
        <v>490.93038461538464</v>
      </c>
    </row>
    <row r="63" spans="1:40" x14ac:dyDescent="0.35">
      <c r="A63" s="1" t="s">
        <v>76</v>
      </c>
      <c r="B63" s="1" t="s">
        <v>79</v>
      </c>
      <c r="C63" s="1">
        <v>2017</v>
      </c>
      <c r="D63" s="1" t="s">
        <v>154</v>
      </c>
      <c r="E63" s="1">
        <v>26</v>
      </c>
      <c r="F63" s="1">
        <v>9</v>
      </c>
      <c r="G63" s="1">
        <v>9</v>
      </c>
      <c r="H63" s="1">
        <v>11</v>
      </c>
      <c r="I63" s="1">
        <v>12</v>
      </c>
      <c r="J63" s="1">
        <v>14</v>
      </c>
      <c r="K63" s="1">
        <v>9</v>
      </c>
      <c r="L63" s="1">
        <v>0</v>
      </c>
      <c r="M63" s="12">
        <v>1</v>
      </c>
      <c r="N63" s="1">
        <v>9</v>
      </c>
      <c r="O63" s="1">
        <v>0</v>
      </c>
      <c r="P63" s="12">
        <v>1</v>
      </c>
      <c r="Q63" s="1">
        <v>10</v>
      </c>
      <c r="R63" s="1">
        <v>1</v>
      </c>
      <c r="S63" s="12">
        <v>0.90909090909090906</v>
      </c>
      <c r="T63" s="1">
        <v>12</v>
      </c>
      <c r="U63" s="1">
        <v>0</v>
      </c>
      <c r="V63" s="12">
        <v>1</v>
      </c>
      <c r="W63" s="1">
        <v>13</v>
      </c>
      <c r="X63" s="1">
        <v>1</v>
      </c>
      <c r="Y63" s="12">
        <v>0.9285714285714286</v>
      </c>
      <c r="Z63" s="25">
        <v>6448.38</v>
      </c>
      <c r="AA63" s="1">
        <v>9</v>
      </c>
      <c r="AB63" s="25">
        <v>716.48666666666668</v>
      </c>
      <c r="AC63" s="25">
        <v>4548.3899999999994</v>
      </c>
      <c r="AD63" s="1">
        <v>9</v>
      </c>
      <c r="AE63" s="25">
        <v>505.37666666666661</v>
      </c>
      <c r="AF63" s="25">
        <v>6973.33</v>
      </c>
      <c r="AG63" s="1">
        <v>11</v>
      </c>
      <c r="AH63" s="25">
        <v>633.93909090909085</v>
      </c>
      <c r="AI63" s="25">
        <v>9700.4700000000012</v>
      </c>
      <c r="AJ63" s="1">
        <v>12</v>
      </c>
      <c r="AK63" s="25">
        <v>808.37250000000006</v>
      </c>
      <c r="AL63" s="25">
        <v>12054.61</v>
      </c>
      <c r="AM63" s="1">
        <v>14</v>
      </c>
      <c r="AN63" s="25">
        <v>861.04357142857145</v>
      </c>
    </row>
    <row r="64" spans="1:40" x14ac:dyDescent="0.35">
      <c r="A64" s="1" t="s">
        <v>76</v>
      </c>
      <c r="B64" s="1" t="s">
        <v>80</v>
      </c>
      <c r="C64" s="1">
        <v>2017</v>
      </c>
      <c r="D64" s="1" t="s">
        <v>154</v>
      </c>
      <c r="E64" s="1">
        <v>9</v>
      </c>
      <c r="F64" s="1">
        <v>3</v>
      </c>
      <c r="G64" s="1">
        <v>2</v>
      </c>
      <c r="H64" s="1">
        <v>3</v>
      </c>
      <c r="I64" s="1">
        <v>3</v>
      </c>
      <c r="J64" s="1">
        <v>3</v>
      </c>
      <c r="K64" s="1">
        <v>3</v>
      </c>
      <c r="L64" s="1">
        <v>0</v>
      </c>
      <c r="M64" s="12">
        <v>1</v>
      </c>
      <c r="N64" s="1">
        <v>2</v>
      </c>
      <c r="O64" s="1">
        <v>0</v>
      </c>
      <c r="P64" s="12">
        <v>1</v>
      </c>
      <c r="Q64" s="1">
        <v>2</v>
      </c>
      <c r="R64" s="1">
        <v>1</v>
      </c>
      <c r="S64" s="12">
        <v>0.66666666666666663</v>
      </c>
      <c r="T64" s="1">
        <v>2</v>
      </c>
      <c r="U64" s="1">
        <v>1</v>
      </c>
      <c r="V64" s="12">
        <v>0.66666666666666663</v>
      </c>
      <c r="W64" s="1">
        <v>2</v>
      </c>
      <c r="X64" s="1">
        <v>1</v>
      </c>
      <c r="Y64" s="12">
        <v>0.66666666666666663</v>
      </c>
      <c r="Z64" s="25" t="s">
        <v>160</v>
      </c>
      <c r="AA64" s="1">
        <v>3</v>
      </c>
      <c r="AB64" s="25" t="s">
        <v>160</v>
      </c>
      <c r="AC64" s="25" t="s">
        <v>160</v>
      </c>
      <c r="AD64" s="1">
        <v>2</v>
      </c>
      <c r="AE64" s="25" t="s">
        <v>160</v>
      </c>
      <c r="AF64" s="25" t="s">
        <v>160</v>
      </c>
      <c r="AG64" s="1">
        <v>3</v>
      </c>
      <c r="AH64" s="25" t="s">
        <v>160</v>
      </c>
      <c r="AI64" s="25" t="s">
        <v>160</v>
      </c>
      <c r="AJ64" s="1">
        <v>3</v>
      </c>
      <c r="AK64" s="25" t="s">
        <v>160</v>
      </c>
      <c r="AL64" s="25" t="s">
        <v>160</v>
      </c>
      <c r="AM64" s="1">
        <v>3</v>
      </c>
      <c r="AN64" s="25" t="s">
        <v>160</v>
      </c>
    </row>
    <row r="65" spans="1:40" x14ac:dyDescent="0.35">
      <c r="A65" s="1" t="s">
        <v>76</v>
      </c>
      <c r="B65" s="1" t="s">
        <v>81</v>
      </c>
      <c r="C65" s="1">
        <v>2017</v>
      </c>
      <c r="D65" s="1" t="s">
        <v>154</v>
      </c>
      <c r="E65" s="1">
        <v>10</v>
      </c>
      <c r="F65" s="1">
        <v>4</v>
      </c>
      <c r="G65" s="1">
        <v>6</v>
      </c>
      <c r="H65" s="1">
        <v>6</v>
      </c>
      <c r="I65" s="1">
        <v>6</v>
      </c>
      <c r="J65" s="1">
        <v>7</v>
      </c>
      <c r="K65" s="1">
        <v>2</v>
      </c>
      <c r="L65" s="1">
        <v>2</v>
      </c>
      <c r="M65" s="12">
        <v>0.5</v>
      </c>
      <c r="N65" s="1">
        <v>4</v>
      </c>
      <c r="O65" s="1">
        <v>2</v>
      </c>
      <c r="P65" s="12">
        <v>0.66666666666666663</v>
      </c>
      <c r="Q65" s="1">
        <v>4</v>
      </c>
      <c r="R65" s="1">
        <v>2</v>
      </c>
      <c r="S65" s="12">
        <v>0.66666666666666663</v>
      </c>
      <c r="T65" s="1">
        <v>3</v>
      </c>
      <c r="U65" s="1">
        <v>3</v>
      </c>
      <c r="V65" s="12">
        <v>0.5</v>
      </c>
      <c r="W65" s="1">
        <v>5</v>
      </c>
      <c r="X65" s="1">
        <v>2</v>
      </c>
      <c r="Y65" s="12">
        <v>0.7142857142857143</v>
      </c>
      <c r="Z65" s="25">
        <v>1365.82</v>
      </c>
      <c r="AA65" s="1">
        <v>4</v>
      </c>
      <c r="AB65" s="25">
        <v>341.45499999999998</v>
      </c>
      <c r="AC65" s="25">
        <v>1582.05</v>
      </c>
      <c r="AD65" s="1">
        <v>6</v>
      </c>
      <c r="AE65" s="25">
        <v>263.67500000000001</v>
      </c>
      <c r="AF65" s="25">
        <v>3188.75</v>
      </c>
      <c r="AG65" s="1">
        <v>6</v>
      </c>
      <c r="AH65" s="25">
        <v>531.45833333333337</v>
      </c>
      <c r="AI65" s="25">
        <v>3519.21</v>
      </c>
      <c r="AJ65" s="1">
        <v>6</v>
      </c>
      <c r="AK65" s="25">
        <v>586.53499999999997</v>
      </c>
      <c r="AL65" s="25">
        <v>4616.8900000000003</v>
      </c>
      <c r="AM65" s="1">
        <v>7</v>
      </c>
      <c r="AN65" s="25">
        <v>659.55571428571432</v>
      </c>
    </row>
    <row r="66" spans="1:40" x14ac:dyDescent="0.35">
      <c r="A66" s="1" t="s">
        <v>76</v>
      </c>
      <c r="B66" s="1" t="s">
        <v>82</v>
      </c>
      <c r="C66" s="1">
        <v>2017</v>
      </c>
      <c r="D66" s="1" t="s">
        <v>154</v>
      </c>
      <c r="E66" s="1">
        <v>85</v>
      </c>
      <c r="F66" s="1">
        <v>49</v>
      </c>
      <c r="G66" s="1">
        <v>52</v>
      </c>
      <c r="H66" s="1">
        <v>64</v>
      </c>
      <c r="I66" s="1">
        <v>65</v>
      </c>
      <c r="J66" s="1">
        <v>62</v>
      </c>
      <c r="K66" s="1">
        <v>46</v>
      </c>
      <c r="L66" s="1">
        <v>3</v>
      </c>
      <c r="M66" s="12">
        <v>0.93877551020408168</v>
      </c>
      <c r="N66" s="1">
        <v>50</v>
      </c>
      <c r="O66" s="1">
        <v>2</v>
      </c>
      <c r="P66" s="12">
        <v>0.96153846153846156</v>
      </c>
      <c r="Q66" s="1">
        <v>61</v>
      </c>
      <c r="R66" s="1">
        <v>3</v>
      </c>
      <c r="S66" s="12">
        <v>0.953125</v>
      </c>
      <c r="T66" s="1">
        <v>60</v>
      </c>
      <c r="U66" s="1">
        <v>5</v>
      </c>
      <c r="V66" s="12">
        <v>0.92307692307692313</v>
      </c>
      <c r="W66" s="1">
        <v>58</v>
      </c>
      <c r="X66" s="1">
        <v>4</v>
      </c>
      <c r="Y66" s="12">
        <v>0.93548387096774188</v>
      </c>
      <c r="Z66" s="25">
        <v>23970.97</v>
      </c>
      <c r="AA66" s="1">
        <v>49</v>
      </c>
      <c r="AB66" s="25">
        <v>489.20346938775515</v>
      </c>
      <c r="AC66" s="25">
        <v>25885.100000000002</v>
      </c>
      <c r="AD66" s="1">
        <v>52</v>
      </c>
      <c r="AE66" s="25">
        <v>497.79038461538465</v>
      </c>
      <c r="AF66" s="25">
        <v>29234.879999999997</v>
      </c>
      <c r="AG66" s="1">
        <v>64</v>
      </c>
      <c r="AH66" s="25">
        <v>456.79499999999996</v>
      </c>
      <c r="AI66" s="25">
        <v>37209.619999999988</v>
      </c>
      <c r="AJ66" s="1">
        <v>65</v>
      </c>
      <c r="AK66" s="25">
        <v>572.45569230769217</v>
      </c>
      <c r="AL66" s="25">
        <v>30620.560000000001</v>
      </c>
      <c r="AM66" s="1">
        <v>62</v>
      </c>
      <c r="AN66" s="25">
        <v>493.88</v>
      </c>
    </row>
    <row r="67" spans="1:40" x14ac:dyDescent="0.35">
      <c r="A67" s="1" t="s">
        <v>76</v>
      </c>
      <c r="B67" s="1" t="s">
        <v>83</v>
      </c>
      <c r="C67" s="1">
        <v>2017</v>
      </c>
      <c r="D67" s="1" t="s">
        <v>154</v>
      </c>
      <c r="E67" s="1">
        <v>4</v>
      </c>
      <c r="F67" s="1">
        <v>3</v>
      </c>
      <c r="G67" s="1">
        <v>2</v>
      </c>
      <c r="H67" s="1">
        <v>3</v>
      </c>
      <c r="I67" s="1">
        <v>3</v>
      </c>
      <c r="J67" s="1">
        <v>2</v>
      </c>
      <c r="K67" s="1">
        <v>3</v>
      </c>
      <c r="L67" s="1">
        <v>0</v>
      </c>
      <c r="M67" s="12">
        <v>1</v>
      </c>
      <c r="N67" s="1">
        <v>2</v>
      </c>
      <c r="O67" s="1">
        <v>0</v>
      </c>
      <c r="P67" s="12">
        <v>1</v>
      </c>
      <c r="Q67" s="1">
        <v>3</v>
      </c>
      <c r="R67" s="1">
        <v>0</v>
      </c>
      <c r="S67" s="12">
        <v>1</v>
      </c>
      <c r="T67" s="1">
        <v>3</v>
      </c>
      <c r="U67" s="1">
        <v>0</v>
      </c>
      <c r="V67" s="12">
        <v>1</v>
      </c>
      <c r="W67" s="1">
        <v>2</v>
      </c>
      <c r="X67" s="1">
        <v>0</v>
      </c>
      <c r="Y67" s="12">
        <v>1</v>
      </c>
      <c r="Z67" s="25" t="s">
        <v>160</v>
      </c>
      <c r="AA67" s="1">
        <v>3</v>
      </c>
      <c r="AB67" s="25" t="s">
        <v>160</v>
      </c>
      <c r="AC67" s="25" t="s">
        <v>160</v>
      </c>
      <c r="AD67" s="1">
        <v>2</v>
      </c>
      <c r="AE67" s="25" t="s">
        <v>160</v>
      </c>
      <c r="AF67" s="25" t="s">
        <v>160</v>
      </c>
      <c r="AG67" s="1">
        <v>3</v>
      </c>
      <c r="AH67" s="25" t="s">
        <v>160</v>
      </c>
      <c r="AI67" s="25" t="s">
        <v>160</v>
      </c>
      <c r="AJ67" s="1">
        <v>3</v>
      </c>
      <c r="AK67" s="25" t="s">
        <v>160</v>
      </c>
      <c r="AL67" s="25" t="s">
        <v>160</v>
      </c>
      <c r="AM67" s="1">
        <v>2</v>
      </c>
      <c r="AN67" s="25" t="s">
        <v>160</v>
      </c>
    </row>
    <row r="68" spans="1:40" x14ac:dyDescent="0.35">
      <c r="A68" s="1" t="s">
        <v>76</v>
      </c>
      <c r="B68" s="1" t="s">
        <v>84</v>
      </c>
      <c r="C68" s="1">
        <v>2017</v>
      </c>
      <c r="D68" s="1" t="s">
        <v>154</v>
      </c>
      <c r="E68" s="1">
        <v>18</v>
      </c>
      <c r="F68" s="1">
        <v>9</v>
      </c>
      <c r="G68" s="1">
        <v>9</v>
      </c>
      <c r="H68" s="1">
        <v>13</v>
      </c>
      <c r="I68" s="1">
        <v>13</v>
      </c>
      <c r="J68" s="1">
        <v>11</v>
      </c>
      <c r="K68" s="1">
        <v>7</v>
      </c>
      <c r="L68" s="1">
        <v>2</v>
      </c>
      <c r="M68" s="12">
        <v>0.77777777777777779</v>
      </c>
      <c r="N68" s="1">
        <v>8</v>
      </c>
      <c r="O68" s="1">
        <v>1</v>
      </c>
      <c r="P68" s="12">
        <v>0.88888888888888884</v>
      </c>
      <c r="Q68" s="1">
        <v>12</v>
      </c>
      <c r="R68" s="1">
        <v>1</v>
      </c>
      <c r="S68" s="12">
        <v>0.92307692307692313</v>
      </c>
      <c r="T68" s="1">
        <v>12</v>
      </c>
      <c r="U68" s="1">
        <v>1</v>
      </c>
      <c r="V68" s="12">
        <v>0.92307692307692313</v>
      </c>
      <c r="W68" s="1">
        <v>10</v>
      </c>
      <c r="X68" s="1">
        <v>1</v>
      </c>
      <c r="Y68" s="12">
        <v>0.90909090909090906</v>
      </c>
      <c r="Z68" s="25">
        <v>3995.46</v>
      </c>
      <c r="AA68" s="1">
        <v>9</v>
      </c>
      <c r="AB68" s="25">
        <v>443.94</v>
      </c>
      <c r="AC68" s="25">
        <v>4126.66</v>
      </c>
      <c r="AD68" s="1">
        <v>9</v>
      </c>
      <c r="AE68" s="25">
        <v>458.51777777777778</v>
      </c>
      <c r="AF68" s="25">
        <v>5805.57</v>
      </c>
      <c r="AG68" s="1">
        <v>13</v>
      </c>
      <c r="AH68" s="25">
        <v>446.58230769230767</v>
      </c>
      <c r="AI68" s="25">
        <v>8448.5700000000015</v>
      </c>
      <c r="AJ68" s="1">
        <v>13</v>
      </c>
      <c r="AK68" s="25">
        <v>649.8900000000001</v>
      </c>
      <c r="AL68" s="25">
        <v>9008.1899999999987</v>
      </c>
      <c r="AM68" s="1">
        <v>11</v>
      </c>
      <c r="AN68" s="25">
        <v>818.92636363636348</v>
      </c>
    </row>
    <row r="69" spans="1:40" x14ac:dyDescent="0.35">
      <c r="A69" s="1" t="s">
        <v>85</v>
      </c>
      <c r="B69" s="1" t="s">
        <v>86</v>
      </c>
      <c r="C69" s="1">
        <v>2017</v>
      </c>
      <c r="D69" s="1" t="s">
        <v>154</v>
      </c>
      <c r="E69" s="1">
        <v>4</v>
      </c>
      <c r="F69" s="1">
        <v>1</v>
      </c>
      <c r="G69" s="1">
        <v>1</v>
      </c>
      <c r="H69" s="1">
        <v>1</v>
      </c>
      <c r="I69" s="1">
        <v>1</v>
      </c>
      <c r="J69" s="1">
        <v>1</v>
      </c>
      <c r="K69" s="1">
        <v>0</v>
      </c>
      <c r="L69" s="1">
        <v>1</v>
      </c>
      <c r="M69" s="12">
        <v>0</v>
      </c>
      <c r="N69" s="1">
        <v>0</v>
      </c>
      <c r="O69" s="1">
        <v>1</v>
      </c>
      <c r="P69" s="12">
        <v>0</v>
      </c>
      <c r="Q69" s="1">
        <v>1</v>
      </c>
      <c r="R69" s="1">
        <v>0</v>
      </c>
      <c r="S69" s="12">
        <v>1</v>
      </c>
      <c r="T69" s="1">
        <v>1</v>
      </c>
      <c r="U69" s="1">
        <v>0</v>
      </c>
      <c r="V69" s="12">
        <v>1</v>
      </c>
      <c r="W69" s="1">
        <v>1</v>
      </c>
      <c r="X69" s="1">
        <v>0</v>
      </c>
      <c r="Y69" s="12">
        <v>1</v>
      </c>
      <c r="Z69" s="25" t="s">
        <v>160</v>
      </c>
      <c r="AA69" s="1">
        <v>1</v>
      </c>
      <c r="AB69" s="25" t="s">
        <v>160</v>
      </c>
      <c r="AC69" s="25" t="s">
        <v>160</v>
      </c>
      <c r="AD69" s="1">
        <v>1</v>
      </c>
      <c r="AE69" s="25" t="s">
        <v>160</v>
      </c>
      <c r="AF69" s="25" t="s">
        <v>160</v>
      </c>
      <c r="AG69" s="1">
        <v>1</v>
      </c>
      <c r="AH69" s="25" t="s">
        <v>160</v>
      </c>
      <c r="AI69" s="25" t="s">
        <v>160</v>
      </c>
      <c r="AJ69" s="1">
        <v>1</v>
      </c>
      <c r="AK69" s="25" t="s">
        <v>160</v>
      </c>
      <c r="AL69" s="25" t="s">
        <v>160</v>
      </c>
      <c r="AM69" s="1">
        <v>1</v>
      </c>
      <c r="AN69" s="25" t="s">
        <v>160</v>
      </c>
    </row>
    <row r="70" spans="1:40" x14ac:dyDescent="0.35">
      <c r="A70" s="1" t="s">
        <v>85</v>
      </c>
      <c r="B70" s="1" t="s">
        <v>87</v>
      </c>
      <c r="C70" s="1">
        <v>2017</v>
      </c>
      <c r="D70" s="1" t="s">
        <v>154</v>
      </c>
      <c r="E70" s="1">
        <v>355</v>
      </c>
      <c r="F70" s="1">
        <v>291</v>
      </c>
      <c r="G70" s="1">
        <v>296</v>
      </c>
      <c r="H70" s="1">
        <v>307</v>
      </c>
      <c r="I70" s="1">
        <v>313</v>
      </c>
      <c r="J70" s="1">
        <v>281</v>
      </c>
      <c r="K70" s="1">
        <v>175</v>
      </c>
      <c r="L70" s="1">
        <v>116</v>
      </c>
      <c r="M70" s="12">
        <v>0.60137457044673537</v>
      </c>
      <c r="N70" s="1">
        <v>185</v>
      </c>
      <c r="O70" s="1">
        <v>111</v>
      </c>
      <c r="P70" s="12">
        <v>0.625</v>
      </c>
      <c r="Q70" s="1">
        <v>195</v>
      </c>
      <c r="R70" s="1">
        <v>112</v>
      </c>
      <c r="S70" s="12">
        <v>0.63517915309446249</v>
      </c>
      <c r="T70" s="1">
        <v>203</v>
      </c>
      <c r="U70" s="1">
        <v>110</v>
      </c>
      <c r="V70" s="12">
        <v>0.6485623003194888</v>
      </c>
      <c r="W70" s="1">
        <v>189</v>
      </c>
      <c r="X70" s="1">
        <v>92</v>
      </c>
      <c r="Y70" s="12">
        <v>0.67259786476868333</v>
      </c>
      <c r="Z70" s="25">
        <v>267917.21999999997</v>
      </c>
      <c r="AA70" s="1">
        <v>291</v>
      </c>
      <c r="AB70" s="25">
        <v>920.67773195876282</v>
      </c>
      <c r="AC70" s="25">
        <v>279821.07999999996</v>
      </c>
      <c r="AD70" s="1">
        <v>296</v>
      </c>
      <c r="AE70" s="25">
        <v>945.34148648648636</v>
      </c>
      <c r="AF70" s="25">
        <v>283019.26000000013</v>
      </c>
      <c r="AG70" s="1">
        <v>307</v>
      </c>
      <c r="AH70" s="25">
        <v>921.88684039087991</v>
      </c>
      <c r="AI70" s="25">
        <v>310763.08999999997</v>
      </c>
      <c r="AJ70" s="1">
        <v>313</v>
      </c>
      <c r="AK70" s="25">
        <v>992.85332268370598</v>
      </c>
      <c r="AL70" s="25">
        <v>289714.01000000013</v>
      </c>
      <c r="AM70" s="1">
        <v>281</v>
      </c>
      <c r="AN70" s="25">
        <v>1031.0107117437726</v>
      </c>
    </row>
    <row r="71" spans="1:40" x14ac:dyDescent="0.35">
      <c r="A71" s="1" t="s">
        <v>85</v>
      </c>
      <c r="B71" s="1" t="s">
        <v>88</v>
      </c>
      <c r="C71" s="1">
        <v>2017</v>
      </c>
      <c r="D71" s="1" t="s">
        <v>154</v>
      </c>
      <c r="E71" s="1">
        <v>14</v>
      </c>
      <c r="F71" s="1">
        <v>14</v>
      </c>
      <c r="G71" s="1">
        <v>14</v>
      </c>
      <c r="H71" s="1">
        <v>13</v>
      </c>
      <c r="I71" s="1">
        <v>14</v>
      </c>
      <c r="J71" s="1">
        <v>14</v>
      </c>
      <c r="K71" s="1">
        <v>9</v>
      </c>
      <c r="L71" s="1">
        <v>5</v>
      </c>
      <c r="M71" s="12">
        <v>0.6428571428571429</v>
      </c>
      <c r="N71" s="1">
        <v>10</v>
      </c>
      <c r="O71" s="1">
        <v>4</v>
      </c>
      <c r="P71" s="12">
        <v>0.7142857142857143</v>
      </c>
      <c r="Q71" s="1">
        <v>10</v>
      </c>
      <c r="R71" s="1">
        <v>3</v>
      </c>
      <c r="S71" s="12">
        <v>0.76923076923076927</v>
      </c>
      <c r="T71" s="1">
        <v>10</v>
      </c>
      <c r="U71" s="1">
        <v>4</v>
      </c>
      <c r="V71" s="12">
        <v>0.7142857142857143</v>
      </c>
      <c r="W71" s="1">
        <v>9</v>
      </c>
      <c r="X71" s="1">
        <v>5</v>
      </c>
      <c r="Y71" s="12">
        <v>0.6428571428571429</v>
      </c>
      <c r="Z71" s="25">
        <v>16423.47</v>
      </c>
      <c r="AA71" s="1">
        <v>14</v>
      </c>
      <c r="AB71" s="25">
        <v>1173.105</v>
      </c>
      <c r="AC71" s="25">
        <v>13028.06</v>
      </c>
      <c r="AD71" s="1">
        <v>14</v>
      </c>
      <c r="AE71" s="25">
        <v>930.5757142857143</v>
      </c>
      <c r="AF71" s="25">
        <v>16161.309999999998</v>
      </c>
      <c r="AG71" s="1">
        <v>13</v>
      </c>
      <c r="AH71" s="25">
        <v>1243.177692307692</v>
      </c>
      <c r="AI71" s="25">
        <v>18803.830000000002</v>
      </c>
      <c r="AJ71" s="1">
        <v>14</v>
      </c>
      <c r="AK71" s="25">
        <v>1343.1307142857145</v>
      </c>
      <c r="AL71" s="25">
        <v>18792.79</v>
      </c>
      <c r="AM71" s="1">
        <v>14</v>
      </c>
      <c r="AN71" s="25">
        <v>1342.342142857143</v>
      </c>
    </row>
    <row r="72" spans="1:40" x14ac:dyDescent="0.35">
      <c r="A72" s="1" t="s">
        <v>85</v>
      </c>
      <c r="B72" s="1" t="s">
        <v>89</v>
      </c>
      <c r="C72" s="1">
        <v>2017</v>
      </c>
      <c r="D72" s="1" t="s">
        <v>154</v>
      </c>
      <c r="E72" s="1">
        <v>105</v>
      </c>
      <c r="F72" s="1">
        <v>64</v>
      </c>
      <c r="G72" s="1">
        <v>62</v>
      </c>
      <c r="H72" s="1">
        <v>68</v>
      </c>
      <c r="I72" s="1">
        <v>68</v>
      </c>
      <c r="J72" s="1">
        <v>65</v>
      </c>
      <c r="K72" s="1">
        <v>40</v>
      </c>
      <c r="L72" s="1">
        <v>24</v>
      </c>
      <c r="M72" s="12">
        <v>0.625</v>
      </c>
      <c r="N72" s="1">
        <v>44</v>
      </c>
      <c r="O72" s="1">
        <v>18</v>
      </c>
      <c r="P72" s="12">
        <v>0.70967741935483875</v>
      </c>
      <c r="Q72" s="1">
        <v>48</v>
      </c>
      <c r="R72" s="1">
        <v>20</v>
      </c>
      <c r="S72" s="12">
        <v>0.70588235294117652</v>
      </c>
      <c r="T72" s="1">
        <v>50</v>
      </c>
      <c r="U72" s="1">
        <v>18</v>
      </c>
      <c r="V72" s="12">
        <v>0.73529411764705888</v>
      </c>
      <c r="W72" s="1">
        <v>44</v>
      </c>
      <c r="X72" s="1">
        <v>21</v>
      </c>
      <c r="Y72" s="12">
        <v>0.67692307692307696</v>
      </c>
      <c r="Z72" s="25">
        <v>55652.460000000006</v>
      </c>
      <c r="AA72" s="1">
        <v>64</v>
      </c>
      <c r="AB72" s="25">
        <v>869.5696875000001</v>
      </c>
      <c r="AC72" s="25">
        <v>52906.960000000006</v>
      </c>
      <c r="AD72" s="1">
        <v>62</v>
      </c>
      <c r="AE72" s="25">
        <v>853.33806451612918</v>
      </c>
      <c r="AF72" s="25">
        <v>60431.939999999995</v>
      </c>
      <c r="AG72" s="1">
        <v>68</v>
      </c>
      <c r="AH72" s="25">
        <v>888.70499999999993</v>
      </c>
      <c r="AI72" s="25">
        <v>65765.149999999994</v>
      </c>
      <c r="AJ72" s="1">
        <v>68</v>
      </c>
      <c r="AK72" s="25">
        <v>967.13455882352935</v>
      </c>
      <c r="AL72" s="25">
        <v>72924.06</v>
      </c>
      <c r="AM72" s="1">
        <v>65</v>
      </c>
      <c r="AN72" s="25">
        <v>1121.9086153846154</v>
      </c>
    </row>
    <row r="73" spans="1:40" x14ac:dyDescent="0.35">
      <c r="A73" s="1" t="s">
        <v>85</v>
      </c>
      <c r="B73" s="1" t="s">
        <v>90</v>
      </c>
      <c r="C73" s="1">
        <v>2017</v>
      </c>
      <c r="D73" s="1" t="s">
        <v>154</v>
      </c>
      <c r="E73" s="1">
        <v>3</v>
      </c>
      <c r="F73" s="1">
        <v>1</v>
      </c>
      <c r="G73" s="1">
        <v>1</v>
      </c>
      <c r="H73" s="1">
        <v>2</v>
      </c>
      <c r="I73" s="1">
        <v>2</v>
      </c>
      <c r="J73" s="1">
        <v>2</v>
      </c>
      <c r="K73" s="1">
        <v>1</v>
      </c>
      <c r="L73" s="1">
        <v>0</v>
      </c>
      <c r="M73" s="12">
        <v>1</v>
      </c>
      <c r="N73" s="1">
        <v>1</v>
      </c>
      <c r="O73" s="1">
        <v>0</v>
      </c>
      <c r="P73" s="12">
        <v>1</v>
      </c>
      <c r="Q73" s="1">
        <v>1</v>
      </c>
      <c r="R73" s="1">
        <v>1</v>
      </c>
      <c r="S73" s="12">
        <v>0.5</v>
      </c>
      <c r="T73" s="1">
        <v>1</v>
      </c>
      <c r="U73" s="1">
        <v>1</v>
      </c>
      <c r="V73" s="12">
        <v>0.5</v>
      </c>
      <c r="W73" s="1">
        <v>1</v>
      </c>
      <c r="X73" s="1">
        <v>1</v>
      </c>
      <c r="Y73" s="12">
        <v>0.5</v>
      </c>
      <c r="Z73" s="25" t="s">
        <v>160</v>
      </c>
      <c r="AA73" s="1">
        <v>1</v>
      </c>
      <c r="AB73" s="25" t="s">
        <v>160</v>
      </c>
      <c r="AC73" s="25" t="s">
        <v>160</v>
      </c>
      <c r="AD73" s="1">
        <v>1</v>
      </c>
      <c r="AE73" s="25" t="s">
        <v>160</v>
      </c>
      <c r="AF73" s="25" t="s">
        <v>160</v>
      </c>
      <c r="AG73" s="1">
        <v>2</v>
      </c>
      <c r="AH73" s="25" t="s">
        <v>160</v>
      </c>
      <c r="AI73" s="25" t="s">
        <v>160</v>
      </c>
      <c r="AJ73" s="1">
        <v>2</v>
      </c>
      <c r="AK73" s="25" t="s">
        <v>160</v>
      </c>
      <c r="AL73" s="25" t="s">
        <v>160</v>
      </c>
      <c r="AM73" s="1">
        <v>2</v>
      </c>
      <c r="AN73" s="25" t="s">
        <v>160</v>
      </c>
    </row>
    <row r="74" spans="1:40" x14ac:dyDescent="0.35">
      <c r="A74" s="1" t="s">
        <v>85</v>
      </c>
      <c r="B74" s="1" t="s">
        <v>91</v>
      </c>
      <c r="C74" s="1">
        <v>2017</v>
      </c>
      <c r="D74" s="1" t="s">
        <v>154</v>
      </c>
      <c r="E74" s="1">
        <v>242</v>
      </c>
      <c r="F74" s="1">
        <v>153</v>
      </c>
      <c r="G74" s="1">
        <v>147</v>
      </c>
      <c r="H74" s="1">
        <v>153</v>
      </c>
      <c r="I74" s="1">
        <v>161</v>
      </c>
      <c r="J74" s="1">
        <v>152</v>
      </c>
      <c r="K74" s="1">
        <v>93</v>
      </c>
      <c r="L74" s="1">
        <v>60</v>
      </c>
      <c r="M74" s="12">
        <v>0.60784313725490191</v>
      </c>
      <c r="N74" s="1">
        <v>94</v>
      </c>
      <c r="O74" s="1">
        <v>53</v>
      </c>
      <c r="P74" s="12">
        <v>0.63945578231292521</v>
      </c>
      <c r="Q74" s="1">
        <v>100</v>
      </c>
      <c r="R74" s="1">
        <v>53</v>
      </c>
      <c r="S74" s="12">
        <v>0.65359477124183007</v>
      </c>
      <c r="T74" s="1">
        <v>111</v>
      </c>
      <c r="U74" s="1">
        <v>50</v>
      </c>
      <c r="V74" s="12">
        <v>0.68944099378881984</v>
      </c>
      <c r="W74" s="1">
        <v>113</v>
      </c>
      <c r="X74" s="1">
        <v>39</v>
      </c>
      <c r="Y74" s="12">
        <v>0.74342105263157898</v>
      </c>
      <c r="Z74" s="25">
        <v>115017.83999999994</v>
      </c>
      <c r="AA74" s="1">
        <v>153</v>
      </c>
      <c r="AB74" s="25">
        <v>751.75058823529366</v>
      </c>
      <c r="AC74" s="25">
        <v>127250.87999999998</v>
      </c>
      <c r="AD74" s="1">
        <v>147</v>
      </c>
      <c r="AE74" s="25">
        <v>865.65224489795901</v>
      </c>
      <c r="AF74" s="25">
        <v>131783.82</v>
      </c>
      <c r="AG74" s="1">
        <v>153</v>
      </c>
      <c r="AH74" s="25">
        <v>861.33215686274514</v>
      </c>
      <c r="AI74" s="25">
        <v>154686.92000000004</v>
      </c>
      <c r="AJ74" s="1">
        <v>161</v>
      </c>
      <c r="AK74" s="25">
        <v>960.78832298136672</v>
      </c>
      <c r="AL74" s="25">
        <v>145112.68</v>
      </c>
      <c r="AM74" s="1">
        <v>152</v>
      </c>
      <c r="AN74" s="25">
        <v>954.68868421052628</v>
      </c>
    </row>
    <row r="75" spans="1:40" x14ac:dyDescent="0.35">
      <c r="A75" s="1" t="s">
        <v>85</v>
      </c>
      <c r="B75" s="1" t="s">
        <v>92</v>
      </c>
      <c r="C75" s="1">
        <v>2017</v>
      </c>
      <c r="D75" s="1" t="s">
        <v>154</v>
      </c>
      <c r="E75" s="1">
        <v>181</v>
      </c>
      <c r="F75" s="1">
        <v>119</v>
      </c>
      <c r="G75" s="1">
        <v>129</v>
      </c>
      <c r="H75" s="1">
        <v>148</v>
      </c>
      <c r="I75" s="1">
        <v>155</v>
      </c>
      <c r="J75" s="1">
        <v>151</v>
      </c>
      <c r="K75" s="1">
        <v>89</v>
      </c>
      <c r="L75" s="1">
        <v>30</v>
      </c>
      <c r="M75" s="12">
        <v>0.74789915966386555</v>
      </c>
      <c r="N75" s="1">
        <v>101</v>
      </c>
      <c r="O75" s="1">
        <v>28</v>
      </c>
      <c r="P75" s="12">
        <v>0.78294573643410847</v>
      </c>
      <c r="Q75" s="1">
        <v>125</v>
      </c>
      <c r="R75" s="1">
        <v>23</v>
      </c>
      <c r="S75" s="12">
        <v>0.84459459459459463</v>
      </c>
      <c r="T75" s="1">
        <v>131</v>
      </c>
      <c r="U75" s="1">
        <v>24</v>
      </c>
      <c r="V75" s="12">
        <v>0.84516129032258069</v>
      </c>
      <c r="W75" s="1">
        <v>127</v>
      </c>
      <c r="X75" s="1">
        <v>24</v>
      </c>
      <c r="Y75" s="12">
        <v>0.84105960264900659</v>
      </c>
      <c r="Z75" s="25">
        <v>58927.099999999977</v>
      </c>
      <c r="AA75" s="1">
        <v>119</v>
      </c>
      <c r="AB75" s="25">
        <v>495.18571428571408</v>
      </c>
      <c r="AC75" s="25">
        <v>83171.669999999984</v>
      </c>
      <c r="AD75" s="1">
        <v>129</v>
      </c>
      <c r="AE75" s="25">
        <v>644.74162790697665</v>
      </c>
      <c r="AF75" s="25">
        <v>103698.27000000002</v>
      </c>
      <c r="AG75" s="1">
        <v>148</v>
      </c>
      <c r="AH75" s="25">
        <v>700.66398648648658</v>
      </c>
      <c r="AI75" s="25">
        <v>132456.16999999998</v>
      </c>
      <c r="AJ75" s="1">
        <v>155</v>
      </c>
      <c r="AK75" s="25">
        <v>854.55593548387083</v>
      </c>
      <c r="AL75" s="25">
        <v>123992.72999999995</v>
      </c>
      <c r="AM75" s="1">
        <v>151</v>
      </c>
      <c r="AN75" s="25">
        <v>821.14390728476792</v>
      </c>
    </row>
    <row r="76" spans="1:40" x14ac:dyDescent="0.35">
      <c r="A76" s="1" t="s">
        <v>85</v>
      </c>
      <c r="B76" s="1" t="s">
        <v>93</v>
      </c>
      <c r="C76" s="1">
        <v>2017</v>
      </c>
      <c r="D76" s="1" t="s">
        <v>154</v>
      </c>
      <c r="E76" s="1">
        <v>19</v>
      </c>
      <c r="F76" s="1">
        <v>12</v>
      </c>
      <c r="G76" s="1">
        <v>10</v>
      </c>
      <c r="H76" s="1">
        <v>12</v>
      </c>
      <c r="I76" s="1">
        <v>14</v>
      </c>
      <c r="J76" s="1">
        <v>15</v>
      </c>
      <c r="K76" s="1">
        <v>7</v>
      </c>
      <c r="L76" s="1">
        <v>5</v>
      </c>
      <c r="M76" s="12">
        <v>0.58333333333333337</v>
      </c>
      <c r="N76" s="1">
        <v>6</v>
      </c>
      <c r="O76" s="1">
        <v>4</v>
      </c>
      <c r="P76" s="12">
        <v>0.6</v>
      </c>
      <c r="Q76" s="1">
        <v>7</v>
      </c>
      <c r="R76" s="1">
        <v>5</v>
      </c>
      <c r="S76" s="12">
        <v>0.58333333333333337</v>
      </c>
      <c r="T76" s="1">
        <v>7</v>
      </c>
      <c r="U76" s="1">
        <v>7</v>
      </c>
      <c r="V76" s="12">
        <v>0.5</v>
      </c>
      <c r="W76" s="1">
        <v>8</v>
      </c>
      <c r="X76" s="1">
        <v>7</v>
      </c>
      <c r="Y76" s="12">
        <v>0.53333333333333333</v>
      </c>
      <c r="Z76" s="25">
        <v>5952.7</v>
      </c>
      <c r="AA76" s="1">
        <v>12</v>
      </c>
      <c r="AB76" s="25">
        <v>496.05833333333334</v>
      </c>
      <c r="AC76" s="25">
        <v>6512.75</v>
      </c>
      <c r="AD76" s="1">
        <v>10</v>
      </c>
      <c r="AE76" s="25">
        <v>651.27499999999998</v>
      </c>
      <c r="AF76" s="25">
        <v>8538.369999999999</v>
      </c>
      <c r="AG76" s="1">
        <v>12</v>
      </c>
      <c r="AH76" s="25">
        <v>711.53083333333325</v>
      </c>
      <c r="AI76" s="25">
        <v>11254.36</v>
      </c>
      <c r="AJ76" s="1">
        <v>14</v>
      </c>
      <c r="AK76" s="25">
        <v>803.88285714285723</v>
      </c>
      <c r="AL76" s="25">
        <v>11920.93</v>
      </c>
      <c r="AM76" s="1">
        <v>15</v>
      </c>
      <c r="AN76" s="25">
        <v>794.72866666666664</v>
      </c>
    </row>
    <row r="77" spans="1:40" x14ac:dyDescent="0.35">
      <c r="A77" s="1" t="s">
        <v>85</v>
      </c>
      <c r="B77" s="1" t="s">
        <v>94</v>
      </c>
      <c r="C77" s="1">
        <v>2017</v>
      </c>
      <c r="D77" s="1" t="s">
        <v>154</v>
      </c>
      <c r="E77" s="1">
        <v>89</v>
      </c>
      <c r="F77" s="1">
        <v>68</v>
      </c>
      <c r="G77" s="1">
        <v>66</v>
      </c>
      <c r="H77" s="1">
        <v>71</v>
      </c>
      <c r="I77" s="1">
        <v>73</v>
      </c>
      <c r="J77" s="1">
        <v>65</v>
      </c>
      <c r="K77" s="1">
        <v>45</v>
      </c>
      <c r="L77" s="1">
        <v>23</v>
      </c>
      <c r="M77" s="12">
        <v>0.66176470588235292</v>
      </c>
      <c r="N77" s="1">
        <v>46</v>
      </c>
      <c r="O77" s="1">
        <v>20</v>
      </c>
      <c r="P77" s="12">
        <v>0.69696969696969702</v>
      </c>
      <c r="Q77" s="1">
        <v>49</v>
      </c>
      <c r="R77" s="1">
        <v>22</v>
      </c>
      <c r="S77" s="12">
        <v>0.6901408450704225</v>
      </c>
      <c r="T77" s="1">
        <v>49</v>
      </c>
      <c r="U77" s="1">
        <v>24</v>
      </c>
      <c r="V77" s="12">
        <v>0.67123287671232879</v>
      </c>
      <c r="W77" s="1">
        <v>51</v>
      </c>
      <c r="X77" s="1">
        <v>14</v>
      </c>
      <c r="Y77" s="12">
        <v>0.7846153846153846</v>
      </c>
      <c r="Z77" s="25">
        <v>34004.01</v>
      </c>
      <c r="AA77" s="1">
        <v>68</v>
      </c>
      <c r="AB77" s="25">
        <v>500.0589705882353</v>
      </c>
      <c r="AC77" s="25">
        <v>34606.189999999995</v>
      </c>
      <c r="AD77" s="1">
        <v>66</v>
      </c>
      <c r="AE77" s="25">
        <v>524.33621212121204</v>
      </c>
      <c r="AF77" s="25">
        <v>38957.459999999977</v>
      </c>
      <c r="AG77" s="1">
        <v>71</v>
      </c>
      <c r="AH77" s="25">
        <v>548.69661971830953</v>
      </c>
      <c r="AI77" s="25">
        <v>51247.75</v>
      </c>
      <c r="AJ77" s="1">
        <v>73</v>
      </c>
      <c r="AK77" s="25">
        <v>702.02397260273972</v>
      </c>
      <c r="AL77" s="25">
        <v>44022.389999999992</v>
      </c>
      <c r="AM77" s="1">
        <v>65</v>
      </c>
      <c r="AN77" s="25">
        <v>677.26753846153838</v>
      </c>
    </row>
    <row r="78" spans="1:40" x14ac:dyDescent="0.35">
      <c r="A78" s="1" t="s">
        <v>85</v>
      </c>
      <c r="B78" s="1" t="s">
        <v>95</v>
      </c>
      <c r="C78" s="1">
        <v>2017</v>
      </c>
      <c r="D78" s="1" t="s">
        <v>154</v>
      </c>
      <c r="E78" s="1">
        <v>32</v>
      </c>
      <c r="F78" s="1">
        <v>14</v>
      </c>
      <c r="G78" s="1">
        <v>17</v>
      </c>
      <c r="H78" s="1">
        <v>21</v>
      </c>
      <c r="I78" s="1">
        <v>16</v>
      </c>
      <c r="J78" s="1">
        <v>17</v>
      </c>
      <c r="K78" s="1">
        <v>6</v>
      </c>
      <c r="L78" s="1">
        <v>8</v>
      </c>
      <c r="M78" s="12">
        <v>0.42857142857142855</v>
      </c>
      <c r="N78" s="1">
        <v>9</v>
      </c>
      <c r="O78" s="1">
        <v>8</v>
      </c>
      <c r="P78" s="12">
        <v>0.52941176470588236</v>
      </c>
      <c r="Q78" s="1">
        <v>15</v>
      </c>
      <c r="R78" s="1">
        <v>6</v>
      </c>
      <c r="S78" s="12">
        <v>0.7142857142857143</v>
      </c>
      <c r="T78" s="1">
        <v>9</v>
      </c>
      <c r="U78" s="1">
        <v>7</v>
      </c>
      <c r="V78" s="12">
        <v>0.5625</v>
      </c>
      <c r="W78" s="1">
        <v>12</v>
      </c>
      <c r="X78" s="1">
        <v>5</v>
      </c>
      <c r="Y78" s="12">
        <v>0.70588235294117652</v>
      </c>
      <c r="Z78" s="25">
        <v>7624.0500000000011</v>
      </c>
      <c r="AA78" s="1">
        <v>14</v>
      </c>
      <c r="AB78" s="25">
        <v>544.57500000000005</v>
      </c>
      <c r="AC78" s="25">
        <v>9748.9200000000019</v>
      </c>
      <c r="AD78" s="1">
        <v>17</v>
      </c>
      <c r="AE78" s="25">
        <v>573.46588235294132</v>
      </c>
      <c r="AF78" s="25">
        <v>14179.97</v>
      </c>
      <c r="AG78" s="1">
        <v>21</v>
      </c>
      <c r="AH78" s="25">
        <v>675.23666666666668</v>
      </c>
      <c r="AI78" s="25">
        <v>11850.419999999998</v>
      </c>
      <c r="AJ78" s="1">
        <v>16</v>
      </c>
      <c r="AK78" s="25">
        <v>740.65124999999989</v>
      </c>
      <c r="AL78" s="25">
        <v>14174.1</v>
      </c>
      <c r="AM78" s="1">
        <v>17</v>
      </c>
      <c r="AN78" s="25">
        <v>833.7705882352941</v>
      </c>
    </row>
    <row r="79" spans="1:40" x14ac:dyDescent="0.35">
      <c r="A79" s="1" t="s">
        <v>85</v>
      </c>
      <c r="B79" s="1" t="s">
        <v>96</v>
      </c>
      <c r="C79" s="1">
        <v>2017</v>
      </c>
      <c r="D79" s="1" t="s">
        <v>154</v>
      </c>
      <c r="E79" s="1">
        <v>4</v>
      </c>
      <c r="F79" s="1">
        <v>4</v>
      </c>
      <c r="G79" s="1">
        <v>4</v>
      </c>
      <c r="H79" s="1">
        <v>4</v>
      </c>
      <c r="I79" s="1">
        <v>4</v>
      </c>
      <c r="J79" s="1">
        <v>2</v>
      </c>
      <c r="K79" s="1">
        <v>2</v>
      </c>
      <c r="L79" s="1">
        <v>2</v>
      </c>
      <c r="M79" s="12">
        <v>0.5</v>
      </c>
      <c r="N79" s="1">
        <v>2</v>
      </c>
      <c r="O79" s="1">
        <v>2</v>
      </c>
      <c r="P79" s="12">
        <v>0.5</v>
      </c>
      <c r="Q79" s="1">
        <v>2</v>
      </c>
      <c r="R79" s="1">
        <v>2</v>
      </c>
      <c r="S79" s="12">
        <v>0.5</v>
      </c>
      <c r="T79" s="1">
        <v>2</v>
      </c>
      <c r="U79" s="1">
        <v>2</v>
      </c>
      <c r="V79" s="12">
        <v>0.5</v>
      </c>
      <c r="W79" s="1">
        <v>1</v>
      </c>
      <c r="X79" s="1">
        <v>1</v>
      </c>
      <c r="Y79" s="12">
        <v>0.5</v>
      </c>
      <c r="Z79" s="25">
        <v>1396.28</v>
      </c>
      <c r="AA79" s="1">
        <v>4</v>
      </c>
      <c r="AB79" s="25">
        <v>349.07</v>
      </c>
      <c r="AC79" s="25">
        <v>1689.63</v>
      </c>
      <c r="AD79" s="1">
        <v>4</v>
      </c>
      <c r="AE79" s="25">
        <v>422.40750000000003</v>
      </c>
      <c r="AF79" s="25">
        <v>1777.9099999999999</v>
      </c>
      <c r="AG79" s="1">
        <v>4</v>
      </c>
      <c r="AH79" s="25">
        <v>444.47749999999996</v>
      </c>
      <c r="AI79" s="25">
        <v>1987.23</v>
      </c>
      <c r="AJ79" s="1">
        <v>4</v>
      </c>
      <c r="AK79" s="25">
        <v>496.8075</v>
      </c>
      <c r="AL79" s="25" t="s">
        <v>160</v>
      </c>
      <c r="AM79" s="1">
        <v>2</v>
      </c>
      <c r="AN79" s="25" t="s">
        <v>160</v>
      </c>
    </row>
    <row r="80" spans="1:40" x14ac:dyDescent="0.35">
      <c r="A80" s="1" t="s">
        <v>85</v>
      </c>
      <c r="B80" s="1" t="s">
        <v>97</v>
      </c>
      <c r="C80" s="1">
        <v>2017</v>
      </c>
      <c r="D80" s="1" t="s">
        <v>154</v>
      </c>
      <c r="E80" s="1">
        <v>38</v>
      </c>
      <c r="F80" s="1">
        <v>32</v>
      </c>
      <c r="G80" s="1">
        <v>29</v>
      </c>
      <c r="H80" s="1">
        <v>27</v>
      </c>
      <c r="I80" s="1">
        <v>30</v>
      </c>
      <c r="J80" s="1">
        <v>36</v>
      </c>
      <c r="K80" s="1">
        <v>24</v>
      </c>
      <c r="L80" s="1">
        <v>8</v>
      </c>
      <c r="M80" s="12">
        <v>0.75</v>
      </c>
      <c r="N80" s="1">
        <v>21</v>
      </c>
      <c r="O80" s="1">
        <v>8</v>
      </c>
      <c r="P80" s="12">
        <v>0.72413793103448276</v>
      </c>
      <c r="Q80" s="1">
        <v>20</v>
      </c>
      <c r="R80" s="1">
        <v>7</v>
      </c>
      <c r="S80" s="12">
        <v>0.7407407407407407</v>
      </c>
      <c r="T80" s="1">
        <v>23</v>
      </c>
      <c r="U80" s="1">
        <v>7</v>
      </c>
      <c r="V80" s="12">
        <v>0.76666666666666672</v>
      </c>
      <c r="W80" s="1">
        <v>29</v>
      </c>
      <c r="X80" s="1">
        <v>7</v>
      </c>
      <c r="Y80" s="12">
        <v>0.80555555555555558</v>
      </c>
      <c r="Z80" s="25">
        <v>16420.93</v>
      </c>
      <c r="AA80" s="1">
        <v>32</v>
      </c>
      <c r="AB80" s="25">
        <v>513.15406250000001</v>
      </c>
      <c r="AC80" s="25">
        <v>18948.519999999997</v>
      </c>
      <c r="AD80" s="1">
        <v>29</v>
      </c>
      <c r="AE80" s="25">
        <v>653.39724137931023</v>
      </c>
      <c r="AF80" s="25">
        <v>19506.790000000005</v>
      </c>
      <c r="AG80" s="1">
        <v>27</v>
      </c>
      <c r="AH80" s="25">
        <v>722.4737037037039</v>
      </c>
      <c r="AI80" s="25">
        <v>22641.640000000003</v>
      </c>
      <c r="AJ80" s="1">
        <v>30</v>
      </c>
      <c r="AK80" s="25">
        <v>754.7213333333334</v>
      </c>
      <c r="AL80" s="25">
        <v>30270.12</v>
      </c>
      <c r="AM80" s="1">
        <v>36</v>
      </c>
      <c r="AN80" s="25">
        <v>840.83666666666659</v>
      </c>
    </row>
    <row r="81" spans="1:40" x14ac:dyDescent="0.35">
      <c r="A81" s="1" t="s">
        <v>85</v>
      </c>
      <c r="B81" s="1" t="s">
        <v>98</v>
      </c>
      <c r="C81" s="1">
        <v>2017</v>
      </c>
      <c r="D81" s="1" t="s">
        <v>154</v>
      </c>
      <c r="E81" s="1">
        <v>29</v>
      </c>
      <c r="F81" s="1">
        <v>10</v>
      </c>
      <c r="G81" s="1">
        <v>10</v>
      </c>
      <c r="H81" s="1">
        <v>10</v>
      </c>
      <c r="I81" s="1">
        <v>10</v>
      </c>
      <c r="J81" s="1">
        <v>6</v>
      </c>
      <c r="K81" s="1">
        <v>10</v>
      </c>
      <c r="L81" s="1">
        <v>0</v>
      </c>
      <c r="M81" s="12">
        <v>1</v>
      </c>
      <c r="N81" s="1">
        <v>10</v>
      </c>
      <c r="O81" s="1">
        <v>0</v>
      </c>
      <c r="P81" s="12">
        <v>1</v>
      </c>
      <c r="Q81" s="1">
        <v>10</v>
      </c>
      <c r="R81" s="1">
        <v>0</v>
      </c>
      <c r="S81" s="12">
        <v>1</v>
      </c>
      <c r="T81" s="1">
        <v>10</v>
      </c>
      <c r="U81" s="1">
        <v>0</v>
      </c>
      <c r="V81" s="12">
        <v>1</v>
      </c>
      <c r="W81" s="1">
        <v>6</v>
      </c>
      <c r="X81" s="1">
        <v>0</v>
      </c>
      <c r="Y81" s="12">
        <v>1</v>
      </c>
      <c r="Z81" s="25">
        <v>15382.8</v>
      </c>
      <c r="AA81" s="1">
        <v>10</v>
      </c>
      <c r="AB81" s="25">
        <v>1538.28</v>
      </c>
      <c r="AC81" s="25">
        <v>15825.9</v>
      </c>
      <c r="AD81" s="1">
        <v>10</v>
      </c>
      <c r="AE81" s="25">
        <v>1582.59</v>
      </c>
      <c r="AF81" s="25">
        <v>15669.75</v>
      </c>
      <c r="AG81" s="1">
        <v>10</v>
      </c>
      <c r="AH81" s="25">
        <v>1566.9749999999999</v>
      </c>
      <c r="AI81" s="25">
        <v>15994.440000000002</v>
      </c>
      <c r="AJ81" s="1">
        <v>10</v>
      </c>
      <c r="AK81" s="25">
        <v>1599.4440000000002</v>
      </c>
      <c r="AL81" s="25">
        <v>9364.49</v>
      </c>
      <c r="AM81" s="1">
        <v>6</v>
      </c>
      <c r="AN81" s="25">
        <v>1560.7483333333332</v>
      </c>
    </row>
    <row r="82" spans="1:40" x14ac:dyDescent="0.35">
      <c r="A82" s="1" t="s">
        <v>85</v>
      </c>
      <c r="B82" s="1" t="s">
        <v>99</v>
      </c>
      <c r="C82" s="1">
        <v>2017</v>
      </c>
      <c r="D82" s="1" t="s">
        <v>154</v>
      </c>
      <c r="E82" s="1">
        <v>9</v>
      </c>
      <c r="F82" s="1">
        <v>6</v>
      </c>
      <c r="G82" s="1">
        <v>6</v>
      </c>
      <c r="H82" s="1">
        <v>7</v>
      </c>
      <c r="I82" s="1">
        <v>8</v>
      </c>
      <c r="J82" s="1">
        <v>8</v>
      </c>
      <c r="K82" s="1">
        <v>2</v>
      </c>
      <c r="L82" s="1">
        <v>4</v>
      </c>
      <c r="M82" s="12">
        <v>0.33333333333333331</v>
      </c>
      <c r="N82" s="1">
        <v>2</v>
      </c>
      <c r="O82" s="1">
        <v>4</v>
      </c>
      <c r="P82" s="12">
        <v>0.33333333333333331</v>
      </c>
      <c r="Q82" s="1">
        <v>3</v>
      </c>
      <c r="R82" s="1">
        <v>4</v>
      </c>
      <c r="S82" s="12">
        <v>0.42857142857142855</v>
      </c>
      <c r="T82" s="1">
        <v>6</v>
      </c>
      <c r="U82" s="1">
        <v>2</v>
      </c>
      <c r="V82" s="12">
        <v>0.75</v>
      </c>
      <c r="W82" s="1">
        <v>5</v>
      </c>
      <c r="X82" s="1">
        <v>3</v>
      </c>
      <c r="Y82" s="12">
        <v>0.625</v>
      </c>
      <c r="Z82" s="25">
        <v>3281.64</v>
      </c>
      <c r="AA82" s="1">
        <v>6</v>
      </c>
      <c r="AB82" s="25">
        <v>546.93999999999994</v>
      </c>
      <c r="AC82" s="25">
        <v>3274</v>
      </c>
      <c r="AD82" s="1">
        <v>6</v>
      </c>
      <c r="AE82" s="25">
        <v>545.66666666666663</v>
      </c>
      <c r="AF82" s="25">
        <v>4878.2199999999993</v>
      </c>
      <c r="AG82" s="1">
        <v>7</v>
      </c>
      <c r="AH82" s="25">
        <v>696.88857142857137</v>
      </c>
      <c r="AI82" s="25">
        <v>5785.6500000000005</v>
      </c>
      <c r="AJ82" s="1">
        <v>8</v>
      </c>
      <c r="AK82" s="25">
        <v>723.20625000000007</v>
      </c>
      <c r="AL82" s="25">
        <v>6556.1</v>
      </c>
      <c r="AM82" s="1">
        <v>8</v>
      </c>
      <c r="AN82" s="25">
        <v>819.51250000000005</v>
      </c>
    </row>
    <row r="83" spans="1:40" x14ac:dyDescent="0.35">
      <c r="A83" s="1" t="s">
        <v>85</v>
      </c>
      <c r="B83" s="1" t="s">
        <v>100</v>
      </c>
      <c r="C83" s="1">
        <v>2017</v>
      </c>
      <c r="D83" s="1" t="s">
        <v>154</v>
      </c>
      <c r="E83" s="1">
        <v>22</v>
      </c>
      <c r="F83" s="1">
        <v>6</v>
      </c>
      <c r="G83" s="1">
        <v>7</v>
      </c>
      <c r="H83" s="1">
        <v>9</v>
      </c>
      <c r="I83" s="1">
        <v>12</v>
      </c>
      <c r="J83" s="1">
        <v>12</v>
      </c>
      <c r="K83" s="1">
        <v>6</v>
      </c>
      <c r="L83" s="1">
        <v>0</v>
      </c>
      <c r="M83" s="12">
        <v>1</v>
      </c>
      <c r="N83" s="1">
        <v>7</v>
      </c>
      <c r="O83" s="1">
        <v>0</v>
      </c>
      <c r="P83" s="12">
        <v>1</v>
      </c>
      <c r="Q83" s="1">
        <v>8</v>
      </c>
      <c r="R83" s="1">
        <v>1</v>
      </c>
      <c r="S83" s="12">
        <v>0.88888888888888884</v>
      </c>
      <c r="T83" s="1">
        <v>12</v>
      </c>
      <c r="U83" s="1">
        <v>0</v>
      </c>
      <c r="V83" s="12">
        <v>1</v>
      </c>
      <c r="W83" s="1">
        <v>12</v>
      </c>
      <c r="X83" s="1">
        <v>0</v>
      </c>
      <c r="Y83" s="12">
        <v>1</v>
      </c>
      <c r="Z83" s="25">
        <v>4554.67</v>
      </c>
      <c r="AA83" s="1">
        <v>6</v>
      </c>
      <c r="AB83" s="25">
        <v>759.11166666666668</v>
      </c>
      <c r="AC83" s="25">
        <v>5541.76</v>
      </c>
      <c r="AD83" s="1">
        <v>7</v>
      </c>
      <c r="AE83" s="25">
        <v>791.68000000000006</v>
      </c>
      <c r="AF83" s="25">
        <v>7627.0000000000009</v>
      </c>
      <c r="AG83" s="1">
        <v>9</v>
      </c>
      <c r="AH83" s="25">
        <v>847.44444444444457</v>
      </c>
      <c r="AI83" s="25">
        <v>9547.19</v>
      </c>
      <c r="AJ83" s="1">
        <v>12</v>
      </c>
      <c r="AK83" s="25">
        <v>795.59916666666675</v>
      </c>
      <c r="AL83" s="25">
        <v>9645.5</v>
      </c>
      <c r="AM83" s="1">
        <v>12</v>
      </c>
      <c r="AN83" s="25">
        <v>803.79166666666663</v>
      </c>
    </row>
    <row r="84" spans="1:40" x14ac:dyDescent="0.35">
      <c r="A84" s="1" t="s">
        <v>101</v>
      </c>
      <c r="B84" s="1" t="s">
        <v>101</v>
      </c>
      <c r="C84" s="1">
        <v>2017</v>
      </c>
      <c r="D84" s="1" t="s">
        <v>154</v>
      </c>
      <c r="E84" s="1">
        <v>3</v>
      </c>
      <c r="F84" s="1">
        <v>3</v>
      </c>
      <c r="G84" s="1">
        <v>3</v>
      </c>
      <c r="H84" s="1">
        <v>3</v>
      </c>
      <c r="I84" s="1">
        <v>3</v>
      </c>
      <c r="J84" s="1">
        <v>3</v>
      </c>
      <c r="K84" s="1">
        <v>2</v>
      </c>
      <c r="L84" s="1">
        <v>1</v>
      </c>
      <c r="M84" s="12">
        <v>0.66666666666666663</v>
      </c>
      <c r="N84" s="1">
        <v>2</v>
      </c>
      <c r="O84" s="1">
        <v>1</v>
      </c>
      <c r="P84" s="12">
        <v>0.66666666666666663</v>
      </c>
      <c r="Q84" s="1">
        <v>2</v>
      </c>
      <c r="R84" s="1">
        <v>1</v>
      </c>
      <c r="S84" s="12">
        <v>0.66666666666666663</v>
      </c>
      <c r="T84" s="1">
        <v>2</v>
      </c>
      <c r="U84" s="1">
        <v>1</v>
      </c>
      <c r="V84" s="12">
        <v>0.66666666666666663</v>
      </c>
      <c r="W84" s="1">
        <v>2</v>
      </c>
      <c r="X84" s="1">
        <v>1</v>
      </c>
      <c r="Y84" s="12">
        <v>0.66666666666666663</v>
      </c>
      <c r="Z84" s="25" t="s">
        <v>160</v>
      </c>
      <c r="AA84" s="1">
        <v>3</v>
      </c>
      <c r="AB84" s="25" t="s">
        <v>160</v>
      </c>
      <c r="AC84" s="25" t="s">
        <v>160</v>
      </c>
      <c r="AD84" s="1">
        <v>3</v>
      </c>
      <c r="AE84" s="25" t="s">
        <v>160</v>
      </c>
      <c r="AF84" s="25" t="s">
        <v>160</v>
      </c>
      <c r="AG84" s="1">
        <v>3</v>
      </c>
      <c r="AH84" s="25" t="s">
        <v>160</v>
      </c>
      <c r="AI84" s="25" t="s">
        <v>160</v>
      </c>
      <c r="AJ84" s="1">
        <v>3</v>
      </c>
      <c r="AK84" s="25" t="s">
        <v>160</v>
      </c>
      <c r="AL84" s="25" t="s">
        <v>160</v>
      </c>
      <c r="AM84" s="1">
        <v>3</v>
      </c>
      <c r="AN84" s="25" t="s">
        <v>160</v>
      </c>
    </row>
    <row r="85" spans="1:40" x14ac:dyDescent="0.35">
      <c r="A85" s="1" t="s">
        <v>102</v>
      </c>
      <c r="B85" s="1" t="s">
        <v>103</v>
      </c>
      <c r="C85" s="1">
        <v>2017</v>
      </c>
      <c r="D85" s="1" t="s">
        <v>154</v>
      </c>
      <c r="E85" s="1">
        <v>0</v>
      </c>
      <c r="F85" s="1">
        <v>0</v>
      </c>
      <c r="G85" s="1">
        <v>0</v>
      </c>
      <c r="H85" s="1">
        <v>0</v>
      </c>
      <c r="I85" s="1">
        <v>0</v>
      </c>
      <c r="J85" s="1">
        <v>0</v>
      </c>
      <c r="K85" s="1">
        <v>0</v>
      </c>
      <c r="L85" s="1">
        <v>0</v>
      </c>
      <c r="M85" s="12"/>
      <c r="N85" s="1">
        <v>0</v>
      </c>
      <c r="O85" s="1">
        <v>0</v>
      </c>
      <c r="P85" s="12"/>
      <c r="Q85" s="1">
        <v>0</v>
      </c>
      <c r="R85" s="1">
        <v>0</v>
      </c>
      <c r="S85" s="12"/>
      <c r="T85" s="1">
        <v>0</v>
      </c>
      <c r="U85" s="1">
        <v>0</v>
      </c>
      <c r="V85" s="12"/>
      <c r="W85" s="1">
        <v>0</v>
      </c>
      <c r="X85" s="1">
        <v>0</v>
      </c>
      <c r="Y85" s="12"/>
      <c r="Z85" s="25" t="s">
        <v>160</v>
      </c>
      <c r="AA85" s="1">
        <v>0</v>
      </c>
      <c r="AB85" s="25" t="s">
        <v>160</v>
      </c>
      <c r="AC85" s="25" t="s">
        <v>160</v>
      </c>
      <c r="AD85" s="1">
        <v>0</v>
      </c>
      <c r="AE85" s="25" t="s">
        <v>160</v>
      </c>
      <c r="AF85" s="25" t="s">
        <v>160</v>
      </c>
      <c r="AG85" s="1">
        <v>0</v>
      </c>
      <c r="AH85" s="25" t="s">
        <v>160</v>
      </c>
      <c r="AI85" s="25" t="s">
        <v>160</v>
      </c>
      <c r="AJ85" s="1">
        <v>0</v>
      </c>
      <c r="AK85" s="25" t="s">
        <v>160</v>
      </c>
      <c r="AL85" s="25" t="s">
        <v>160</v>
      </c>
      <c r="AM85" s="1">
        <v>0</v>
      </c>
      <c r="AN85" s="25" t="s">
        <v>160</v>
      </c>
    </row>
    <row r="86" spans="1:40" x14ac:dyDescent="0.35">
      <c r="A86" s="1" t="s">
        <v>102</v>
      </c>
      <c r="B86" s="1" t="s">
        <v>104</v>
      </c>
      <c r="C86" s="1">
        <v>2017</v>
      </c>
      <c r="D86" s="1" t="s">
        <v>154</v>
      </c>
      <c r="E86" s="1">
        <v>0</v>
      </c>
      <c r="F86" s="1">
        <v>0</v>
      </c>
      <c r="G86" s="1">
        <v>0</v>
      </c>
      <c r="H86" s="1">
        <v>0</v>
      </c>
      <c r="I86" s="1">
        <v>0</v>
      </c>
      <c r="J86" s="1">
        <v>0</v>
      </c>
      <c r="K86" s="1">
        <v>0</v>
      </c>
      <c r="L86" s="1">
        <v>0</v>
      </c>
      <c r="M86" s="12"/>
      <c r="N86" s="1">
        <v>0</v>
      </c>
      <c r="O86" s="1">
        <v>0</v>
      </c>
      <c r="P86" s="12"/>
      <c r="Q86" s="1">
        <v>0</v>
      </c>
      <c r="R86" s="1">
        <v>0</v>
      </c>
      <c r="S86" s="12"/>
      <c r="T86" s="1">
        <v>0</v>
      </c>
      <c r="U86" s="1">
        <v>0</v>
      </c>
      <c r="V86" s="12"/>
      <c r="W86" s="1">
        <v>0</v>
      </c>
      <c r="X86" s="1">
        <v>0</v>
      </c>
      <c r="Y86" s="12"/>
      <c r="Z86" s="25" t="s">
        <v>160</v>
      </c>
      <c r="AA86" s="1">
        <v>0</v>
      </c>
      <c r="AB86" s="25" t="s">
        <v>160</v>
      </c>
      <c r="AC86" s="25" t="s">
        <v>160</v>
      </c>
      <c r="AD86" s="1">
        <v>0</v>
      </c>
      <c r="AE86" s="25" t="s">
        <v>160</v>
      </c>
      <c r="AF86" s="25" t="s">
        <v>160</v>
      </c>
      <c r="AG86" s="1">
        <v>0</v>
      </c>
      <c r="AH86" s="25" t="s">
        <v>160</v>
      </c>
      <c r="AI86" s="25" t="s">
        <v>160</v>
      </c>
      <c r="AJ86" s="1">
        <v>0</v>
      </c>
      <c r="AK86" s="25" t="s">
        <v>160</v>
      </c>
      <c r="AL86" s="25" t="s">
        <v>160</v>
      </c>
      <c r="AM86" s="1">
        <v>0</v>
      </c>
      <c r="AN86" s="25" t="s">
        <v>160</v>
      </c>
    </row>
    <row r="87" spans="1:40" x14ac:dyDescent="0.35">
      <c r="A87" s="1" t="s">
        <v>102</v>
      </c>
      <c r="B87" s="1" t="s">
        <v>105</v>
      </c>
      <c r="C87" s="1">
        <v>2017</v>
      </c>
      <c r="D87" s="1" t="s">
        <v>154</v>
      </c>
      <c r="E87" s="1">
        <v>355</v>
      </c>
      <c r="F87" s="1">
        <v>352</v>
      </c>
      <c r="G87" s="1">
        <v>343</v>
      </c>
      <c r="H87" s="1">
        <v>323</v>
      </c>
      <c r="I87" s="1">
        <v>327</v>
      </c>
      <c r="J87" s="1">
        <v>266</v>
      </c>
      <c r="K87" s="1">
        <v>344</v>
      </c>
      <c r="L87" s="1">
        <v>8</v>
      </c>
      <c r="M87" s="12">
        <v>0.97727272727272729</v>
      </c>
      <c r="N87" s="1">
        <v>329</v>
      </c>
      <c r="O87" s="1">
        <v>14</v>
      </c>
      <c r="P87" s="12">
        <v>0.95918367346938771</v>
      </c>
      <c r="Q87" s="1">
        <v>314</v>
      </c>
      <c r="R87" s="1">
        <v>9</v>
      </c>
      <c r="S87" s="12">
        <v>0.97213622291021673</v>
      </c>
      <c r="T87" s="1">
        <v>321</v>
      </c>
      <c r="U87" s="1">
        <v>6</v>
      </c>
      <c r="V87" s="12">
        <v>0.98165137614678899</v>
      </c>
      <c r="W87" s="1">
        <v>263</v>
      </c>
      <c r="X87" s="1">
        <v>3</v>
      </c>
      <c r="Y87" s="12">
        <v>0.98872180451127822</v>
      </c>
      <c r="Z87" s="25">
        <v>195535.57999999978</v>
      </c>
      <c r="AA87" s="1">
        <v>352</v>
      </c>
      <c r="AB87" s="25">
        <v>555.49880681818115</v>
      </c>
      <c r="AC87" s="25">
        <v>224531.38</v>
      </c>
      <c r="AD87" s="1">
        <v>343</v>
      </c>
      <c r="AE87" s="25">
        <v>654.61043731778432</v>
      </c>
      <c r="AF87" s="25">
        <v>351924.17000000027</v>
      </c>
      <c r="AG87" s="1">
        <v>323</v>
      </c>
      <c r="AH87" s="25">
        <v>1089.5485139318894</v>
      </c>
      <c r="AI87" s="25">
        <v>409538.61000000051</v>
      </c>
      <c r="AJ87" s="1">
        <v>327</v>
      </c>
      <c r="AK87" s="25">
        <v>1252.4116513761483</v>
      </c>
      <c r="AL87" s="25">
        <v>361895.49999999988</v>
      </c>
      <c r="AM87" s="1">
        <v>266</v>
      </c>
      <c r="AN87" s="25">
        <v>1360.5093984962402</v>
      </c>
    </row>
    <row r="88" spans="1:40" x14ac:dyDescent="0.35">
      <c r="A88" s="1" t="s">
        <v>102</v>
      </c>
      <c r="B88" s="1" t="s">
        <v>106</v>
      </c>
      <c r="C88" s="1">
        <v>2017</v>
      </c>
      <c r="D88" s="1" t="s">
        <v>154</v>
      </c>
      <c r="E88" s="1">
        <v>64</v>
      </c>
      <c r="F88" s="1">
        <v>36</v>
      </c>
      <c r="G88" s="1">
        <v>41</v>
      </c>
      <c r="H88" s="1">
        <v>55</v>
      </c>
      <c r="I88" s="1">
        <v>55</v>
      </c>
      <c r="J88" s="1">
        <v>52</v>
      </c>
      <c r="K88" s="1">
        <v>19</v>
      </c>
      <c r="L88" s="1">
        <v>17</v>
      </c>
      <c r="M88" s="12">
        <v>0.52777777777777779</v>
      </c>
      <c r="N88" s="1">
        <v>24</v>
      </c>
      <c r="O88" s="1">
        <v>17</v>
      </c>
      <c r="P88" s="12">
        <v>0.58536585365853655</v>
      </c>
      <c r="Q88" s="1">
        <v>38</v>
      </c>
      <c r="R88" s="1">
        <v>17</v>
      </c>
      <c r="S88" s="12">
        <v>0.69090909090909092</v>
      </c>
      <c r="T88" s="1">
        <v>39</v>
      </c>
      <c r="U88" s="1">
        <v>16</v>
      </c>
      <c r="V88" s="12">
        <v>0.70909090909090911</v>
      </c>
      <c r="W88" s="1">
        <v>38</v>
      </c>
      <c r="X88" s="1">
        <v>14</v>
      </c>
      <c r="Y88" s="12">
        <v>0.73076923076923073</v>
      </c>
      <c r="Z88" s="25">
        <v>18408.82</v>
      </c>
      <c r="AA88" s="1">
        <v>36</v>
      </c>
      <c r="AB88" s="25">
        <v>511.35611111111109</v>
      </c>
      <c r="AC88" s="25">
        <v>22569.51</v>
      </c>
      <c r="AD88" s="1">
        <v>41</v>
      </c>
      <c r="AE88" s="25">
        <v>550.47585365853649</v>
      </c>
      <c r="AF88" s="25">
        <v>38096.43</v>
      </c>
      <c r="AG88" s="1">
        <v>55</v>
      </c>
      <c r="AH88" s="25">
        <v>692.66236363636369</v>
      </c>
      <c r="AI88" s="25">
        <v>48939.210000000006</v>
      </c>
      <c r="AJ88" s="1">
        <v>55</v>
      </c>
      <c r="AK88" s="25">
        <v>889.80381818181831</v>
      </c>
      <c r="AL88" s="25">
        <v>42647.850000000006</v>
      </c>
      <c r="AM88" s="1">
        <v>52</v>
      </c>
      <c r="AN88" s="25">
        <v>820.15096153846162</v>
      </c>
    </row>
    <row r="89" spans="1:40" x14ac:dyDescent="0.35">
      <c r="A89" s="1" t="s">
        <v>102</v>
      </c>
      <c r="B89" s="1" t="s">
        <v>107</v>
      </c>
      <c r="C89" s="1">
        <v>2017</v>
      </c>
      <c r="D89" s="1" t="s">
        <v>154</v>
      </c>
      <c r="E89" s="1">
        <v>0</v>
      </c>
      <c r="F89" s="1">
        <v>0</v>
      </c>
      <c r="G89" s="1">
        <v>0</v>
      </c>
      <c r="H89" s="1">
        <v>0</v>
      </c>
      <c r="I89" s="1">
        <v>0</v>
      </c>
      <c r="J89" s="1">
        <v>0</v>
      </c>
      <c r="K89" s="1">
        <v>0</v>
      </c>
      <c r="L89" s="1">
        <v>0</v>
      </c>
      <c r="M89" s="12"/>
      <c r="N89" s="1">
        <v>0</v>
      </c>
      <c r="O89" s="1">
        <v>0</v>
      </c>
      <c r="P89" s="12"/>
      <c r="Q89" s="1">
        <v>0</v>
      </c>
      <c r="R89" s="1">
        <v>0</v>
      </c>
      <c r="S89" s="12"/>
      <c r="T89" s="1">
        <v>0</v>
      </c>
      <c r="U89" s="1">
        <v>0</v>
      </c>
      <c r="V89" s="12"/>
      <c r="W89" s="1">
        <v>0</v>
      </c>
      <c r="X89" s="1">
        <v>0</v>
      </c>
      <c r="Y89" s="12"/>
      <c r="Z89" s="25" t="s">
        <v>160</v>
      </c>
      <c r="AA89" s="1">
        <v>0</v>
      </c>
      <c r="AB89" s="25" t="s">
        <v>160</v>
      </c>
      <c r="AC89" s="25" t="s">
        <v>160</v>
      </c>
      <c r="AD89" s="1">
        <v>0</v>
      </c>
      <c r="AE89" s="25" t="s">
        <v>160</v>
      </c>
      <c r="AF89" s="25" t="s">
        <v>160</v>
      </c>
      <c r="AG89" s="1">
        <v>0</v>
      </c>
      <c r="AH89" s="25" t="s">
        <v>160</v>
      </c>
      <c r="AI89" s="25" t="s">
        <v>160</v>
      </c>
      <c r="AJ89" s="1">
        <v>0</v>
      </c>
      <c r="AK89" s="25" t="s">
        <v>160</v>
      </c>
      <c r="AL89" s="25" t="s">
        <v>160</v>
      </c>
      <c r="AM89" s="1">
        <v>0</v>
      </c>
      <c r="AN89" s="25" t="s">
        <v>160</v>
      </c>
    </row>
    <row r="90" spans="1:40" x14ac:dyDescent="0.35">
      <c r="A90" s="1" t="s">
        <v>102</v>
      </c>
      <c r="B90" s="1" t="s">
        <v>108</v>
      </c>
      <c r="C90" s="1">
        <v>2017</v>
      </c>
      <c r="D90" s="1" t="s">
        <v>154</v>
      </c>
      <c r="E90" s="1">
        <v>0</v>
      </c>
      <c r="F90" s="1">
        <v>0</v>
      </c>
      <c r="G90" s="1">
        <v>0</v>
      </c>
      <c r="H90" s="1">
        <v>0</v>
      </c>
      <c r="I90" s="1">
        <v>0</v>
      </c>
      <c r="J90" s="1">
        <v>0</v>
      </c>
      <c r="K90" s="1">
        <v>0</v>
      </c>
      <c r="L90" s="1">
        <v>0</v>
      </c>
      <c r="M90" s="12"/>
      <c r="N90" s="1">
        <v>0</v>
      </c>
      <c r="O90" s="1">
        <v>0</v>
      </c>
      <c r="P90" s="12"/>
      <c r="Q90" s="1">
        <v>0</v>
      </c>
      <c r="R90" s="1">
        <v>0</v>
      </c>
      <c r="S90" s="12"/>
      <c r="T90" s="1">
        <v>0</v>
      </c>
      <c r="U90" s="1">
        <v>0</v>
      </c>
      <c r="V90" s="12"/>
      <c r="W90" s="1">
        <v>0</v>
      </c>
      <c r="X90" s="1">
        <v>0</v>
      </c>
      <c r="Y90" s="12"/>
      <c r="Z90" s="25" t="s">
        <v>160</v>
      </c>
      <c r="AA90" s="1">
        <v>0</v>
      </c>
      <c r="AB90" s="25" t="s">
        <v>160</v>
      </c>
      <c r="AC90" s="25" t="s">
        <v>160</v>
      </c>
      <c r="AD90" s="1">
        <v>0</v>
      </c>
      <c r="AE90" s="25" t="s">
        <v>160</v>
      </c>
      <c r="AF90" s="25" t="s">
        <v>160</v>
      </c>
      <c r="AG90" s="1">
        <v>0</v>
      </c>
      <c r="AH90" s="25" t="s">
        <v>160</v>
      </c>
      <c r="AI90" s="25" t="s">
        <v>160</v>
      </c>
      <c r="AJ90" s="1">
        <v>0</v>
      </c>
      <c r="AK90" s="25" t="s">
        <v>160</v>
      </c>
      <c r="AL90" s="25" t="s">
        <v>160</v>
      </c>
      <c r="AM90" s="1">
        <v>0</v>
      </c>
      <c r="AN90" s="25" t="s">
        <v>160</v>
      </c>
    </row>
    <row r="91" spans="1:40" x14ac:dyDescent="0.35">
      <c r="A91" s="1" t="s">
        <v>102</v>
      </c>
      <c r="B91" s="1" t="s">
        <v>109</v>
      </c>
      <c r="C91" s="1">
        <v>2017</v>
      </c>
      <c r="D91" s="1" t="s">
        <v>154</v>
      </c>
      <c r="E91" s="1">
        <v>28</v>
      </c>
      <c r="F91" s="1">
        <v>28</v>
      </c>
      <c r="G91" s="1">
        <v>28</v>
      </c>
      <c r="H91" s="1">
        <v>27</v>
      </c>
      <c r="I91" s="1">
        <v>27</v>
      </c>
      <c r="J91" s="1">
        <v>26</v>
      </c>
      <c r="K91" s="1">
        <v>27</v>
      </c>
      <c r="L91" s="1">
        <v>1</v>
      </c>
      <c r="M91" s="12">
        <v>0.9642857142857143</v>
      </c>
      <c r="N91" s="1">
        <v>27</v>
      </c>
      <c r="O91" s="1">
        <v>1</v>
      </c>
      <c r="P91" s="12">
        <v>0.9642857142857143</v>
      </c>
      <c r="Q91" s="1">
        <v>27</v>
      </c>
      <c r="R91" s="1">
        <v>0</v>
      </c>
      <c r="S91" s="12">
        <v>1</v>
      </c>
      <c r="T91" s="1">
        <v>27</v>
      </c>
      <c r="U91" s="1">
        <v>0</v>
      </c>
      <c r="V91" s="12">
        <v>1</v>
      </c>
      <c r="W91" s="1">
        <v>26</v>
      </c>
      <c r="X91" s="1">
        <v>0</v>
      </c>
      <c r="Y91" s="12">
        <v>1</v>
      </c>
      <c r="Z91" s="25">
        <v>5441.68</v>
      </c>
      <c r="AA91" s="1">
        <v>28</v>
      </c>
      <c r="AB91" s="25">
        <v>194.34571428571431</v>
      </c>
      <c r="AC91" s="25">
        <v>11443.140000000003</v>
      </c>
      <c r="AD91" s="1">
        <v>28</v>
      </c>
      <c r="AE91" s="25">
        <v>408.68357142857155</v>
      </c>
      <c r="AF91" s="25">
        <v>10261.120000000001</v>
      </c>
      <c r="AG91" s="1">
        <v>27</v>
      </c>
      <c r="AH91" s="25">
        <v>380.04148148148153</v>
      </c>
      <c r="AI91" s="25">
        <v>10959.95</v>
      </c>
      <c r="AJ91" s="1">
        <v>27</v>
      </c>
      <c r="AK91" s="25">
        <v>405.9240740740741</v>
      </c>
      <c r="AL91" s="25">
        <v>20658.689999999999</v>
      </c>
      <c r="AM91" s="1">
        <v>26</v>
      </c>
      <c r="AN91" s="25">
        <v>794.56499999999994</v>
      </c>
    </row>
    <row r="92" spans="1:40" x14ac:dyDescent="0.35">
      <c r="A92" s="1" t="s">
        <v>102</v>
      </c>
      <c r="B92" s="1" t="s">
        <v>110</v>
      </c>
      <c r="C92" s="1">
        <v>2017</v>
      </c>
      <c r="D92" s="1" t="s">
        <v>154</v>
      </c>
      <c r="E92" s="1">
        <v>115</v>
      </c>
      <c r="F92" s="1">
        <v>99</v>
      </c>
      <c r="G92" s="1">
        <v>102</v>
      </c>
      <c r="H92" s="1">
        <v>104</v>
      </c>
      <c r="I92" s="1">
        <v>107</v>
      </c>
      <c r="J92" s="1">
        <v>94</v>
      </c>
      <c r="K92" s="1">
        <v>75</v>
      </c>
      <c r="L92" s="1">
        <v>24</v>
      </c>
      <c r="M92" s="12">
        <v>0.75757575757575757</v>
      </c>
      <c r="N92" s="1">
        <v>75</v>
      </c>
      <c r="O92" s="1">
        <v>27</v>
      </c>
      <c r="P92" s="12">
        <v>0.73529411764705888</v>
      </c>
      <c r="Q92" s="1">
        <v>80</v>
      </c>
      <c r="R92" s="1">
        <v>24</v>
      </c>
      <c r="S92" s="12">
        <v>0.76923076923076927</v>
      </c>
      <c r="T92" s="1">
        <v>83</v>
      </c>
      <c r="U92" s="1">
        <v>24</v>
      </c>
      <c r="V92" s="12">
        <v>0.77570093457943923</v>
      </c>
      <c r="W92" s="1">
        <v>73</v>
      </c>
      <c r="X92" s="1">
        <v>21</v>
      </c>
      <c r="Y92" s="12">
        <v>0.77659574468085102</v>
      </c>
      <c r="Z92" s="25">
        <v>48946.710000000021</v>
      </c>
      <c r="AA92" s="1">
        <v>99</v>
      </c>
      <c r="AB92" s="25">
        <v>494.41121212121232</v>
      </c>
      <c r="AC92" s="25">
        <v>57272.500000000029</v>
      </c>
      <c r="AD92" s="1">
        <v>102</v>
      </c>
      <c r="AE92" s="25">
        <v>561.49509803921592</v>
      </c>
      <c r="AF92" s="25">
        <v>56664.340000000018</v>
      </c>
      <c r="AG92" s="1">
        <v>104</v>
      </c>
      <c r="AH92" s="25">
        <v>544.84942307692324</v>
      </c>
      <c r="AI92" s="25">
        <v>65711.11</v>
      </c>
      <c r="AJ92" s="1">
        <v>107</v>
      </c>
      <c r="AK92" s="25">
        <v>614.12252336448603</v>
      </c>
      <c r="AL92" s="25">
        <v>58913.499999999993</v>
      </c>
      <c r="AM92" s="1">
        <v>94</v>
      </c>
      <c r="AN92" s="25">
        <v>626.73936170212755</v>
      </c>
    </row>
    <row r="93" spans="1:40" x14ac:dyDescent="0.35">
      <c r="A93" s="1" t="s">
        <v>102</v>
      </c>
      <c r="B93" s="1" t="s">
        <v>111</v>
      </c>
      <c r="C93" s="1">
        <v>2017</v>
      </c>
      <c r="D93" s="1" t="s">
        <v>154</v>
      </c>
      <c r="E93" s="1">
        <v>32</v>
      </c>
      <c r="F93" s="1">
        <v>29</v>
      </c>
      <c r="G93" s="1">
        <v>29</v>
      </c>
      <c r="H93" s="1">
        <v>29</v>
      </c>
      <c r="I93" s="1">
        <v>29</v>
      </c>
      <c r="J93" s="1">
        <v>28</v>
      </c>
      <c r="K93" s="1">
        <v>27</v>
      </c>
      <c r="L93" s="1">
        <v>2</v>
      </c>
      <c r="M93" s="12">
        <v>0.93103448275862066</v>
      </c>
      <c r="N93" s="1">
        <v>26</v>
      </c>
      <c r="O93" s="1">
        <v>3</v>
      </c>
      <c r="P93" s="12">
        <v>0.89655172413793105</v>
      </c>
      <c r="Q93" s="1">
        <v>27</v>
      </c>
      <c r="R93" s="1">
        <v>2</v>
      </c>
      <c r="S93" s="12">
        <v>0.93103448275862066</v>
      </c>
      <c r="T93" s="1">
        <v>27</v>
      </c>
      <c r="U93" s="1">
        <v>2</v>
      </c>
      <c r="V93" s="12">
        <v>0.93103448275862066</v>
      </c>
      <c r="W93" s="1">
        <v>25</v>
      </c>
      <c r="X93" s="1">
        <v>3</v>
      </c>
      <c r="Y93" s="12">
        <v>0.8928571428571429</v>
      </c>
      <c r="Z93" s="25">
        <v>24680.09</v>
      </c>
      <c r="AA93" s="1">
        <v>29</v>
      </c>
      <c r="AB93" s="25">
        <v>851.03758620689655</v>
      </c>
      <c r="AC93" s="25">
        <v>23498.699999999997</v>
      </c>
      <c r="AD93" s="1">
        <v>29</v>
      </c>
      <c r="AE93" s="25">
        <v>810.3</v>
      </c>
      <c r="AF93" s="25">
        <v>26121.25</v>
      </c>
      <c r="AG93" s="1">
        <v>29</v>
      </c>
      <c r="AH93" s="25">
        <v>900.73275862068965</v>
      </c>
      <c r="AI93" s="25">
        <v>34735.72</v>
      </c>
      <c r="AJ93" s="1">
        <v>29</v>
      </c>
      <c r="AK93" s="25">
        <v>1197.7834482758622</v>
      </c>
      <c r="AL93" s="25">
        <v>29066.819999999996</v>
      </c>
      <c r="AM93" s="1">
        <v>28</v>
      </c>
      <c r="AN93" s="25">
        <v>1038.100714285714</v>
      </c>
    </row>
    <row r="94" spans="1:40" x14ac:dyDescent="0.35">
      <c r="A94" s="1" t="s">
        <v>102</v>
      </c>
      <c r="B94" s="1" t="s">
        <v>112</v>
      </c>
      <c r="C94" s="1">
        <v>2017</v>
      </c>
      <c r="D94" s="1" t="s">
        <v>154</v>
      </c>
      <c r="E94" s="1">
        <v>113</v>
      </c>
      <c r="F94" s="1">
        <v>83</v>
      </c>
      <c r="G94" s="1">
        <v>88</v>
      </c>
      <c r="H94" s="1">
        <v>94</v>
      </c>
      <c r="I94" s="1">
        <v>97</v>
      </c>
      <c r="J94" s="1">
        <v>92</v>
      </c>
      <c r="K94" s="1">
        <v>47</v>
      </c>
      <c r="L94" s="1">
        <v>36</v>
      </c>
      <c r="M94" s="12">
        <v>0.5662650602409639</v>
      </c>
      <c r="N94" s="1">
        <v>51</v>
      </c>
      <c r="O94" s="1">
        <v>37</v>
      </c>
      <c r="P94" s="12">
        <v>0.57954545454545459</v>
      </c>
      <c r="Q94" s="1">
        <v>54</v>
      </c>
      <c r="R94" s="1">
        <v>40</v>
      </c>
      <c r="S94" s="12">
        <v>0.57446808510638303</v>
      </c>
      <c r="T94" s="1">
        <v>56</v>
      </c>
      <c r="U94" s="1">
        <v>41</v>
      </c>
      <c r="V94" s="12">
        <v>0.57731958762886593</v>
      </c>
      <c r="W94" s="1">
        <v>55</v>
      </c>
      <c r="X94" s="1">
        <v>37</v>
      </c>
      <c r="Y94" s="12">
        <v>0.59782608695652173</v>
      </c>
      <c r="Z94" s="25">
        <v>46502.740000000005</v>
      </c>
      <c r="AA94" s="1">
        <v>83</v>
      </c>
      <c r="AB94" s="25">
        <v>560.27397590361454</v>
      </c>
      <c r="AC94" s="25">
        <v>52500.199999999983</v>
      </c>
      <c r="AD94" s="1">
        <v>88</v>
      </c>
      <c r="AE94" s="25">
        <v>596.59318181818162</v>
      </c>
      <c r="AF94" s="25">
        <v>57380.27999999997</v>
      </c>
      <c r="AG94" s="1">
        <v>94</v>
      </c>
      <c r="AH94" s="25">
        <v>610.42851063829755</v>
      </c>
      <c r="AI94" s="25">
        <v>77246.400000000009</v>
      </c>
      <c r="AJ94" s="1">
        <v>97</v>
      </c>
      <c r="AK94" s="25">
        <v>796.35463917525783</v>
      </c>
      <c r="AL94" s="25">
        <v>76569.16</v>
      </c>
      <c r="AM94" s="1">
        <v>92</v>
      </c>
      <c r="AN94" s="25">
        <v>832.27347826086964</v>
      </c>
    </row>
    <row r="95" spans="1:40" x14ac:dyDescent="0.35">
      <c r="A95" s="1" t="s">
        <v>113</v>
      </c>
      <c r="B95" s="1" t="s">
        <v>114</v>
      </c>
      <c r="C95" s="1">
        <v>2017</v>
      </c>
      <c r="D95" s="1" t="s">
        <v>154</v>
      </c>
      <c r="E95" s="1">
        <v>28</v>
      </c>
      <c r="F95" s="1">
        <v>21</v>
      </c>
      <c r="G95" s="1">
        <v>20</v>
      </c>
      <c r="H95" s="1">
        <v>20</v>
      </c>
      <c r="I95" s="1">
        <v>20</v>
      </c>
      <c r="J95" s="1">
        <v>16</v>
      </c>
      <c r="K95" s="1">
        <v>13</v>
      </c>
      <c r="L95" s="1">
        <v>8</v>
      </c>
      <c r="M95" s="12">
        <v>0.61904761904761907</v>
      </c>
      <c r="N95" s="1">
        <v>12</v>
      </c>
      <c r="O95" s="1">
        <v>8</v>
      </c>
      <c r="P95" s="12">
        <v>0.6</v>
      </c>
      <c r="Q95" s="1">
        <v>12</v>
      </c>
      <c r="R95" s="1">
        <v>8</v>
      </c>
      <c r="S95" s="12">
        <v>0.6</v>
      </c>
      <c r="T95" s="1">
        <v>14</v>
      </c>
      <c r="U95" s="1">
        <v>6</v>
      </c>
      <c r="V95" s="12">
        <v>0.7</v>
      </c>
      <c r="W95" s="1">
        <v>11</v>
      </c>
      <c r="X95" s="1">
        <v>5</v>
      </c>
      <c r="Y95" s="12">
        <v>0.6875</v>
      </c>
      <c r="Z95" s="25">
        <v>13052.390000000001</v>
      </c>
      <c r="AA95" s="1">
        <v>21</v>
      </c>
      <c r="AB95" s="25">
        <v>621.542380952381</v>
      </c>
      <c r="AC95" s="25">
        <v>12647.19</v>
      </c>
      <c r="AD95" s="1">
        <v>20</v>
      </c>
      <c r="AE95" s="25">
        <v>632.35950000000003</v>
      </c>
      <c r="AF95" s="25">
        <v>16703.969999999998</v>
      </c>
      <c r="AG95" s="1">
        <v>20</v>
      </c>
      <c r="AH95" s="25">
        <v>835.19849999999985</v>
      </c>
      <c r="AI95" s="25">
        <v>19952.120000000003</v>
      </c>
      <c r="AJ95" s="1">
        <v>20</v>
      </c>
      <c r="AK95" s="25">
        <v>997.60600000000011</v>
      </c>
      <c r="AL95" s="25">
        <v>15328.78</v>
      </c>
      <c r="AM95" s="1">
        <v>16</v>
      </c>
      <c r="AN95" s="25">
        <v>958.04875000000004</v>
      </c>
    </row>
    <row r="96" spans="1:40" x14ac:dyDescent="0.35">
      <c r="A96" s="1" t="s">
        <v>113</v>
      </c>
      <c r="B96" s="1" t="s">
        <v>115</v>
      </c>
      <c r="C96" s="1">
        <v>2017</v>
      </c>
      <c r="D96" s="1" t="s">
        <v>154</v>
      </c>
      <c r="E96" s="1">
        <v>7</v>
      </c>
      <c r="F96" s="1">
        <v>7</v>
      </c>
      <c r="G96" s="1">
        <v>7</v>
      </c>
      <c r="H96" s="1">
        <v>7</v>
      </c>
      <c r="I96" s="1">
        <v>7</v>
      </c>
      <c r="J96" s="1">
        <v>7</v>
      </c>
      <c r="K96" s="1">
        <v>3</v>
      </c>
      <c r="L96" s="1">
        <v>4</v>
      </c>
      <c r="M96" s="12">
        <v>0.42857142857142855</v>
      </c>
      <c r="N96" s="1">
        <v>2</v>
      </c>
      <c r="O96" s="1">
        <v>5</v>
      </c>
      <c r="P96" s="12">
        <v>0.2857142857142857</v>
      </c>
      <c r="Q96" s="1">
        <v>2</v>
      </c>
      <c r="R96" s="1">
        <v>5</v>
      </c>
      <c r="S96" s="12">
        <v>0.2857142857142857</v>
      </c>
      <c r="T96" s="1">
        <v>2</v>
      </c>
      <c r="U96" s="1">
        <v>5</v>
      </c>
      <c r="V96" s="12">
        <v>0.2857142857142857</v>
      </c>
      <c r="W96" s="1">
        <v>1</v>
      </c>
      <c r="X96" s="1">
        <v>6</v>
      </c>
      <c r="Y96" s="12">
        <v>0.14285714285714285</v>
      </c>
      <c r="Z96" s="25">
        <v>6144.57</v>
      </c>
      <c r="AA96" s="1">
        <v>7</v>
      </c>
      <c r="AB96" s="25">
        <v>877.79571428571421</v>
      </c>
      <c r="AC96" s="25">
        <v>6652.81</v>
      </c>
      <c r="AD96" s="1">
        <v>7</v>
      </c>
      <c r="AE96" s="25">
        <v>950.4014285714286</v>
      </c>
      <c r="AF96" s="25">
        <v>7159.24</v>
      </c>
      <c r="AG96" s="1">
        <v>7</v>
      </c>
      <c r="AH96" s="25">
        <v>1022.7485714285714</v>
      </c>
      <c r="AI96" s="25">
        <v>6794.7600000000011</v>
      </c>
      <c r="AJ96" s="1">
        <v>7</v>
      </c>
      <c r="AK96" s="25">
        <v>970.68000000000018</v>
      </c>
      <c r="AL96" s="25">
        <v>6648.9800000000005</v>
      </c>
      <c r="AM96" s="1">
        <v>7</v>
      </c>
      <c r="AN96" s="25">
        <v>949.85428571428577</v>
      </c>
    </row>
    <row r="97" spans="1:40" x14ac:dyDescent="0.35">
      <c r="A97" s="1" t="s">
        <v>113</v>
      </c>
      <c r="B97" s="1" t="s">
        <v>116</v>
      </c>
      <c r="C97" s="1">
        <v>2017</v>
      </c>
      <c r="D97" s="1" t="s">
        <v>154</v>
      </c>
      <c r="E97" s="1">
        <v>1</v>
      </c>
      <c r="F97" s="1">
        <v>1</v>
      </c>
      <c r="G97" s="1">
        <v>1</v>
      </c>
      <c r="H97" s="1">
        <v>1</v>
      </c>
      <c r="I97" s="1">
        <v>1</v>
      </c>
      <c r="J97" s="1">
        <v>0</v>
      </c>
      <c r="K97" s="1">
        <v>1</v>
      </c>
      <c r="L97" s="1">
        <v>0</v>
      </c>
      <c r="M97" s="12">
        <v>1</v>
      </c>
      <c r="N97" s="1">
        <v>1</v>
      </c>
      <c r="O97" s="1">
        <v>0</v>
      </c>
      <c r="P97" s="12">
        <v>1</v>
      </c>
      <c r="Q97" s="1">
        <v>1</v>
      </c>
      <c r="R97" s="1">
        <v>0</v>
      </c>
      <c r="S97" s="12">
        <v>1</v>
      </c>
      <c r="T97" s="1">
        <v>1</v>
      </c>
      <c r="U97" s="1">
        <v>0</v>
      </c>
      <c r="V97" s="12">
        <v>1</v>
      </c>
      <c r="W97" s="1">
        <v>0</v>
      </c>
      <c r="X97" s="1">
        <v>0</v>
      </c>
      <c r="Y97" s="12"/>
      <c r="Z97" s="25" t="s">
        <v>160</v>
      </c>
      <c r="AA97" s="1">
        <v>1</v>
      </c>
      <c r="AB97" s="25" t="s">
        <v>160</v>
      </c>
      <c r="AC97" s="25" t="s">
        <v>160</v>
      </c>
      <c r="AD97" s="1">
        <v>1</v>
      </c>
      <c r="AE97" s="25" t="s">
        <v>160</v>
      </c>
      <c r="AF97" s="25" t="s">
        <v>160</v>
      </c>
      <c r="AG97" s="1">
        <v>1</v>
      </c>
      <c r="AH97" s="25" t="s">
        <v>160</v>
      </c>
      <c r="AI97" s="25" t="s">
        <v>160</v>
      </c>
      <c r="AJ97" s="1">
        <v>1</v>
      </c>
      <c r="AK97" s="25" t="s">
        <v>160</v>
      </c>
      <c r="AL97" s="25" t="s">
        <v>160</v>
      </c>
      <c r="AM97" s="1">
        <v>0</v>
      </c>
      <c r="AN97" s="25" t="s">
        <v>160</v>
      </c>
    </row>
    <row r="98" spans="1:40" x14ac:dyDescent="0.35">
      <c r="A98" s="1" t="s">
        <v>113</v>
      </c>
      <c r="B98" s="1" t="s">
        <v>117</v>
      </c>
      <c r="C98" s="1">
        <v>2017</v>
      </c>
      <c r="D98" s="1" t="s">
        <v>154</v>
      </c>
      <c r="E98" s="1">
        <v>28</v>
      </c>
      <c r="F98" s="1">
        <v>16</v>
      </c>
      <c r="G98" s="1">
        <v>17</v>
      </c>
      <c r="H98" s="1">
        <v>18</v>
      </c>
      <c r="I98" s="1">
        <v>19</v>
      </c>
      <c r="J98" s="1">
        <v>18</v>
      </c>
      <c r="K98" s="1">
        <v>7</v>
      </c>
      <c r="L98" s="1">
        <v>9</v>
      </c>
      <c r="M98" s="12">
        <v>0.4375</v>
      </c>
      <c r="N98" s="1">
        <v>10</v>
      </c>
      <c r="O98" s="1">
        <v>7</v>
      </c>
      <c r="P98" s="12">
        <v>0.58823529411764708</v>
      </c>
      <c r="Q98" s="1">
        <v>12</v>
      </c>
      <c r="R98" s="1">
        <v>6</v>
      </c>
      <c r="S98" s="12">
        <v>0.66666666666666663</v>
      </c>
      <c r="T98" s="1">
        <v>13</v>
      </c>
      <c r="U98" s="1">
        <v>6</v>
      </c>
      <c r="V98" s="12">
        <v>0.68421052631578949</v>
      </c>
      <c r="W98" s="1">
        <v>13</v>
      </c>
      <c r="X98" s="1">
        <v>5</v>
      </c>
      <c r="Y98" s="12">
        <v>0.72222222222222221</v>
      </c>
      <c r="Z98" s="25">
        <v>9427.51</v>
      </c>
      <c r="AA98" s="1">
        <v>16</v>
      </c>
      <c r="AB98" s="25">
        <v>589.21937500000001</v>
      </c>
      <c r="AC98" s="25">
        <v>9687.6099999999988</v>
      </c>
      <c r="AD98" s="1">
        <v>17</v>
      </c>
      <c r="AE98" s="25">
        <v>569.85941176470578</v>
      </c>
      <c r="AF98" s="25">
        <v>14117.08</v>
      </c>
      <c r="AG98" s="1">
        <v>18</v>
      </c>
      <c r="AH98" s="25">
        <v>784.28222222222223</v>
      </c>
      <c r="AI98" s="25">
        <v>15202.09</v>
      </c>
      <c r="AJ98" s="1">
        <v>19</v>
      </c>
      <c r="AK98" s="25">
        <v>800.11</v>
      </c>
      <c r="AL98" s="25">
        <v>16721.87</v>
      </c>
      <c r="AM98" s="1">
        <v>18</v>
      </c>
      <c r="AN98" s="25">
        <v>928.99277777777775</v>
      </c>
    </row>
    <row r="99" spans="1:40" x14ac:dyDescent="0.35">
      <c r="A99" s="1" t="s">
        <v>113</v>
      </c>
      <c r="B99" s="1" t="s">
        <v>118</v>
      </c>
      <c r="C99" s="1">
        <v>2017</v>
      </c>
      <c r="D99" s="1" t="s">
        <v>154</v>
      </c>
      <c r="E99" s="1">
        <v>37</v>
      </c>
      <c r="F99" s="1">
        <v>34</v>
      </c>
      <c r="G99" s="1">
        <v>33</v>
      </c>
      <c r="H99" s="1">
        <v>31</v>
      </c>
      <c r="I99" s="1">
        <v>32</v>
      </c>
      <c r="J99" s="1">
        <v>30</v>
      </c>
      <c r="K99" s="1">
        <v>25</v>
      </c>
      <c r="L99" s="1">
        <v>9</v>
      </c>
      <c r="M99" s="12">
        <v>0.73529411764705888</v>
      </c>
      <c r="N99" s="1">
        <v>23</v>
      </c>
      <c r="O99" s="1">
        <v>10</v>
      </c>
      <c r="P99" s="12">
        <v>0.69696969696969702</v>
      </c>
      <c r="Q99" s="1">
        <v>21</v>
      </c>
      <c r="R99" s="1">
        <v>10</v>
      </c>
      <c r="S99" s="12">
        <v>0.67741935483870963</v>
      </c>
      <c r="T99" s="1">
        <v>21</v>
      </c>
      <c r="U99" s="1">
        <v>11</v>
      </c>
      <c r="V99" s="12">
        <v>0.65625</v>
      </c>
      <c r="W99" s="1">
        <v>16</v>
      </c>
      <c r="X99" s="1">
        <v>14</v>
      </c>
      <c r="Y99" s="12">
        <v>0.53333333333333333</v>
      </c>
      <c r="Z99" s="25">
        <v>22646.809999999998</v>
      </c>
      <c r="AA99" s="1">
        <v>34</v>
      </c>
      <c r="AB99" s="25">
        <v>666.08264705882345</v>
      </c>
      <c r="AC99" s="25">
        <v>24125.27</v>
      </c>
      <c r="AD99" s="1">
        <v>33</v>
      </c>
      <c r="AE99" s="25">
        <v>731.06878787878793</v>
      </c>
      <c r="AF99" s="25">
        <v>28056.67</v>
      </c>
      <c r="AG99" s="1">
        <v>31</v>
      </c>
      <c r="AH99" s="25">
        <v>905.05387096774189</v>
      </c>
      <c r="AI99" s="25">
        <v>40655.21</v>
      </c>
      <c r="AJ99" s="1">
        <v>32</v>
      </c>
      <c r="AK99" s="25">
        <v>1270.4753125</v>
      </c>
      <c r="AL99" s="25">
        <v>32153.34</v>
      </c>
      <c r="AM99" s="1">
        <v>30</v>
      </c>
      <c r="AN99" s="25">
        <v>1071.778</v>
      </c>
    </row>
    <row r="100" spans="1:40" x14ac:dyDescent="0.35">
      <c r="A100" s="1" t="s">
        <v>113</v>
      </c>
      <c r="B100" s="1" t="s">
        <v>119</v>
      </c>
      <c r="C100" s="1">
        <v>2017</v>
      </c>
      <c r="D100" s="1" t="s">
        <v>154</v>
      </c>
      <c r="E100" s="1">
        <v>19</v>
      </c>
      <c r="F100" s="1">
        <v>17</v>
      </c>
      <c r="G100" s="1">
        <v>16</v>
      </c>
      <c r="H100" s="1">
        <v>15</v>
      </c>
      <c r="I100" s="1">
        <v>15</v>
      </c>
      <c r="J100" s="1">
        <v>13</v>
      </c>
      <c r="K100" s="1">
        <v>6</v>
      </c>
      <c r="L100" s="1">
        <v>11</v>
      </c>
      <c r="M100" s="12">
        <v>0.35294117647058826</v>
      </c>
      <c r="N100" s="1">
        <v>6</v>
      </c>
      <c r="O100" s="1">
        <v>10</v>
      </c>
      <c r="P100" s="12">
        <v>0.375</v>
      </c>
      <c r="Q100" s="1">
        <v>6</v>
      </c>
      <c r="R100" s="1">
        <v>9</v>
      </c>
      <c r="S100" s="12">
        <v>0.4</v>
      </c>
      <c r="T100" s="1">
        <v>6</v>
      </c>
      <c r="U100" s="1">
        <v>9</v>
      </c>
      <c r="V100" s="12">
        <v>0.4</v>
      </c>
      <c r="W100" s="1">
        <v>5</v>
      </c>
      <c r="X100" s="1">
        <v>8</v>
      </c>
      <c r="Y100" s="12">
        <v>0.38461538461538464</v>
      </c>
      <c r="Z100" s="25">
        <v>10728.01</v>
      </c>
      <c r="AA100" s="1">
        <v>17</v>
      </c>
      <c r="AB100" s="25">
        <v>631.05941176470594</v>
      </c>
      <c r="AC100" s="25">
        <v>11945.26</v>
      </c>
      <c r="AD100" s="1">
        <v>16</v>
      </c>
      <c r="AE100" s="25">
        <v>746.57875000000001</v>
      </c>
      <c r="AF100" s="25">
        <v>12823.570000000002</v>
      </c>
      <c r="AG100" s="1">
        <v>15</v>
      </c>
      <c r="AH100" s="25">
        <v>854.9046666666668</v>
      </c>
      <c r="AI100" s="25">
        <v>15078.400000000001</v>
      </c>
      <c r="AJ100" s="1">
        <v>15</v>
      </c>
      <c r="AK100" s="25">
        <v>1005.2266666666668</v>
      </c>
      <c r="AL100" s="25">
        <v>14357.490000000002</v>
      </c>
      <c r="AM100" s="1">
        <v>13</v>
      </c>
      <c r="AN100" s="25">
        <v>1104.4223076923079</v>
      </c>
    </row>
    <row r="101" spans="1:40" x14ac:dyDescent="0.35">
      <c r="A101" s="1" t="s">
        <v>113</v>
      </c>
      <c r="B101" s="1" t="s">
        <v>120</v>
      </c>
      <c r="C101" s="1">
        <v>2017</v>
      </c>
      <c r="D101" s="1" t="s">
        <v>154</v>
      </c>
      <c r="E101" s="1">
        <v>6</v>
      </c>
      <c r="F101" s="1">
        <v>3</v>
      </c>
      <c r="G101" s="1">
        <v>3</v>
      </c>
      <c r="H101" s="1">
        <v>4</v>
      </c>
      <c r="I101" s="1">
        <v>4</v>
      </c>
      <c r="J101" s="1">
        <v>3</v>
      </c>
      <c r="K101" s="1">
        <v>2</v>
      </c>
      <c r="L101" s="1">
        <v>1</v>
      </c>
      <c r="M101" s="12">
        <v>0.66666666666666663</v>
      </c>
      <c r="N101" s="1">
        <v>2</v>
      </c>
      <c r="O101" s="1">
        <v>1</v>
      </c>
      <c r="P101" s="12">
        <v>0.66666666666666663</v>
      </c>
      <c r="Q101" s="1">
        <v>3</v>
      </c>
      <c r="R101" s="1">
        <v>1</v>
      </c>
      <c r="S101" s="12">
        <v>0.75</v>
      </c>
      <c r="T101" s="1">
        <v>3</v>
      </c>
      <c r="U101" s="1">
        <v>1</v>
      </c>
      <c r="V101" s="12">
        <v>0.75</v>
      </c>
      <c r="W101" s="1">
        <v>3</v>
      </c>
      <c r="X101" s="1">
        <v>0</v>
      </c>
      <c r="Y101" s="12">
        <v>1</v>
      </c>
      <c r="Z101" s="25" t="s">
        <v>160</v>
      </c>
      <c r="AA101" s="1">
        <v>3</v>
      </c>
      <c r="AB101" s="25" t="s">
        <v>160</v>
      </c>
      <c r="AC101" s="25" t="s">
        <v>160</v>
      </c>
      <c r="AD101" s="1">
        <v>3</v>
      </c>
      <c r="AE101" s="25" t="s">
        <v>160</v>
      </c>
      <c r="AF101" s="25">
        <v>11370.429999999998</v>
      </c>
      <c r="AG101" s="1">
        <v>4</v>
      </c>
      <c r="AH101" s="25">
        <v>2842.6074999999996</v>
      </c>
      <c r="AI101" s="25">
        <v>4191.4799999999996</v>
      </c>
      <c r="AJ101" s="1">
        <v>4</v>
      </c>
      <c r="AK101" s="25">
        <v>1047.8699999999999</v>
      </c>
      <c r="AL101" s="25" t="s">
        <v>160</v>
      </c>
      <c r="AM101" s="1">
        <v>3</v>
      </c>
      <c r="AN101" s="25" t="s">
        <v>160</v>
      </c>
    </row>
    <row r="102" spans="1:40" x14ac:dyDescent="0.35">
      <c r="A102" s="1" t="s">
        <v>121</v>
      </c>
      <c r="B102" s="1" t="s">
        <v>121</v>
      </c>
      <c r="C102" s="1">
        <v>2017</v>
      </c>
      <c r="D102" s="1" t="s">
        <v>154</v>
      </c>
      <c r="E102" s="1">
        <v>387</v>
      </c>
      <c r="F102" s="1">
        <v>265</v>
      </c>
      <c r="G102" s="1">
        <v>267</v>
      </c>
      <c r="H102" s="1">
        <v>272</v>
      </c>
      <c r="I102" s="1">
        <v>275</v>
      </c>
      <c r="J102" s="1">
        <v>244</v>
      </c>
      <c r="K102" s="1">
        <v>168</v>
      </c>
      <c r="L102" s="1">
        <v>97</v>
      </c>
      <c r="M102" s="12">
        <v>0.63396226415094337</v>
      </c>
      <c r="N102" s="1">
        <v>176</v>
      </c>
      <c r="O102" s="1">
        <v>91</v>
      </c>
      <c r="P102" s="12">
        <v>0.65917602996254676</v>
      </c>
      <c r="Q102" s="1">
        <v>182</v>
      </c>
      <c r="R102" s="1">
        <v>90</v>
      </c>
      <c r="S102" s="12">
        <v>0.66911764705882348</v>
      </c>
      <c r="T102" s="1">
        <v>189</v>
      </c>
      <c r="U102" s="1">
        <v>86</v>
      </c>
      <c r="V102" s="12">
        <v>0.68727272727272726</v>
      </c>
      <c r="W102" s="1">
        <v>166</v>
      </c>
      <c r="X102" s="1">
        <v>78</v>
      </c>
      <c r="Y102" s="12">
        <v>0.68032786885245899</v>
      </c>
      <c r="Z102" s="25">
        <v>201002.7900000001</v>
      </c>
      <c r="AA102" s="1">
        <v>265</v>
      </c>
      <c r="AB102" s="25">
        <v>758.50109433962302</v>
      </c>
      <c r="AC102" s="25">
        <v>211499.38</v>
      </c>
      <c r="AD102" s="1">
        <v>267</v>
      </c>
      <c r="AE102" s="25">
        <v>792.13250936329587</v>
      </c>
      <c r="AF102" s="25">
        <v>227594.88000000003</v>
      </c>
      <c r="AG102" s="1">
        <v>272</v>
      </c>
      <c r="AH102" s="25">
        <v>836.74588235294129</v>
      </c>
      <c r="AI102" s="25">
        <v>246795.10000000006</v>
      </c>
      <c r="AJ102" s="1">
        <v>275</v>
      </c>
      <c r="AK102" s="25">
        <v>897.43672727272747</v>
      </c>
      <c r="AL102" s="25">
        <v>216404.04000000007</v>
      </c>
      <c r="AM102" s="1">
        <v>244</v>
      </c>
      <c r="AN102" s="25">
        <v>886.90180327868882</v>
      </c>
    </row>
    <row r="103" spans="1:40" x14ac:dyDescent="0.35">
      <c r="A103" s="1" t="s">
        <v>122</v>
      </c>
      <c r="B103" s="1" t="s">
        <v>123</v>
      </c>
      <c r="C103" s="1">
        <v>2017</v>
      </c>
      <c r="D103" s="1" t="s">
        <v>154</v>
      </c>
      <c r="E103" s="1">
        <v>12</v>
      </c>
      <c r="F103" s="1">
        <v>12</v>
      </c>
      <c r="G103" s="1">
        <v>12</v>
      </c>
      <c r="H103" s="1">
        <v>12</v>
      </c>
      <c r="I103" s="1">
        <v>12</v>
      </c>
      <c r="J103" s="1">
        <v>10</v>
      </c>
      <c r="K103" s="1">
        <v>10</v>
      </c>
      <c r="L103" s="1">
        <v>2</v>
      </c>
      <c r="M103" s="12">
        <v>0.83333333333333337</v>
      </c>
      <c r="N103" s="1">
        <v>10</v>
      </c>
      <c r="O103" s="1">
        <v>2</v>
      </c>
      <c r="P103" s="12">
        <v>0.83333333333333337</v>
      </c>
      <c r="Q103" s="1">
        <v>10</v>
      </c>
      <c r="R103" s="1">
        <v>2</v>
      </c>
      <c r="S103" s="12">
        <v>0.83333333333333337</v>
      </c>
      <c r="T103" s="1">
        <v>10</v>
      </c>
      <c r="U103" s="1">
        <v>2</v>
      </c>
      <c r="V103" s="12">
        <v>0.83333333333333337</v>
      </c>
      <c r="W103" s="1">
        <v>8</v>
      </c>
      <c r="X103" s="1">
        <v>2</v>
      </c>
      <c r="Y103" s="12">
        <v>0.8</v>
      </c>
      <c r="Z103" s="25">
        <v>10364.18</v>
      </c>
      <c r="AA103" s="1">
        <v>12</v>
      </c>
      <c r="AB103" s="25">
        <v>863.68166666666673</v>
      </c>
      <c r="AC103" s="25">
        <v>15953.81</v>
      </c>
      <c r="AD103" s="1">
        <v>12</v>
      </c>
      <c r="AE103" s="25">
        <v>1329.4841666666666</v>
      </c>
      <c r="AF103" s="25">
        <v>13016.03</v>
      </c>
      <c r="AG103" s="1">
        <v>12</v>
      </c>
      <c r="AH103" s="25">
        <v>1084.6691666666668</v>
      </c>
      <c r="AI103" s="25">
        <v>11043.1</v>
      </c>
      <c r="AJ103" s="1">
        <v>12</v>
      </c>
      <c r="AK103" s="25">
        <v>920.25833333333333</v>
      </c>
      <c r="AL103" s="25">
        <v>11327.3</v>
      </c>
      <c r="AM103" s="1">
        <v>10</v>
      </c>
      <c r="AN103" s="25">
        <v>1132.73</v>
      </c>
    </row>
    <row r="104" spans="1:40" x14ac:dyDescent="0.35">
      <c r="A104" s="1" t="s">
        <v>122</v>
      </c>
      <c r="B104" s="1" t="s">
        <v>124</v>
      </c>
      <c r="C104" s="1">
        <v>2017</v>
      </c>
      <c r="D104" s="1" t="s">
        <v>154</v>
      </c>
      <c r="E104" s="1">
        <v>266</v>
      </c>
      <c r="F104" s="1">
        <v>211</v>
      </c>
      <c r="G104" s="1">
        <v>209</v>
      </c>
      <c r="H104" s="1">
        <v>214</v>
      </c>
      <c r="I104" s="1">
        <v>218</v>
      </c>
      <c r="J104" s="1">
        <v>203</v>
      </c>
      <c r="K104" s="1">
        <v>160</v>
      </c>
      <c r="L104" s="1">
        <v>51</v>
      </c>
      <c r="M104" s="12">
        <v>0.75829383886255919</v>
      </c>
      <c r="N104" s="1">
        <v>159</v>
      </c>
      <c r="O104" s="1">
        <v>50</v>
      </c>
      <c r="P104" s="12">
        <v>0.76076555023923442</v>
      </c>
      <c r="Q104" s="1">
        <v>170</v>
      </c>
      <c r="R104" s="1">
        <v>44</v>
      </c>
      <c r="S104" s="12">
        <v>0.79439252336448596</v>
      </c>
      <c r="T104" s="1">
        <v>174</v>
      </c>
      <c r="U104" s="1">
        <v>44</v>
      </c>
      <c r="V104" s="12">
        <v>0.79816513761467889</v>
      </c>
      <c r="W104" s="1">
        <v>164</v>
      </c>
      <c r="X104" s="1">
        <v>39</v>
      </c>
      <c r="Y104" s="12">
        <v>0.80788177339901479</v>
      </c>
      <c r="Z104" s="25">
        <v>121595.3</v>
      </c>
      <c r="AA104" s="1">
        <v>211</v>
      </c>
      <c r="AB104" s="25">
        <v>576.2810426540284</v>
      </c>
      <c r="AC104" s="25">
        <v>127718.44000000002</v>
      </c>
      <c r="AD104" s="1">
        <v>209</v>
      </c>
      <c r="AE104" s="25">
        <v>611.09301435406712</v>
      </c>
      <c r="AF104" s="25">
        <v>133522.69</v>
      </c>
      <c r="AG104" s="1">
        <v>214</v>
      </c>
      <c r="AH104" s="25">
        <v>623.93780373831771</v>
      </c>
      <c r="AI104" s="25">
        <v>151947.4</v>
      </c>
      <c r="AJ104" s="1">
        <v>218</v>
      </c>
      <c r="AK104" s="25">
        <v>697.00642201834864</v>
      </c>
      <c r="AL104" s="25">
        <v>140249.64000000007</v>
      </c>
      <c r="AM104" s="1">
        <v>203</v>
      </c>
      <c r="AN104" s="25">
        <v>690.88492610837477</v>
      </c>
    </row>
    <row r="105" spans="1:40" x14ac:dyDescent="0.35">
      <c r="A105" s="1" t="s">
        <v>122</v>
      </c>
      <c r="B105" s="1" t="s">
        <v>125</v>
      </c>
      <c r="C105" s="1">
        <v>2017</v>
      </c>
      <c r="D105" s="1" t="s">
        <v>154</v>
      </c>
      <c r="E105" s="1">
        <v>284</v>
      </c>
      <c r="F105" s="1">
        <v>241</v>
      </c>
      <c r="G105" s="1">
        <v>231</v>
      </c>
      <c r="H105" s="1">
        <v>256</v>
      </c>
      <c r="I105" s="1">
        <v>254</v>
      </c>
      <c r="J105" s="1">
        <v>221</v>
      </c>
      <c r="K105" s="1">
        <v>193</v>
      </c>
      <c r="L105" s="1">
        <v>48</v>
      </c>
      <c r="M105" s="12">
        <v>0.80082987551867224</v>
      </c>
      <c r="N105" s="1">
        <v>184</v>
      </c>
      <c r="O105" s="1">
        <v>47</v>
      </c>
      <c r="P105" s="12">
        <v>0.79653679653679654</v>
      </c>
      <c r="Q105" s="1">
        <v>208</v>
      </c>
      <c r="R105" s="1">
        <v>48</v>
      </c>
      <c r="S105" s="12">
        <v>0.8125</v>
      </c>
      <c r="T105" s="1">
        <v>208</v>
      </c>
      <c r="U105" s="1">
        <v>46</v>
      </c>
      <c r="V105" s="12">
        <v>0.81889763779527558</v>
      </c>
      <c r="W105" s="1">
        <v>183</v>
      </c>
      <c r="X105" s="1">
        <v>38</v>
      </c>
      <c r="Y105" s="12">
        <v>0.82805429864253388</v>
      </c>
      <c r="Z105" s="25">
        <v>141129.84999999995</v>
      </c>
      <c r="AA105" s="1">
        <v>241</v>
      </c>
      <c r="AB105" s="25">
        <v>585.60103734439815</v>
      </c>
      <c r="AC105" s="25">
        <v>140761.09</v>
      </c>
      <c r="AD105" s="1">
        <v>231</v>
      </c>
      <c r="AE105" s="25">
        <v>609.35536796536792</v>
      </c>
      <c r="AF105" s="25">
        <v>165075.85000000021</v>
      </c>
      <c r="AG105" s="1">
        <v>256</v>
      </c>
      <c r="AH105" s="25">
        <v>644.82753906250082</v>
      </c>
      <c r="AI105" s="25">
        <v>178015.79999999996</v>
      </c>
      <c r="AJ105" s="1">
        <v>254</v>
      </c>
      <c r="AK105" s="25">
        <v>700.84960629921238</v>
      </c>
      <c r="AL105" s="25">
        <v>186326.99000000002</v>
      </c>
      <c r="AM105" s="1">
        <v>221</v>
      </c>
      <c r="AN105" s="25">
        <v>843.10855203619917</v>
      </c>
    </row>
    <row r="106" spans="1:40" x14ac:dyDescent="0.35">
      <c r="A106" s="1" t="s">
        <v>122</v>
      </c>
      <c r="B106" s="1" t="s">
        <v>126</v>
      </c>
      <c r="C106" s="1">
        <v>2017</v>
      </c>
      <c r="D106" s="1" t="s">
        <v>154</v>
      </c>
      <c r="E106" s="1">
        <v>1</v>
      </c>
      <c r="F106" s="1">
        <v>1</v>
      </c>
      <c r="G106" s="1">
        <v>1</v>
      </c>
      <c r="H106" s="1">
        <v>1</v>
      </c>
      <c r="I106" s="1">
        <v>1</v>
      </c>
      <c r="J106" s="1">
        <v>1</v>
      </c>
      <c r="K106" s="1">
        <v>1</v>
      </c>
      <c r="L106" s="1">
        <v>0</v>
      </c>
      <c r="M106" s="12">
        <v>1</v>
      </c>
      <c r="N106" s="1">
        <v>1</v>
      </c>
      <c r="O106" s="1">
        <v>0</v>
      </c>
      <c r="P106" s="12">
        <v>1</v>
      </c>
      <c r="Q106" s="1">
        <v>1</v>
      </c>
      <c r="R106" s="1">
        <v>0</v>
      </c>
      <c r="S106" s="12">
        <v>1</v>
      </c>
      <c r="T106" s="1">
        <v>1</v>
      </c>
      <c r="U106" s="1">
        <v>0</v>
      </c>
      <c r="V106" s="12">
        <v>1</v>
      </c>
      <c r="W106" s="1">
        <v>1</v>
      </c>
      <c r="X106" s="1">
        <v>0</v>
      </c>
      <c r="Y106" s="12">
        <v>1</v>
      </c>
      <c r="Z106" s="25" t="s">
        <v>160</v>
      </c>
      <c r="AA106" s="1">
        <v>1</v>
      </c>
      <c r="AB106" s="25" t="s">
        <v>160</v>
      </c>
      <c r="AC106" s="25" t="s">
        <v>160</v>
      </c>
      <c r="AD106" s="1">
        <v>1</v>
      </c>
      <c r="AE106" s="25" t="s">
        <v>160</v>
      </c>
      <c r="AF106" s="25" t="s">
        <v>160</v>
      </c>
      <c r="AG106" s="1">
        <v>1</v>
      </c>
      <c r="AH106" s="25" t="s">
        <v>160</v>
      </c>
      <c r="AI106" s="25" t="s">
        <v>160</v>
      </c>
      <c r="AJ106" s="1">
        <v>1</v>
      </c>
      <c r="AK106" s="25" t="s">
        <v>160</v>
      </c>
      <c r="AL106" s="25" t="s">
        <v>160</v>
      </c>
      <c r="AM106" s="1">
        <v>1</v>
      </c>
      <c r="AN106" s="25" t="s">
        <v>160</v>
      </c>
    </row>
    <row r="107" spans="1:40" x14ac:dyDescent="0.35">
      <c r="A107" s="1" t="s">
        <v>127</v>
      </c>
      <c r="B107" s="1" t="s">
        <v>128</v>
      </c>
      <c r="C107" s="1">
        <v>2017</v>
      </c>
      <c r="D107" s="1" t="s">
        <v>154</v>
      </c>
      <c r="E107" s="1">
        <v>59</v>
      </c>
      <c r="F107" s="1">
        <v>54</v>
      </c>
      <c r="G107" s="1">
        <v>53</v>
      </c>
      <c r="H107" s="1">
        <v>53</v>
      </c>
      <c r="I107" s="1">
        <v>53</v>
      </c>
      <c r="J107" s="1">
        <v>50</v>
      </c>
      <c r="K107" s="1">
        <v>32</v>
      </c>
      <c r="L107" s="1">
        <v>22</v>
      </c>
      <c r="M107" s="12">
        <v>0.59259259259259256</v>
      </c>
      <c r="N107" s="1">
        <v>33</v>
      </c>
      <c r="O107" s="1">
        <v>20</v>
      </c>
      <c r="P107" s="12">
        <v>0.62264150943396224</v>
      </c>
      <c r="Q107" s="1">
        <v>33</v>
      </c>
      <c r="R107" s="1">
        <v>20</v>
      </c>
      <c r="S107" s="12">
        <v>0.62264150943396224</v>
      </c>
      <c r="T107" s="1">
        <v>32</v>
      </c>
      <c r="U107" s="1">
        <v>21</v>
      </c>
      <c r="V107" s="12">
        <v>0.60377358490566035</v>
      </c>
      <c r="W107" s="1">
        <v>37</v>
      </c>
      <c r="X107" s="1">
        <v>13</v>
      </c>
      <c r="Y107" s="12">
        <v>0.74</v>
      </c>
      <c r="Z107" s="25">
        <v>41767.389999999992</v>
      </c>
      <c r="AA107" s="1">
        <v>54</v>
      </c>
      <c r="AB107" s="25">
        <v>773.47018518518507</v>
      </c>
      <c r="AC107" s="25">
        <v>42154.96</v>
      </c>
      <c r="AD107" s="1">
        <v>53</v>
      </c>
      <c r="AE107" s="25">
        <v>795.37660377358486</v>
      </c>
      <c r="AF107" s="25">
        <v>46614.85000000002</v>
      </c>
      <c r="AG107" s="1">
        <v>53</v>
      </c>
      <c r="AH107" s="25">
        <v>879.52547169811362</v>
      </c>
      <c r="AI107" s="25">
        <v>44749.409999999996</v>
      </c>
      <c r="AJ107" s="1">
        <v>53</v>
      </c>
      <c r="AK107" s="25">
        <v>844.32849056603766</v>
      </c>
      <c r="AL107" s="25">
        <v>46486.210000000006</v>
      </c>
      <c r="AM107" s="1">
        <v>50</v>
      </c>
      <c r="AN107" s="25">
        <v>929.72420000000011</v>
      </c>
    </row>
    <row r="108" spans="1:40" x14ac:dyDescent="0.35">
      <c r="A108" s="1" t="s">
        <v>127</v>
      </c>
      <c r="B108" s="1" t="s">
        <v>129</v>
      </c>
      <c r="C108" s="1">
        <v>2017</v>
      </c>
      <c r="D108" s="1" t="s">
        <v>154</v>
      </c>
      <c r="E108" s="1">
        <v>101</v>
      </c>
      <c r="F108" s="1">
        <v>85</v>
      </c>
      <c r="G108" s="1">
        <v>84</v>
      </c>
      <c r="H108" s="1">
        <v>87</v>
      </c>
      <c r="I108" s="1">
        <v>86</v>
      </c>
      <c r="J108" s="1">
        <v>79</v>
      </c>
      <c r="K108" s="1">
        <v>54</v>
      </c>
      <c r="L108" s="1">
        <v>31</v>
      </c>
      <c r="M108" s="12">
        <v>0.63529411764705879</v>
      </c>
      <c r="N108" s="1">
        <v>57</v>
      </c>
      <c r="O108" s="1">
        <v>27</v>
      </c>
      <c r="P108" s="12">
        <v>0.6785714285714286</v>
      </c>
      <c r="Q108" s="1">
        <v>59</v>
      </c>
      <c r="R108" s="1">
        <v>28</v>
      </c>
      <c r="S108" s="12">
        <v>0.67816091954022983</v>
      </c>
      <c r="T108" s="1">
        <v>62</v>
      </c>
      <c r="U108" s="1">
        <v>24</v>
      </c>
      <c r="V108" s="12">
        <v>0.72093023255813948</v>
      </c>
      <c r="W108" s="1">
        <v>64</v>
      </c>
      <c r="X108" s="1">
        <v>15</v>
      </c>
      <c r="Y108" s="12">
        <v>0.810126582278481</v>
      </c>
      <c r="Z108" s="25">
        <v>65102.979999999981</v>
      </c>
      <c r="AA108" s="1">
        <v>85</v>
      </c>
      <c r="AB108" s="25">
        <v>765.91741176470566</v>
      </c>
      <c r="AC108" s="25">
        <v>83191.740000000005</v>
      </c>
      <c r="AD108" s="1">
        <v>84</v>
      </c>
      <c r="AE108" s="25">
        <v>990.37785714285724</v>
      </c>
      <c r="AF108" s="25">
        <v>71575.260000000009</v>
      </c>
      <c r="AG108" s="1">
        <v>87</v>
      </c>
      <c r="AH108" s="25">
        <v>822.70413793103455</v>
      </c>
      <c r="AI108" s="25">
        <v>83366.930000000008</v>
      </c>
      <c r="AJ108" s="1">
        <v>86</v>
      </c>
      <c r="AK108" s="25">
        <v>969.38290697674427</v>
      </c>
      <c r="AL108" s="25">
        <v>82460.659999999989</v>
      </c>
      <c r="AM108" s="1">
        <v>79</v>
      </c>
      <c r="AN108" s="25">
        <v>1043.8058227848101</v>
      </c>
    </row>
    <row r="109" spans="1:40" x14ac:dyDescent="0.35">
      <c r="A109" s="1" t="s">
        <v>127</v>
      </c>
      <c r="B109" s="1" t="s">
        <v>130</v>
      </c>
      <c r="C109" s="1">
        <v>2017</v>
      </c>
      <c r="D109" s="1" t="s">
        <v>154</v>
      </c>
      <c r="E109" s="1">
        <v>197</v>
      </c>
      <c r="F109" s="1">
        <v>133</v>
      </c>
      <c r="G109" s="1">
        <v>139</v>
      </c>
      <c r="H109" s="1">
        <v>148</v>
      </c>
      <c r="I109" s="1">
        <v>146</v>
      </c>
      <c r="J109" s="1">
        <v>129</v>
      </c>
      <c r="K109" s="1">
        <v>91</v>
      </c>
      <c r="L109" s="1">
        <v>42</v>
      </c>
      <c r="M109" s="12">
        <v>0.68421052631578949</v>
      </c>
      <c r="N109" s="1">
        <v>97</v>
      </c>
      <c r="O109" s="1">
        <v>42</v>
      </c>
      <c r="P109" s="12">
        <v>0.69784172661870503</v>
      </c>
      <c r="Q109" s="1">
        <v>104</v>
      </c>
      <c r="R109" s="1">
        <v>44</v>
      </c>
      <c r="S109" s="12">
        <v>0.70270270270270274</v>
      </c>
      <c r="T109" s="1">
        <v>103</v>
      </c>
      <c r="U109" s="1">
        <v>43</v>
      </c>
      <c r="V109" s="12">
        <v>0.70547945205479456</v>
      </c>
      <c r="W109" s="1">
        <v>91</v>
      </c>
      <c r="X109" s="1">
        <v>38</v>
      </c>
      <c r="Y109" s="12">
        <v>0.70542635658914732</v>
      </c>
      <c r="Z109" s="25">
        <v>120228.61</v>
      </c>
      <c r="AA109" s="1">
        <v>133</v>
      </c>
      <c r="AB109" s="25">
        <v>903.97451127819545</v>
      </c>
      <c r="AC109" s="25">
        <v>130850.72</v>
      </c>
      <c r="AD109" s="1">
        <v>139</v>
      </c>
      <c r="AE109" s="25">
        <v>941.3720863309353</v>
      </c>
      <c r="AF109" s="25">
        <v>142324.73999999996</v>
      </c>
      <c r="AG109" s="1">
        <v>148</v>
      </c>
      <c r="AH109" s="25">
        <v>961.65364864864841</v>
      </c>
      <c r="AI109" s="25">
        <v>148139.20999999996</v>
      </c>
      <c r="AJ109" s="1">
        <v>146</v>
      </c>
      <c r="AK109" s="25">
        <v>1014.652123287671</v>
      </c>
      <c r="AL109" s="25">
        <v>129615.54999999996</v>
      </c>
      <c r="AM109" s="1">
        <v>129</v>
      </c>
      <c r="AN109" s="25">
        <v>1004.7717054263562</v>
      </c>
    </row>
    <row r="110" spans="1:40" x14ac:dyDescent="0.35">
      <c r="A110" s="1" t="s">
        <v>127</v>
      </c>
      <c r="B110" s="1" t="s">
        <v>131</v>
      </c>
      <c r="C110" s="1">
        <v>2017</v>
      </c>
      <c r="D110" s="1" t="s">
        <v>154</v>
      </c>
      <c r="E110" s="1">
        <v>8</v>
      </c>
      <c r="F110" s="1">
        <v>6</v>
      </c>
      <c r="G110" s="1">
        <v>6</v>
      </c>
      <c r="H110" s="1">
        <v>6</v>
      </c>
      <c r="I110" s="1">
        <v>6</v>
      </c>
      <c r="J110" s="1">
        <v>7</v>
      </c>
      <c r="K110" s="1">
        <v>2</v>
      </c>
      <c r="L110" s="1">
        <v>4</v>
      </c>
      <c r="M110" s="12">
        <v>0.33333333333333331</v>
      </c>
      <c r="N110" s="1">
        <v>2</v>
      </c>
      <c r="O110" s="1">
        <v>4</v>
      </c>
      <c r="P110" s="12">
        <v>0.33333333333333331</v>
      </c>
      <c r="Q110" s="1">
        <v>2</v>
      </c>
      <c r="R110" s="1">
        <v>4</v>
      </c>
      <c r="S110" s="12">
        <v>0.33333333333333331</v>
      </c>
      <c r="T110" s="1">
        <v>1</v>
      </c>
      <c r="U110" s="1">
        <v>5</v>
      </c>
      <c r="V110" s="12">
        <v>0.16666666666666666</v>
      </c>
      <c r="W110" s="1">
        <v>1</v>
      </c>
      <c r="X110" s="1">
        <v>6</v>
      </c>
      <c r="Y110" s="12">
        <v>0.14285714285714285</v>
      </c>
      <c r="Z110" s="25">
        <v>5120.25</v>
      </c>
      <c r="AA110" s="1">
        <v>6</v>
      </c>
      <c r="AB110" s="25">
        <v>853.375</v>
      </c>
      <c r="AC110" s="25">
        <v>4020.77</v>
      </c>
      <c r="AD110" s="1">
        <v>6</v>
      </c>
      <c r="AE110" s="25">
        <v>670.12833333333333</v>
      </c>
      <c r="AF110" s="25">
        <v>4404.55</v>
      </c>
      <c r="AG110" s="1">
        <v>6</v>
      </c>
      <c r="AH110" s="25">
        <v>734.0916666666667</v>
      </c>
      <c r="AI110" s="25">
        <v>4338.34</v>
      </c>
      <c r="AJ110" s="1">
        <v>6</v>
      </c>
      <c r="AK110" s="25">
        <v>723.05666666666673</v>
      </c>
      <c r="AL110" s="25">
        <v>4930.47</v>
      </c>
      <c r="AM110" s="1">
        <v>7</v>
      </c>
      <c r="AN110" s="25">
        <v>704.35285714285715</v>
      </c>
    </row>
    <row r="111" spans="1:40" x14ac:dyDescent="0.35">
      <c r="A111" s="1" t="s">
        <v>127</v>
      </c>
      <c r="B111" s="1" t="s">
        <v>132</v>
      </c>
      <c r="C111" s="1">
        <v>2017</v>
      </c>
      <c r="D111" s="1" t="s">
        <v>154</v>
      </c>
      <c r="E111" s="1">
        <v>459</v>
      </c>
      <c r="F111" s="1">
        <v>356</v>
      </c>
      <c r="G111" s="1">
        <v>355</v>
      </c>
      <c r="H111" s="1">
        <v>362</v>
      </c>
      <c r="I111" s="1">
        <v>363</v>
      </c>
      <c r="J111" s="1">
        <v>319</v>
      </c>
      <c r="K111" s="1">
        <v>236</v>
      </c>
      <c r="L111" s="1">
        <v>120</v>
      </c>
      <c r="M111" s="12">
        <v>0.6629213483146067</v>
      </c>
      <c r="N111" s="1">
        <v>239</v>
      </c>
      <c r="O111" s="1">
        <v>116</v>
      </c>
      <c r="P111" s="12">
        <v>0.6732394366197183</v>
      </c>
      <c r="Q111" s="1">
        <v>244</v>
      </c>
      <c r="R111" s="1">
        <v>118</v>
      </c>
      <c r="S111" s="12">
        <v>0.67403314917127077</v>
      </c>
      <c r="T111" s="1">
        <v>242</v>
      </c>
      <c r="U111" s="1">
        <v>121</v>
      </c>
      <c r="V111" s="12">
        <v>0.66666666666666663</v>
      </c>
      <c r="W111" s="1">
        <v>217</v>
      </c>
      <c r="X111" s="1">
        <v>102</v>
      </c>
      <c r="Y111" s="12">
        <v>0.68025078369905956</v>
      </c>
      <c r="Z111" s="25">
        <v>354740.52999999997</v>
      </c>
      <c r="AA111" s="1">
        <v>356</v>
      </c>
      <c r="AB111" s="25">
        <v>996.46216292134818</v>
      </c>
      <c r="AC111" s="25">
        <v>389914.99000000011</v>
      </c>
      <c r="AD111" s="1">
        <v>355</v>
      </c>
      <c r="AE111" s="25">
        <v>1098.3520845070425</v>
      </c>
      <c r="AF111" s="25">
        <v>392290.84</v>
      </c>
      <c r="AG111" s="1">
        <v>362</v>
      </c>
      <c r="AH111" s="25">
        <v>1083.6763535911603</v>
      </c>
      <c r="AI111" s="25">
        <v>435199.73999999987</v>
      </c>
      <c r="AJ111" s="1">
        <v>363</v>
      </c>
      <c r="AK111" s="25">
        <v>1198.8973553719004</v>
      </c>
      <c r="AL111" s="25">
        <v>366839.34999999992</v>
      </c>
      <c r="AM111" s="1">
        <v>319</v>
      </c>
      <c r="AN111" s="25">
        <v>1149.9666144200623</v>
      </c>
    </row>
    <row r="112" spans="1:40" x14ac:dyDescent="0.35">
      <c r="A112" s="1" t="s">
        <v>127</v>
      </c>
      <c r="B112" s="1" t="s">
        <v>133</v>
      </c>
      <c r="C112" s="1">
        <v>2017</v>
      </c>
      <c r="D112" s="1" t="s">
        <v>154</v>
      </c>
      <c r="E112" s="1">
        <v>117</v>
      </c>
      <c r="F112" s="1">
        <v>86</v>
      </c>
      <c r="G112" s="1">
        <v>86</v>
      </c>
      <c r="H112" s="1">
        <v>89</v>
      </c>
      <c r="I112" s="1">
        <v>86</v>
      </c>
      <c r="J112" s="1">
        <v>84</v>
      </c>
      <c r="K112" s="1">
        <v>47</v>
      </c>
      <c r="L112" s="1">
        <v>39</v>
      </c>
      <c r="M112" s="12">
        <v>0.54651162790697672</v>
      </c>
      <c r="N112" s="1">
        <v>49</v>
      </c>
      <c r="O112" s="1">
        <v>37</v>
      </c>
      <c r="P112" s="12">
        <v>0.56976744186046513</v>
      </c>
      <c r="Q112" s="1">
        <v>54</v>
      </c>
      <c r="R112" s="1">
        <v>35</v>
      </c>
      <c r="S112" s="12">
        <v>0.6067415730337079</v>
      </c>
      <c r="T112" s="1">
        <v>56</v>
      </c>
      <c r="U112" s="1">
        <v>30</v>
      </c>
      <c r="V112" s="12">
        <v>0.65116279069767447</v>
      </c>
      <c r="W112" s="1">
        <v>55</v>
      </c>
      <c r="X112" s="1">
        <v>29</v>
      </c>
      <c r="Y112" s="12">
        <v>0.65476190476190477</v>
      </c>
      <c r="Z112" s="25">
        <v>76397.5</v>
      </c>
      <c r="AA112" s="1">
        <v>86</v>
      </c>
      <c r="AB112" s="25">
        <v>888.34302325581393</v>
      </c>
      <c r="AC112" s="25">
        <v>77566.429999999993</v>
      </c>
      <c r="AD112" s="1">
        <v>86</v>
      </c>
      <c r="AE112" s="25">
        <v>901.93523255813943</v>
      </c>
      <c r="AF112" s="25">
        <v>84010.27</v>
      </c>
      <c r="AG112" s="1">
        <v>89</v>
      </c>
      <c r="AH112" s="25">
        <v>943.93561797752818</v>
      </c>
      <c r="AI112" s="25">
        <v>97936.35000000002</v>
      </c>
      <c r="AJ112" s="1">
        <v>86</v>
      </c>
      <c r="AK112" s="25">
        <v>1138.7947674418608</v>
      </c>
      <c r="AL112" s="25">
        <v>95873.799999999988</v>
      </c>
      <c r="AM112" s="1">
        <v>84</v>
      </c>
      <c r="AN112" s="25">
        <v>1141.3547619047617</v>
      </c>
    </row>
    <row r="113" spans="1:40" x14ac:dyDescent="0.35">
      <c r="A113" s="1" t="s">
        <v>127</v>
      </c>
      <c r="B113" s="1" t="s">
        <v>134</v>
      </c>
      <c r="C113" s="1">
        <v>2017</v>
      </c>
      <c r="D113" s="1" t="s">
        <v>154</v>
      </c>
      <c r="E113" s="1">
        <v>123</v>
      </c>
      <c r="F113" s="1">
        <v>82</v>
      </c>
      <c r="G113" s="1">
        <v>82</v>
      </c>
      <c r="H113" s="1">
        <v>91</v>
      </c>
      <c r="I113" s="1">
        <v>89</v>
      </c>
      <c r="J113" s="1">
        <v>84</v>
      </c>
      <c r="K113" s="1">
        <v>53</v>
      </c>
      <c r="L113" s="1">
        <v>29</v>
      </c>
      <c r="M113" s="12">
        <v>0.64634146341463417</v>
      </c>
      <c r="N113" s="1">
        <v>55</v>
      </c>
      <c r="O113" s="1">
        <v>27</v>
      </c>
      <c r="P113" s="12">
        <v>0.67073170731707321</v>
      </c>
      <c r="Q113" s="1">
        <v>63</v>
      </c>
      <c r="R113" s="1">
        <v>28</v>
      </c>
      <c r="S113" s="12">
        <v>0.69230769230769229</v>
      </c>
      <c r="T113" s="1">
        <v>66</v>
      </c>
      <c r="U113" s="1">
        <v>23</v>
      </c>
      <c r="V113" s="12">
        <v>0.7415730337078652</v>
      </c>
      <c r="W113" s="1">
        <v>62</v>
      </c>
      <c r="X113" s="1">
        <v>22</v>
      </c>
      <c r="Y113" s="12">
        <v>0.73809523809523814</v>
      </c>
      <c r="Z113" s="25">
        <v>146451.02000000002</v>
      </c>
      <c r="AA113" s="1">
        <v>82</v>
      </c>
      <c r="AB113" s="25">
        <v>1785.988048780488</v>
      </c>
      <c r="AC113" s="25">
        <v>145954.08000000005</v>
      </c>
      <c r="AD113" s="1">
        <v>82</v>
      </c>
      <c r="AE113" s="25">
        <v>1779.9278048780493</v>
      </c>
      <c r="AF113" s="25">
        <v>130734.98999999998</v>
      </c>
      <c r="AG113" s="1">
        <v>91</v>
      </c>
      <c r="AH113" s="25">
        <v>1436.6482417582415</v>
      </c>
      <c r="AI113" s="25">
        <v>139288.00999999998</v>
      </c>
      <c r="AJ113" s="1">
        <v>89</v>
      </c>
      <c r="AK113" s="25">
        <v>1565.033820224719</v>
      </c>
      <c r="AL113" s="25">
        <v>184942.01999999996</v>
      </c>
      <c r="AM113" s="1">
        <v>84</v>
      </c>
      <c r="AN113" s="25">
        <v>2201.690714285714</v>
      </c>
    </row>
    <row r="114" spans="1:40" x14ac:dyDescent="0.35">
      <c r="A114" s="1" t="s">
        <v>127</v>
      </c>
      <c r="B114" s="1" t="s">
        <v>135</v>
      </c>
      <c r="C114" s="1">
        <v>2017</v>
      </c>
      <c r="D114" s="1" t="s">
        <v>154</v>
      </c>
      <c r="E114" s="1">
        <v>166</v>
      </c>
      <c r="F114" s="1">
        <v>141</v>
      </c>
      <c r="G114" s="1">
        <v>138</v>
      </c>
      <c r="H114" s="1">
        <v>145</v>
      </c>
      <c r="I114" s="1">
        <v>142</v>
      </c>
      <c r="J114" s="1">
        <v>136</v>
      </c>
      <c r="K114" s="1">
        <v>84</v>
      </c>
      <c r="L114" s="1">
        <v>57</v>
      </c>
      <c r="M114" s="12">
        <v>0.5957446808510638</v>
      </c>
      <c r="N114" s="1">
        <v>83</v>
      </c>
      <c r="O114" s="1">
        <v>55</v>
      </c>
      <c r="P114" s="12">
        <v>0.60144927536231885</v>
      </c>
      <c r="Q114" s="1">
        <v>94</v>
      </c>
      <c r="R114" s="1">
        <v>51</v>
      </c>
      <c r="S114" s="12">
        <v>0.64827586206896548</v>
      </c>
      <c r="T114" s="1">
        <v>93</v>
      </c>
      <c r="U114" s="1">
        <v>49</v>
      </c>
      <c r="V114" s="12">
        <v>0.65492957746478875</v>
      </c>
      <c r="W114" s="1">
        <v>95</v>
      </c>
      <c r="X114" s="1">
        <v>41</v>
      </c>
      <c r="Y114" s="12">
        <v>0.69852941176470584</v>
      </c>
      <c r="Z114" s="25">
        <v>115593.71999999999</v>
      </c>
      <c r="AA114" s="1">
        <v>141</v>
      </c>
      <c r="AB114" s="25">
        <v>819.81361702127651</v>
      </c>
      <c r="AC114" s="25">
        <v>107060.75999999998</v>
      </c>
      <c r="AD114" s="1">
        <v>138</v>
      </c>
      <c r="AE114" s="25">
        <v>775.802608695652</v>
      </c>
      <c r="AF114" s="25">
        <v>127723.89000000004</v>
      </c>
      <c r="AG114" s="1">
        <v>145</v>
      </c>
      <c r="AH114" s="25">
        <v>880.85441379310373</v>
      </c>
      <c r="AI114" s="25">
        <v>138272.47000000006</v>
      </c>
      <c r="AJ114" s="1">
        <v>142</v>
      </c>
      <c r="AK114" s="25">
        <v>973.74978873239479</v>
      </c>
      <c r="AL114" s="25">
        <v>129965.41999999997</v>
      </c>
      <c r="AM114" s="1">
        <v>136</v>
      </c>
      <c r="AN114" s="25">
        <v>955.62808823529394</v>
      </c>
    </row>
    <row r="115" spans="1:40" x14ac:dyDescent="0.35">
      <c r="A115" s="1" t="s">
        <v>127</v>
      </c>
      <c r="B115" s="1" t="s">
        <v>136</v>
      </c>
      <c r="C115" s="1">
        <v>2017</v>
      </c>
      <c r="D115" s="1" t="s">
        <v>154</v>
      </c>
      <c r="E115" s="1">
        <v>74</v>
      </c>
      <c r="F115" s="1">
        <v>63</v>
      </c>
      <c r="G115" s="1">
        <v>65</v>
      </c>
      <c r="H115" s="1">
        <v>67</v>
      </c>
      <c r="I115" s="1">
        <v>67</v>
      </c>
      <c r="J115" s="1">
        <v>55</v>
      </c>
      <c r="K115" s="1">
        <v>40</v>
      </c>
      <c r="L115" s="1">
        <v>23</v>
      </c>
      <c r="M115" s="12">
        <v>0.63492063492063489</v>
      </c>
      <c r="N115" s="1">
        <v>46</v>
      </c>
      <c r="O115" s="1">
        <v>19</v>
      </c>
      <c r="P115" s="12">
        <v>0.70769230769230773</v>
      </c>
      <c r="Q115" s="1">
        <v>49</v>
      </c>
      <c r="R115" s="1">
        <v>18</v>
      </c>
      <c r="S115" s="12">
        <v>0.73134328358208955</v>
      </c>
      <c r="T115" s="1">
        <v>51</v>
      </c>
      <c r="U115" s="1">
        <v>16</v>
      </c>
      <c r="V115" s="12">
        <v>0.76119402985074625</v>
      </c>
      <c r="W115" s="1">
        <v>44</v>
      </c>
      <c r="X115" s="1">
        <v>11</v>
      </c>
      <c r="Y115" s="12">
        <v>0.8</v>
      </c>
      <c r="Z115" s="25">
        <v>60284.890000000007</v>
      </c>
      <c r="AA115" s="1">
        <v>63</v>
      </c>
      <c r="AB115" s="25">
        <v>956.90301587301599</v>
      </c>
      <c r="AC115" s="25">
        <v>62553.330000000009</v>
      </c>
      <c r="AD115" s="1">
        <v>65</v>
      </c>
      <c r="AE115" s="25">
        <v>962.35892307692325</v>
      </c>
      <c r="AF115" s="25">
        <v>70272.11</v>
      </c>
      <c r="AG115" s="1">
        <v>67</v>
      </c>
      <c r="AH115" s="25">
        <v>1048.8374626865673</v>
      </c>
      <c r="AI115" s="25">
        <v>72204.97</v>
      </c>
      <c r="AJ115" s="1">
        <v>67</v>
      </c>
      <c r="AK115" s="25">
        <v>1077.686119402985</v>
      </c>
      <c r="AL115" s="25">
        <v>68336.860000000015</v>
      </c>
      <c r="AM115" s="1">
        <v>55</v>
      </c>
      <c r="AN115" s="25">
        <v>1242.4883636363638</v>
      </c>
    </row>
    <row r="116" spans="1:40" x14ac:dyDescent="0.35">
      <c r="A116" s="1" t="s">
        <v>137</v>
      </c>
      <c r="B116" s="1" t="s">
        <v>138</v>
      </c>
      <c r="C116" s="1">
        <v>2017</v>
      </c>
      <c r="D116" s="1" t="s">
        <v>154</v>
      </c>
      <c r="E116" s="1">
        <v>0</v>
      </c>
      <c r="F116" s="1">
        <v>0</v>
      </c>
      <c r="G116" s="1">
        <v>0</v>
      </c>
      <c r="H116" s="1">
        <v>0</v>
      </c>
      <c r="I116" s="1">
        <v>0</v>
      </c>
      <c r="J116" s="1">
        <v>0</v>
      </c>
      <c r="K116" s="1">
        <v>0</v>
      </c>
      <c r="L116" s="1">
        <v>0</v>
      </c>
      <c r="M116" s="12"/>
      <c r="N116" s="1">
        <v>0</v>
      </c>
      <c r="O116" s="1">
        <v>0</v>
      </c>
      <c r="P116" s="12"/>
      <c r="Q116" s="1">
        <v>0</v>
      </c>
      <c r="R116" s="1">
        <v>0</v>
      </c>
      <c r="S116" s="12"/>
      <c r="T116" s="1">
        <v>0</v>
      </c>
      <c r="U116" s="1">
        <v>0</v>
      </c>
      <c r="V116" s="12"/>
      <c r="W116" s="1">
        <v>0</v>
      </c>
      <c r="X116" s="1">
        <v>0</v>
      </c>
      <c r="Y116" s="12"/>
      <c r="Z116" s="25" t="s">
        <v>160</v>
      </c>
      <c r="AA116" s="1">
        <v>0</v>
      </c>
      <c r="AB116" s="25" t="s">
        <v>160</v>
      </c>
      <c r="AC116" s="25" t="s">
        <v>160</v>
      </c>
      <c r="AD116" s="1">
        <v>0</v>
      </c>
      <c r="AE116" s="25" t="s">
        <v>160</v>
      </c>
      <c r="AF116" s="25" t="s">
        <v>160</v>
      </c>
      <c r="AG116" s="1">
        <v>0</v>
      </c>
      <c r="AH116" s="25" t="s">
        <v>160</v>
      </c>
      <c r="AI116" s="25" t="s">
        <v>160</v>
      </c>
      <c r="AJ116" s="1">
        <v>0</v>
      </c>
      <c r="AK116" s="25" t="s">
        <v>160</v>
      </c>
      <c r="AL116" s="25" t="s">
        <v>160</v>
      </c>
      <c r="AM116" s="1">
        <v>0</v>
      </c>
      <c r="AN116" s="25" t="s">
        <v>160</v>
      </c>
    </row>
    <row r="117" spans="1:40" x14ac:dyDescent="0.35">
      <c r="A117" s="1" t="s">
        <v>137</v>
      </c>
      <c r="B117" s="1" t="s">
        <v>139</v>
      </c>
      <c r="C117" s="1">
        <v>2017</v>
      </c>
      <c r="D117" s="1" t="s">
        <v>154</v>
      </c>
      <c r="E117" s="1">
        <v>14</v>
      </c>
      <c r="F117" s="1">
        <v>12</v>
      </c>
      <c r="G117" s="1">
        <v>11</v>
      </c>
      <c r="H117" s="1">
        <v>10</v>
      </c>
      <c r="I117" s="1">
        <v>9</v>
      </c>
      <c r="J117" s="1">
        <v>0</v>
      </c>
      <c r="K117" s="1">
        <v>10</v>
      </c>
      <c r="L117" s="1">
        <v>2</v>
      </c>
      <c r="M117" s="12">
        <v>0.83333333333333337</v>
      </c>
      <c r="N117" s="1">
        <v>9</v>
      </c>
      <c r="O117" s="1">
        <v>2</v>
      </c>
      <c r="P117" s="12">
        <v>0.81818181818181823</v>
      </c>
      <c r="Q117" s="1">
        <v>8</v>
      </c>
      <c r="R117" s="1">
        <v>2</v>
      </c>
      <c r="S117" s="12">
        <v>0.8</v>
      </c>
      <c r="T117" s="1">
        <v>7</v>
      </c>
      <c r="U117" s="1">
        <v>2</v>
      </c>
      <c r="V117" s="12">
        <v>0.77777777777777779</v>
      </c>
      <c r="W117" s="1">
        <v>0</v>
      </c>
      <c r="X117" s="1">
        <v>0</v>
      </c>
      <c r="Y117" s="12"/>
      <c r="Z117" s="25">
        <v>3353.2299999999996</v>
      </c>
      <c r="AA117" s="1">
        <v>12</v>
      </c>
      <c r="AB117" s="25">
        <v>279.43583333333328</v>
      </c>
      <c r="AC117" s="25">
        <v>3453.6</v>
      </c>
      <c r="AD117" s="1">
        <v>11</v>
      </c>
      <c r="AE117" s="25">
        <v>313.96363636363634</v>
      </c>
      <c r="AF117" s="25">
        <v>5665.97</v>
      </c>
      <c r="AG117" s="1">
        <v>10</v>
      </c>
      <c r="AH117" s="25">
        <v>566.59699999999998</v>
      </c>
      <c r="AI117" s="25">
        <v>6793.75</v>
      </c>
      <c r="AJ117" s="1">
        <v>9</v>
      </c>
      <c r="AK117" s="25">
        <v>754.86111111111109</v>
      </c>
      <c r="AL117" s="25" t="s">
        <v>160</v>
      </c>
      <c r="AM117" s="1">
        <v>0</v>
      </c>
      <c r="AN117" s="25" t="s">
        <v>160</v>
      </c>
    </row>
    <row r="118" spans="1:40" x14ac:dyDescent="0.35">
      <c r="A118" s="1" t="s">
        <v>140</v>
      </c>
      <c r="B118" s="1" t="s">
        <v>141</v>
      </c>
      <c r="C118" s="1">
        <v>2017</v>
      </c>
      <c r="D118" s="1" t="s">
        <v>154</v>
      </c>
      <c r="E118" s="1">
        <v>9</v>
      </c>
      <c r="F118" s="1">
        <v>8</v>
      </c>
      <c r="G118" s="1">
        <v>7</v>
      </c>
      <c r="H118" s="1">
        <v>7</v>
      </c>
      <c r="I118" s="1">
        <v>9</v>
      </c>
      <c r="J118" s="1">
        <v>9</v>
      </c>
      <c r="K118" s="1">
        <v>3</v>
      </c>
      <c r="L118" s="1">
        <v>5</v>
      </c>
      <c r="M118" s="12">
        <v>0.375</v>
      </c>
      <c r="N118" s="1">
        <v>3</v>
      </c>
      <c r="O118" s="1">
        <v>4</v>
      </c>
      <c r="P118" s="12">
        <v>0.42857142857142855</v>
      </c>
      <c r="Q118" s="1">
        <v>3</v>
      </c>
      <c r="R118" s="1">
        <v>4</v>
      </c>
      <c r="S118" s="12">
        <v>0.42857142857142855</v>
      </c>
      <c r="T118" s="1">
        <v>3</v>
      </c>
      <c r="U118" s="1">
        <v>6</v>
      </c>
      <c r="V118" s="12">
        <v>0.33333333333333331</v>
      </c>
      <c r="W118" s="1">
        <v>3</v>
      </c>
      <c r="X118" s="1">
        <v>6</v>
      </c>
      <c r="Y118" s="12">
        <v>0.33333333333333331</v>
      </c>
      <c r="Z118" s="25">
        <v>5105.1099999999997</v>
      </c>
      <c r="AA118" s="1">
        <v>8</v>
      </c>
      <c r="AB118" s="25">
        <v>638.13874999999996</v>
      </c>
      <c r="AC118" s="25">
        <v>4935.1499999999996</v>
      </c>
      <c r="AD118" s="1">
        <v>7</v>
      </c>
      <c r="AE118" s="25">
        <v>705.02142857142849</v>
      </c>
      <c r="AF118" s="25">
        <v>4746.9699999999993</v>
      </c>
      <c r="AG118" s="1">
        <v>7</v>
      </c>
      <c r="AH118" s="25">
        <v>678.13857142857137</v>
      </c>
      <c r="AI118" s="25">
        <v>5684.43</v>
      </c>
      <c r="AJ118" s="1">
        <v>9</v>
      </c>
      <c r="AK118" s="25">
        <v>631.60333333333335</v>
      </c>
      <c r="AL118" s="25">
        <v>5988.77</v>
      </c>
      <c r="AM118" s="1">
        <v>9</v>
      </c>
      <c r="AN118" s="25">
        <v>665.41888888888889</v>
      </c>
    </row>
    <row r="119" spans="1:40" x14ac:dyDescent="0.35">
      <c r="A119" s="1" t="s">
        <v>140</v>
      </c>
      <c r="B119" s="1" t="s">
        <v>142</v>
      </c>
      <c r="C119" s="1">
        <v>2017</v>
      </c>
      <c r="D119" s="1" t="s">
        <v>154</v>
      </c>
      <c r="E119" s="1">
        <v>35</v>
      </c>
      <c r="F119" s="1">
        <v>26</v>
      </c>
      <c r="G119" s="1">
        <v>25</v>
      </c>
      <c r="H119" s="1">
        <v>27</v>
      </c>
      <c r="I119" s="1">
        <v>26</v>
      </c>
      <c r="J119" s="1">
        <v>28</v>
      </c>
      <c r="K119" s="1">
        <v>11</v>
      </c>
      <c r="L119" s="1">
        <v>15</v>
      </c>
      <c r="M119" s="12">
        <v>0.42307692307692307</v>
      </c>
      <c r="N119" s="1">
        <v>11</v>
      </c>
      <c r="O119" s="1">
        <v>14</v>
      </c>
      <c r="P119" s="12">
        <v>0.44</v>
      </c>
      <c r="Q119" s="1">
        <v>11</v>
      </c>
      <c r="R119" s="1">
        <v>16</v>
      </c>
      <c r="S119" s="12">
        <v>0.40740740740740738</v>
      </c>
      <c r="T119" s="1">
        <v>10</v>
      </c>
      <c r="U119" s="1">
        <v>16</v>
      </c>
      <c r="V119" s="12">
        <v>0.38461538461538464</v>
      </c>
      <c r="W119" s="1">
        <v>16</v>
      </c>
      <c r="X119" s="1">
        <v>12</v>
      </c>
      <c r="Y119" s="12">
        <v>0.5714285714285714</v>
      </c>
      <c r="Z119" s="25">
        <v>22439.850000000002</v>
      </c>
      <c r="AA119" s="1">
        <v>26</v>
      </c>
      <c r="AB119" s="25">
        <v>863.07115384615395</v>
      </c>
      <c r="AC119" s="25">
        <v>26022.789999999994</v>
      </c>
      <c r="AD119" s="1">
        <v>25</v>
      </c>
      <c r="AE119" s="25">
        <v>1040.9115999999997</v>
      </c>
      <c r="AF119" s="25">
        <v>26434.78</v>
      </c>
      <c r="AG119" s="1">
        <v>27</v>
      </c>
      <c r="AH119" s="25">
        <v>979.06592592592585</v>
      </c>
      <c r="AI119" s="25">
        <v>25919.49</v>
      </c>
      <c r="AJ119" s="1">
        <v>26</v>
      </c>
      <c r="AK119" s="25">
        <v>996.90346153846156</v>
      </c>
      <c r="AL119" s="25">
        <v>26081.43</v>
      </c>
      <c r="AM119" s="1">
        <v>28</v>
      </c>
      <c r="AN119" s="25">
        <v>931.47964285714284</v>
      </c>
    </row>
    <row r="120" spans="1:40" x14ac:dyDescent="0.35">
      <c r="A120" s="1" t="s">
        <v>140</v>
      </c>
      <c r="B120" s="1" t="s">
        <v>140</v>
      </c>
      <c r="C120" s="1">
        <v>2017</v>
      </c>
      <c r="D120" s="1" t="s">
        <v>154</v>
      </c>
      <c r="E120" s="1">
        <v>27</v>
      </c>
      <c r="F120" s="1">
        <v>20</v>
      </c>
      <c r="G120" s="1">
        <v>21</v>
      </c>
      <c r="H120" s="1">
        <v>20</v>
      </c>
      <c r="I120" s="1">
        <v>19</v>
      </c>
      <c r="J120" s="1">
        <v>20</v>
      </c>
      <c r="K120" s="1">
        <v>13</v>
      </c>
      <c r="L120" s="1">
        <v>7</v>
      </c>
      <c r="M120" s="12">
        <v>0.65</v>
      </c>
      <c r="N120" s="1">
        <v>13</v>
      </c>
      <c r="O120" s="1">
        <v>8</v>
      </c>
      <c r="P120" s="12">
        <v>0.61904761904761907</v>
      </c>
      <c r="Q120" s="1">
        <v>11</v>
      </c>
      <c r="R120" s="1">
        <v>9</v>
      </c>
      <c r="S120" s="12">
        <v>0.55000000000000004</v>
      </c>
      <c r="T120" s="1">
        <v>12</v>
      </c>
      <c r="U120" s="1">
        <v>7</v>
      </c>
      <c r="V120" s="12">
        <v>0.63157894736842102</v>
      </c>
      <c r="W120" s="1">
        <v>14</v>
      </c>
      <c r="X120" s="1">
        <v>6</v>
      </c>
      <c r="Y120" s="12">
        <v>0.7</v>
      </c>
      <c r="Z120" s="25">
        <v>21375.210000000003</v>
      </c>
      <c r="AA120" s="1">
        <v>20</v>
      </c>
      <c r="AB120" s="25">
        <v>1068.7605000000001</v>
      </c>
      <c r="AC120" s="25">
        <v>25426.340000000004</v>
      </c>
      <c r="AD120" s="1">
        <v>21</v>
      </c>
      <c r="AE120" s="25">
        <v>1210.7780952380954</v>
      </c>
      <c r="AF120" s="25">
        <v>23269.21</v>
      </c>
      <c r="AG120" s="1">
        <v>20</v>
      </c>
      <c r="AH120" s="25">
        <v>1163.4604999999999</v>
      </c>
      <c r="AI120" s="25">
        <v>28919.320000000003</v>
      </c>
      <c r="AJ120" s="1">
        <v>19</v>
      </c>
      <c r="AK120" s="25">
        <v>1522.0694736842106</v>
      </c>
      <c r="AL120" s="25">
        <v>31873.859999999997</v>
      </c>
      <c r="AM120" s="1">
        <v>20</v>
      </c>
      <c r="AN120" s="25">
        <v>1593.6929999999998</v>
      </c>
    </row>
    <row r="121" spans="1:40" x14ac:dyDescent="0.35">
      <c r="A121" s="1" t="s">
        <v>140</v>
      </c>
      <c r="B121" s="1" t="s">
        <v>143</v>
      </c>
      <c r="C121" s="1">
        <v>2017</v>
      </c>
      <c r="D121" s="1" t="s">
        <v>154</v>
      </c>
      <c r="E121" s="1">
        <v>5</v>
      </c>
      <c r="F121" s="1">
        <v>3</v>
      </c>
      <c r="G121" s="1">
        <v>3</v>
      </c>
      <c r="H121" s="1">
        <v>3</v>
      </c>
      <c r="I121" s="1">
        <v>3</v>
      </c>
      <c r="J121" s="1">
        <v>3</v>
      </c>
      <c r="K121" s="1">
        <v>1</v>
      </c>
      <c r="L121" s="1">
        <v>2</v>
      </c>
      <c r="M121" s="12">
        <v>0.33333333333333331</v>
      </c>
      <c r="N121" s="1">
        <v>1</v>
      </c>
      <c r="O121" s="1">
        <v>2</v>
      </c>
      <c r="P121" s="12">
        <v>0.33333333333333331</v>
      </c>
      <c r="Q121" s="1">
        <v>1</v>
      </c>
      <c r="R121" s="1">
        <v>2</v>
      </c>
      <c r="S121" s="12">
        <v>0.33333333333333331</v>
      </c>
      <c r="T121" s="1">
        <v>0</v>
      </c>
      <c r="U121" s="1">
        <v>3</v>
      </c>
      <c r="V121" s="12">
        <v>0</v>
      </c>
      <c r="W121" s="1">
        <v>0</v>
      </c>
      <c r="X121" s="1">
        <v>3</v>
      </c>
      <c r="Y121" s="12">
        <v>0</v>
      </c>
      <c r="Z121" s="25" t="s">
        <v>160</v>
      </c>
      <c r="AA121" s="1">
        <v>3</v>
      </c>
      <c r="AB121" s="25" t="s">
        <v>160</v>
      </c>
      <c r="AC121" s="25" t="s">
        <v>160</v>
      </c>
      <c r="AD121" s="1">
        <v>3</v>
      </c>
      <c r="AE121" s="25" t="s">
        <v>160</v>
      </c>
      <c r="AF121" s="25" t="s">
        <v>160</v>
      </c>
      <c r="AG121" s="1">
        <v>3</v>
      </c>
      <c r="AH121" s="25" t="s">
        <v>160</v>
      </c>
      <c r="AI121" s="25" t="s">
        <v>160</v>
      </c>
      <c r="AJ121" s="1">
        <v>3</v>
      </c>
      <c r="AK121" s="25" t="s">
        <v>160</v>
      </c>
      <c r="AL121" s="25" t="s">
        <v>160</v>
      </c>
      <c r="AM121" s="1">
        <v>3</v>
      </c>
      <c r="AN121" s="25" t="s">
        <v>160</v>
      </c>
    </row>
    <row r="122" spans="1:40" x14ac:dyDescent="0.35">
      <c r="A122" s="1" t="s">
        <v>140</v>
      </c>
      <c r="B122" s="1" t="s">
        <v>144</v>
      </c>
      <c r="C122" s="1">
        <v>2017</v>
      </c>
      <c r="D122" s="1" t="s">
        <v>154</v>
      </c>
      <c r="E122" s="1">
        <v>0</v>
      </c>
      <c r="F122" s="1">
        <v>0</v>
      </c>
      <c r="G122" s="1">
        <v>0</v>
      </c>
      <c r="H122" s="1">
        <v>0</v>
      </c>
      <c r="I122" s="1">
        <v>0</v>
      </c>
      <c r="J122" s="1">
        <v>0</v>
      </c>
      <c r="K122" s="1">
        <v>0</v>
      </c>
      <c r="L122" s="1">
        <v>0</v>
      </c>
      <c r="M122" s="12"/>
      <c r="N122" s="1">
        <v>0</v>
      </c>
      <c r="O122" s="1">
        <v>0</v>
      </c>
      <c r="P122" s="12"/>
      <c r="Q122" s="1">
        <v>0</v>
      </c>
      <c r="R122" s="1">
        <v>0</v>
      </c>
      <c r="S122" s="12"/>
      <c r="T122" s="1">
        <v>0</v>
      </c>
      <c r="U122" s="1">
        <v>0</v>
      </c>
      <c r="V122" s="12"/>
      <c r="W122" s="1">
        <v>0</v>
      </c>
      <c r="X122" s="1">
        <v>0</v>
      </c>
      <c r="Y122" s="12"/>
      <c r="Z122" s="25" t="s">
        <v>160</v>
      </c>
      <c r="AA122" s="1">
        <v>0</v>
      </c>
      <c r="AB122" s="25" t="s">
        <v>160</v>
      </c>
      <c r="AC122" s="25" t="s">
        <v>160</v>
      </c>
      <c r="AD122" s="1">
        <v>0</v>
      </c>
      <c r="AE122" s="25" t="s">
        <v>160</v>
      </c>
      <c r="AF122" s="25" t="s">
        <v>160</v>
      </c>
      <c r="AG122" s="1">
        <v>0</v>
      </c>
      <c r="AH122" s="25" t="s">
        <v>160</v>
      </c>
      <c r="AI122" s="25" t="s">
        <v>160</v>
      </c>
      <c r="AJ122" s="1">
        <v>0</v>
      </c>
      <c r="AK122" s="25" t="s">
        <v>160</v>
      </c>
      <c r="AL122" s="25" t="s">
        <v>160</v>
      </c>
      <c r="AM122" s="1">
        <v>0</v>
      </c>
      <c r="AN122" s="25" t="s">
        <v>160</v>
      </c>
    </row>
    <row r="123" spans="1:40" x14ac:dyDescent="0.35">
      <c r="A123" s="1" t="s">
        <v>14</v>
      </c>
      <c r="B123" s="1" t="s">
        <v>15</v>
      </c>
      <c r="C123" s="1">
        <v>2017</v>
      </c>
      <c r="D123" s="1" t="s">
        <v>153</v>
      </c>
      <c r="E123" s="1">
        <v>16</v>
      </c>
      <c r="F123" s="1">
        <v>11</v>
      </c>
      <c r="G123" s="1">
        <v>11</v>
      </c>
      <c r="H123" s="1">
        <v>10</v>
      </c>
      <c r="I123" s="1">
        <v>12</v>
      </c>
      <c r="J123" s="1">
        <v>11</v>
      </c>
      <c r="K123" s="1">
        <v>3</v>
      </c>
      <c r="L123" s="1">
        <v>8</v>
      </c>
      <c r="M123" s="12">
        <v>0.27272727272727271</v>
      </c>
      <c r="N123" s="1">
        <v>2</v>
      </c>
      <c r="O123" s="1">
        <v>9</v>
      </c>
      <c r="P123" s="12">
        <v>0.18181818181818182</v>
      </c>
      <c r="Q123" s="1">
        <v>1</v>
      </c>
      <c r="R123" s="1">
        <v>9</v>
      </c>
      <c r="S123" s="12">
        <v>0.1</v>
      </c>
      <c r="T123" s="1">
        <v>3</v>
      </c>
      <c r="U123" s="1">
        <v>9</v>
      </c>
      <c r="V123" s="12">
        <v>0.25</v>
      </c>
      <c r="W123" s="1">
        <v>4</v>
      </c>
      <c r="X123" s="1">
        <v>7</v>
      </c>
      <c r="Y123" s="12">
        <v>0.36363636363636365</v>
      </c>
      <c r="Z123" s="25">
        <v>3520.25</v>
      </c>
      <c r="AA123" s="1">
        <v>11</v>
      </c>
      <c r="AB123" s="25">
        <v>320.02272727272725</v>
      </c>
      <c r="AC123" s="25">
        <v>5004.04</v>
      </c>
      <c r="AD123" s="1">
        <v>11</v>
      </c>
      <c r="AE123" s="25">
        <v>454.9127272727273</v>
      </c>
      <c r="AF123" s="25">
        <v>4919.74</v>
      </c>
      <c r="AG123" s="1">
        <v>10</v>
      </c>
      <c r="AH123" s="25">
        <v>491.97399999999999</v>
      </c>
      <c r="AI123" s="25">
        <v>6537.6100000000006</v>
      </c>
      <c r="AJ123" s="1">
        <v>12</v>
      </c>
      <c r="AK123" s="25">
        <v>544.80083333333334</v>
      </c>
      <c r="AL123" s="25">
        <v>5684</v>
      </c>
      <c r="AM123" s="1">
        <v>11</v>
      </c>
      <c r="AN123" s="25">
        <v>516.72727272727275</v>
      </c>
    </row>
    <row r="124" spans="1:40" x14ac:dyDescent="0.35">
      <c r="A124" s="1" t="s">
        <v>14</v>
      </c>
      <c r="B124" s="1" t="s">
        <v>16</v>
      </c>
      <c r="C124" s="1">
        <v>2017</v>
      </c>
      <c r="D124" s="1" t="s">
        <v>153</v>
      </c>
      <c r="E124" s="1">
        <v>45</v>
      </c>
      <c r="F124" s="1">
        <v>17</v>
      </c>
      <c r="G124" s="1">
        <v>23</v>
      </c>
      <c r="H124" s="1">
        <v>23</v>
      </c>
      <c r="I124" s="1">
        <v>24</v>
      </c>
      <c r="J124" s="1">
        <v>24</v>
      </c>
      <c r="K124" s="1">
        <v>5</v>
      </c>
      <c r="L124" s="1">
        <v>12</v>
      </c>
      <c r="M124" s="12">
        <v>0.29411764705882354</v>
      </c>
      <c r="N124" s="1">
        <v>7</v>
      </c>
      <c r="O124" s="1">
        <v>16</v>
      </c>
      <c r="P124" s="12">
        <v>0.30434782608695654</v>
      </c>
      <c r="Q124" s="1">
        <v>10</v>
      </c>
      <c r="R124" s="1">
        <v>13</v>
      </c>
      <c r="S124" s="12">
        <v>0.43478260869565216</v>
      </c>
      <c r="T124" s="1">
        <v>10</v>
      </c>
      <c r="U124" s="1">
        <v>14</v>
      </c>
      <c r="V124" s="12">
        <v>0.41666666666666669</v>
      </c>
      <c r="W124" s="1">
        <v>10</v>
      </c>
      <c r="X124" s="1">
        <v>14</v>
      </c>
      <c r="Y124" s="12">
        <v>0.41666666666666669</v>
      </c>
      <c r="Z124" s="25">
        <v>4171.3100000000004</v>
      </c>
      <c r="AA124" s="1">
        <v>17</v>
      </c>
      <c r="AB124" s="25">
        <v>245.37117647058827</v>
      </c>
      <c r="AC124" s="25">
        <v>6156.47</v>
      </c>
      <c r="AD124" s="1">
        <v>23</v>
      </c>
      <c r="AE124" s="25">
        <v>267.67260869565217</v>
      </c>
      <c r="AF124" s="25">
        <v>9710.7800000000007</v>
      </c>
      <c r="AG124" s="1">
        <v>23</v>
      </c>
      <c r="AH124" s="25">
        <v>422.20782608695657</v>
      </c>
      <c r="AI124" s="25">
        <v>11941.299999999997</v>
      </c>
      <c r="AJ124" s="1">
        <v>24</v>
      </c>
      <c r="AK124" s="25">
        <v>497.55416666666656</v>
      </c>
      <c r="AL124" s="25">
        <v>11219.869999999999</v>
      </c>
      <c r="AM124" s="1">
        <v>24</v>
      </c>
      <c r="AN124" s="25">
        <v>467.49458333333331</v>
      </c>
    </row>
    <row r="125" spans="1:40" x14ac:dyDescent="0.35">
      <c r="A125" s="1" t="s">
        <v>14</v>
      </c>
      <c r="B125" s="1" t="s">
        <v>17</v>
      </c>
      <c r="C125" s="1">
        <v>2017</v>
      </c>
      <c r="D125" s="1" t="s">
        <v>153</v>
      </c>
      <c r="E125" s="1">
        <v>52</v>
      </c>
      <c r="F125" s="1">
        <v>25</v>
      </c>
      <c r="G125" s="1">
        <v>32</v>
      </c>
      <c r="H125" s="1">
        <v>30</v>
      </c>
      <c r="I125" s="1">
        <v>32</v>
      </c>
      <c r="J125" s="1">
        <v>37</v>
      </c>
      <c r="K125" s="1">
        <v>9</v>
      </c>
      <c r="L125" s="1">
        <v>16</v>
      </c>
      <c r="M125" s="12">
        <v>0.36</v>
      </c>
      <c r="N125" s="1">
        <v>11</v>
      </c>
      <c r="O125" s="1">
        <v>21</v>
      </c>
      <c r="P125" s="12">
        <v>0.34375</v>
      </c>
      <c r="Q125" s="1">
        <v>12</v>
      </c>
      <c r="R125" s="1">
        <v>18</v>
      </c>
      <c r="S125" s="12">
        <v>0.4</v>
      </c>
      <c r="T125" s="1">
        <v>14</v>
      </c>
      <c r="U125" s="1">
        <v>18</v>
      </c>
      <c r="V125" s="12">
        <v>0.4375</v>
      </c>
      <c r="W125" s="1">
        <v>15</v>
      </c>
      <c r="X125" s="1">
        <v>22</v>
      </c>
      <c r="Y125" s="12">
        <v>0.40540540540540543</v>
      </c>
      <c r="Z125" s="25">
        <v>10787.39</v>
      </c>
      <c r="AA125" s="1">
        <v>25</v>
      </c>
      <c r="AB125" s="25">
        <v>431.49559999999997</v>
      </c>
      <c r="AC125" s="25">
        <v>13810.81</v>
      </c>
      <c r="AD125" s="1">
        <v>32</v>
      </c>
      <c r="AE125" s="25">
        <v>431.58781249999998</v>
      </c>
      <c r="AF125" s="25">
        <v>17392.359999999997</v>
      </c>
      <c r="AG125" s="1">
        <v>30</v>
      </c>
      <c r="AH125" s="25">
        <v>579.74533333333318</v>
      </c>
      <c r="AI125" s="25">
        <v>19758.079999999998</v>
      </c>
      <c r="AJ125" s="1">
        <v>32</v>
      </c>
      <c r="AK125" s="25">
        <v>617.43999999999994</v>
      </c>
      <c r="AL125" s="25">
        <v>24176.019999999997</v>
      </c>
      <c r="AM125" s="1">
        <v>37</v>
      </c>
      <c r="AN125" s="25">
        <v>653.40594594594586</v>
      </c>
    </row>
    <row r="126" spans="1:40" x14ac:dyDescent="0.35">
      <c r="A126" s="1" t="s">
        <v>14</v>
      </c>
      <c r="B126" s="1" t="s">
        <v>18</v>
      </c>
      <c r="C126" s="1">
        <v>2017</v>
      </c>
      <c r="D126" s="1" t="s">
        <v>153</v>
      </c>
      <c r="E126" s="1">
        <v>21</v>
      </c>
      <c r="F126" s="1">
        <v>9</v>
      </c>
      <c r="G126" s="1">
        <v>9</v>
      </c>
      <c r="H126" s="1">
        <v>14</v>
      </c>
      <c r="I126" s="1">
        <v>14</v>
      </c>
      <c r="J126" s="1">
        <v>9</v>
      </c>
      <c r="K126" s="1">
        <v>0</v>
      </c>
      <c r="L126" s="1">
        <v>9</v>
      </c>
      <c r="M126" s="12">
        <v>0</v>
      </c>
      <c r="N126" s="1">
        <v>0</v>
      </c>
      <c r="O126" s="1">
        <v>9</v>
      </c>
      <c r="P126" s="12">
        <v>0</v>
      </c>
      <c r="Q126" s="1">
        <v>4</v>
      </c>
      <c r="R126" s="1">
        <v>10</v>
      </c>
      <c r="S126" s="12">
        <v>0.2857142857142857</v>
      </c>
      <c r="T126" s="1">
        <v>3</v>
      </c>
      <c r="U126" s="1">
        <v>11</v>
      </c>
      <c r="V126" s="12">
        <v>0.21428571428571427</v>
      </c>
      <c r="W126" s="1">
        <v>4</v>
      </c>
      <c r="X126" s="1">
        <v>5</v>
      </c>
      <c r="Y126" s="12">
        <v>0.44444444444444442</v>
      </c>
      <c r="Z126" s="25">
        <v>3731.84</v>
      </c>
      <c r="AA126" s="1">
        <v>9</v>
      </c>
      <c r="AB126" s="25">
        <v>414.64888888888891</v>
      </c>
      <c r="AC126" s="25">
        <v>3820.46</v>
      </c>
      <c r="AD126" s="1">
        <v>9</v>
      </c>
      <c r="AE126" s="25">
        <v>424.49555555555554</v>
      </c>
      <c r="AF126" s="25">
        <v>5994.28</v>
      </c>
      <c r="AG126" s="1">
        <v>14</v>
      </c>
      <c r="AH126" s="25">
        <v>428.16285714285715</v>
      </c>
      <c r="AI126" s="25">
        <v>8217.380000000001</v>
      </c>
      <c r="AJ126" s="1">
        <v>14</v>
      </c>
      <c r="AK126" s="25">
        <v>586.95571428571441</v>
      </c>
      <c r="AL126" s="25">
        <v>6176.49</v>
      </c>
      <c r="AM126" s="1">
        <v>9</v>
      </c>
      <c r="AN126" s="25">
        <v>686.27666666666664</v>
      </c>
    </row>
    <row r="127" spans="1:40" x14ac:dyDescent="0.35">
      <c r="A127" s="1" t="s">
        <v>14</v>
      </c>
      <c r="B127" s="1" t="s">
        <v>19</v>
      </c>
      <c r="C127" s="1">
        <v>2017</v>
      </c>
      <c r="D127" s="1" t="s">
        <v>153</v>
      </c>
      <c r="E127" s="1">
        <v>2</v>
      </c>
      <c r="F127" s="1">
        <v>1</v>
      </c>
      <c r="G127" s="1">
        <v>1</v>
      </c>
      <c r="H127" s="1">
        <v>1</v>
      </c>
      <c r="I127" s="1">
        <v>1</v>
      </c>
      <c r="J127" s="1">
        <v>2</v>
      </c>
      <c r="K127" s="1">
        <v>1</v>
      </c>
      <c r="L127" s="1">
        <v>0</v>
      </c>
      <c r="M127" s="12">
        <v>1</v>
      </c>
      <c r="N127" s="1">
        <v>1</v>
      </c>
      <c r="O127" s="1">
        <v>0</v>
      </c>
      <c r="P127" s="12">
        <v>1</v>
      </c>
      <c r="Q127" s="1">
        <v>1</v>
      </c>
      <c r="R127" s="1">
        <v>0</v>
      </c>
      <c r="S127" s="12">
        <v>1</v>
      </c>
      <c r="T127" s="1">
        <v>1</v>
      </c>
      <c r="U127" s="1">
        <v>0</v>
      </c>
      <c r="V127" s="12">
        <v>1</v>
      </c>
      <c r="W127" s="1">
        <v>2</v>
      </c>
      <c r="X127" s="1">
        <v>0</v>
      </c>
      <c r="Y127" s="12">
        <v>1</v>
      </c>
      <c r="Z127" s="25" t="s">
        <v>160</v>
      </c>
      <c r="AA127" s="1">
        <v>1</v>
      </c>
      <c r="AB127" s="25" t="s">
        <v>160</v>
      </c>
      <c r="AC127" s="25" t="s">
        <v>160</v>
      </c>
      <c r="AD127" s="1">
        <v>1</v>
      </c>
      <c r="AE127" s="25" t="s">
        <v>160</v>
      </c>
      <c r="AF127" s="25" t="s">
        <v>160</v>
      </c>
      <c r="AG127" s="1">
        <v>1</v>
      </c>
      <c r="AH127" s="25" t="s">
        <v>160</v>
      </c>
      <c r="AI127" s="25" t="s">
        <v>160</v>
      </c>
      <c r="AJ127" s="1">
        <v>1</v>
      </c>
      <c r="AK127" s="25" t="s">
        <v>160</v>
      </c>
      <c r="AL127" s="25" t="s">
        <v>160</v>
      </c>
      <c r="AM127" s="1">
        <v>2</v>
      </c>
      <c r="AN127" s="25" t="s">
        <v>160</v>
      </c>
    </row>
    <row r="128" spans="1:40" x14ac:dyDescent="0.35">
      <c r="A128" s="1" t="s">
        <v>20</v>
      </c>
      <c r="B128" s="1" t="s">
        <v>21</v>
      </c>
      <c r="C128" s="1">
        <v>2017</v>
      </c>
      <c r="D128" s="1" t="s">
        <v>153</v>
      </c>
      <c r="E128" s="1">
        <v>35</v>
      </c>
      <c r="F128" s="1">
        <v>10</v>
      </c>
      <c r="G128" s="1">
        <v>11</v>
      </c>
      <c r="H128" s="1">
        <v>16</v>
      </c>
      <c r="I128" s="1">
        <v>15</v>
      </c>
      <c r="J128" s="1">
        <v>16</v>
      </c>
      <c r="K128" s="1">
        <v>3</v>
      </c>
      <c r="L128" s="1">
        <v>7</v>
      </c>
      <c r="M128" s="12">
        <v>0.3</v>
      </c>
      <c r="N128" s="1">
        <v>4</v>
      </c>
      <c r="O128" s="1">
        <v>7</v>
      </c>
      <c r="P128" s="12">
        <v>0.36363636363636365</v>
      </c>
      <c r="Q128" s="1">
        <v>6</v>
      </c>
      <c r="R128" s="1">
        <v>10</v>
      </c>
      <c r="S128" s="12">
        <v>0.375</v>
      </c>
      <c r="T128" s="1">
        <v>5</v>
      </c>
      <c r="U128" s="1">
        <v>10</v>
      </c>
      <c r="V128" s="12">
        <v>0.33333333333333331</v>
      </c>
      <c r="W128" s="1">
        <v>7</v>
      </c>
      <c r="X128" s="1">
        <v>9</v>
      </c>
      <c r="Y128" s="12">
        <v>0.4375</v>
      </c>
      <c r="Z128" s="25">
        <v>3389.83</v>
      </c>
      <c r="AA128" s="1">
        <v>10</v>
      </c>
      <c r="AB128" s="25">
        <v>338.983</v>
      </c>
      <c r="AC128" s="25">
        <v>4174.8500000000004</v>
      </c>
      <c r="AD128" s="1">
        <v>11</v>
      </c>
      <c r="AE128" s="25">
        <v>379.53181818181821</v>
      </c>
      <c r="AF128" s="25">
        <v>6359.1</v>
      </c>
      <c r="AG128" s="1">
        <v>16</v>
      </c>
      <c r="AH128" s="25">
        <v>397.44375000000002</v>
      </c>
      <c r="AI128" s="25">
        <v>6788.5300000000007</v>
      </c>
      <c r="AJ128" s="1">
        <v>15</v>
      </c>
      <c r="AK128" s="25">
        <v>452.56866666666673</v>
      </c>
      <c r="AL128" s="25">
        <v>7723.64</v>
      </c>
      <c r="AM128" s="1">
        <v>16</v>
      </c>
      <c r="AN128" s="25">
        <v>482.72750000000002</v>
      </c>
    </row>
    <row r="129" spans="1:40" x14ac:dyDescent="0.35">
      <c r="A129" s="1" t="s">
        <v>20</v>
      </c>
      <c r="B129" s="1" t="s">
        <v>22</v>
      </c>
      <c r="C129" s="1">
        <v>2017</v>
      </c>
      <c r="D129" s="1" t="s">
        <v>153</v>
      </c>
      <c r="E129" s="1">
        <v>0</v>
      </c>
      <c r="F129" s="1">
        <v>0</v>
      </c>
      <c r="G129" s="1">
        <v>0</v>
      </c>
      <c r="H129" s="1">
        <v>0</v>
      </c>
      <c r="I129" s="1">
        <v>0</v>
      </c>
      <c r="J129" s="1">
        <v>0</v>
      </c>
      <c r="K129" s="1">
        <v>0</v>
      </c>
      <c r="L129" s="1">
        <v>0</v>
      </c>
      <c r="M129" s="12"/>
      <c r="N129" s="1">
        <v>0</v>
      </c>
      <c r="O129" s="1">
        <v>0</v>
      </c>
      <c r="P129" s="12"/>
      <c r="Q129" s="1">
        <v>0</v>
      </c>
      <c r="R129" s="1">
        <v>0</v>
      </c>
      <c r="S129" s="12"/>
      <c r="T129" s="1">
        <v>0</v>
      </c>
      <c r="U129" s="1">
        <v>0</v>
      </c>
      <c r="V129" s="12"/>
      <c r="W129" s="1">
        <v>0</v>
      </c>
      <c r="X129" s="1">
        <v>0</v>
      </c>
      <c r="Y129" s="12"/>
      <c r="Z129" s="25" t="s">
        <v>160</v>
      </c>
      <c r="AA129" s="1">
        <v>0</v>
      </c>
      <c r="AB129" s="25" t="s">
        <v>160</v>
      </c>
      <c r="AC129" s="25" t="s">
        <v>160</v>
      </c>
      <c r="AD129" s="1">
        <v>0</v>
      </c>
      <c r="AE129" s="25" t="s">
        <v>160</v>
      </c>
      <c r="AF129" s="25" t="s">
        <v>160</v>
      </c>
      <c r="AG129" s="1">
        <v>0</v>
      </c>
      <c r="AH129" s="25" t="s">
        <v>160</v>
      </c>
      <c r="AI129" s="25" t="s">
        <v>160</v>
      </c>
      <c r="AJ129" s="1">
        <v>0</v>
      </c>
      <c r="AK129" s="25" t="s">
        <v>160</v>
      </c>
      <c r="AL129" s="25" t="s">
        <v>160</v>
      </c>
      <c r="AM129" s="1">
        <v>0</v>
      </c>
      <c r="AN129" s="25" t="s">
        <v>160</v>
      </c>
    </row>
    <row r="130" spans="1:40" x14ac:dyDescent="0.35">
      <c r="A130" s="1" t="s">
        <v>20</v>
      </c>
      <c r="B130" s="1" t="s">
        <v>23</v>
      </c>
      <c r="C130" s="1">
        <v>2017</v>
      </c>
      <c r="D130" s="1" t="s">
        <v>153</v>
      </c>
      <c r="E130" s="1">
        <v>23</v>
      </c>
      <c r="F130" s="1">
        <v>5</v>
      </c>
      <c r="G130" s="1">
        <v>9</v>
      </c>
      <c r="H130" s="1">
        <v>11</v>
      </c>
      <c r="I130" s="1">
        <v>9</v>
      </c>
      <c r="J130" s="1">
        <v>12</v>
      </c>
      <c r="K130" s="1">
        <v>1</v>
      </c>
      <c r="L130" s="1">
        <v>4</v>
      </c>
      <c r="M130" s="12">
        <v>0.2</v>
      </c>
      <c r="N130" s="1">
        <v>5</v>
      </c>
      <c r="O130" s="1">
        <v>4</v>
      </c>
      <c r="P130" s="12">
        <v>0.55555555555555558</v>
      </c>
      <c r="Q130" s="1">
        <v>6</v>
      </c>
      <c r="R130" s="1">
        <v>5</v>
      </c>
      <c r="S130" s="12">
        <v>0.54545454545454541</v>
      </c>
      <c r="T130" s="1">
        <v>5</v>
      </c>
      <c r="U130" s="1">
        <v>4</v>
      </c>
      <c r="V130" s="12">
        <v>0.55555555555555558</v>
      </c>
      <c r="W130" s="1">
        <v>7</v>
      </c>
      <c r="X130" s="1">
        <v>5</v>
      </c>
      <c r="Y130" s="12">
        <v>0.58333333333333337</v>
      </c>
      <c r="Z130" s="25">
        <v>942.65000000000009</v>
      </c>
      <c r="AA130" s="1">
        <v>5</v>
      </c>
      <c r="AB130" s="25">
        <v>188.53000000000003</v>
      </c>
      <c r="AC130" s="25">
        <v>3135.65</v>
      </c>
      <c r="AD130" s="1">
        <v>9</v>
      </c>
      <c r="AE130" s="25">
        <v>348.40555555555557</v>
      </c>
      <c r="AF130" s="25">
        <v>5294.53</v>
      </c>
      <c r="AG130" s="1">
        <v>11</v>
      </c>
      <c r="AH130" s="25">
        <v>481.32090909090908</v>
      </c>
      <c r="AI130" s="25">
        <v>5008.7299999999996</v>
      </c>
      <c r="AJ130" s="1">
        <v>9</v>
      </c>
      <c r="AK130" s="25">
        <v>556.52555555555546</v>
      </c>
      <c r="AL130" s="25">
        <v>5993.41</v>
      </c>
      <c r="AM130" s="1">
        <v>12</v>
      </c>
      <c r="AN130" s="25">
        <v>499.45083333333332</v>
      </c>
    </row>
    <row r="131" spans="1:40" x14ac:dyDescent="0.35">
      <c r="A131" s="1" t="s">
        <v>20</v>
      </c>
      <c r="B131" s="1" t="s">
        <v>20</v>
      </c>
      <c r="C131" s="1">
        <v>2017</v>
      </c>
      <c r="D131" s="1" t="s">
        <v>153</v>
      </c>
      <c r="E131" s="1">
        <v>5</v>
      </c>
      <c r="F131" s="1">
        <v>0</v>
      </c>
      <c r="G131" s="1">
        <v>1</v>
      </c>
      <c r="H131" s="1">
        <v>1</v>
      </c>
      <c r="I131" s="1">
        <v>2</v>
      </c>
      <c r="J131" s="1">
        <v>3</v>
      </c>
      <c r="K131" s="1">
        <v>0</v>
      </c>
      <c r="L131" s="1">
        <v>0</v>
      </c>
      <c r="M131" s="12"/>
      <c r="N131" s="1">
        <v>1</v>
      </c>
      <c r="O131" s="1">
        <v>0</v>
      </c>
      <c r="P131" s="12">
        <v>1</v>
      </c>
      <c r="Q131" s="1">
        <v>1</v>
      </c>
      <c r="R131" s="1">
        <v>0</v>
      </c>
      <c r="S131" s="12">
        <v>1</v>
      </c>
      <c r="T131" s="1">
        <v>1</v>
      </c>
      <c r="U131" s="1">
        <v>1</v>
      </c>
      <c r="V131" s="12">
        <v>0.5</v>
      </c>
      <c r="W131" s="1">
        <v>1</v>
      </c>
      <c r="X131" s="1">
        <v>2</v>
      </c>
      <c r="Y131" s="12">
        <v>0.33333333333333331</v>
      </c>
      <c r="Z131" s="25" t="s">
        <v>160</v>
      </c>
      <c r="AA131" s="1">
        <v>0</v>
      </c>
      <c r="AB131" s="25" t="s">
        <v>160</v>
      </c>
      <c r="AC131" s="25" t="s">
        <v>160</v>
      </c>
      <c r="AD131" s="1">
        <v>1</v>
      </c>
      <c r="AE131" s="25" t="s">
        <v>160</v>
      </c>
      <c r="AF131" s="25" t="s">
        <v>160</v>
      </c>
      <c r="AG131" s="1">
        <v>1</v>
      </c>
      <c r="AH131" s="25" t="s">
        <v>160</v>
      </c>
      <c r="AI131" s="25" t="s">
        <v>160</v>
      </c>
      <c r="AJ131" s="1">
        <v>2</v>
      </c>
      <c r="AK131" s="25" t="s">
        <v>160</v>
      </c>
      <c r="AL131" s="25" t="s">
        <v>160</v>
      </c>
      <c r="AM131" s="1">
        <v>3</v>
      </c>
      <c r="AN131" s="25" t="s">
        <v>160</v>
      </c>
    </row>
    <row r="132" spans="1:40" x14ac:dyDescent="0.35">
      <c r="A132" s="1" t="s">
        <v>20</v>
      </c>
      <c r="B132" s="1" t="s">
        <v>24</v>
      </c>
      <c r="C132" s="1">
        <v>2017</v>
      </c>
      <c r="D132" s="1" t="s">
        <v>153</v>
      </c>
      <c r="E132" s="1">
        <v>8</v>
      </c>
      <c r="F132" s="1">
        <v>3</v>
      </c>
      <c r="G132" s="1">
        <v>3</v>
      </c>
      <c r="H132" s="1">
        <v>4</v>
      </c>
      <c r="I132" s="1">
        <v>4</v>
      </c>
      <c r="J132" s="1">
        <v>5</v>
      </c>
      <c r="K132" s="1">
        <v>2</v>
      </c>
      <c r="L132" s="1">
        <v>1</v>
      </c>
      <c r="M132" s="12">
        <v>0.66666666666666663</v>
      </c>
      <c r="N132" s="1">
        <v>1</v>
      </c>
      <c r="O132" s="1">
        <v>2</v>
      </c>
      <c r="P132" s="12">
        <v>0.33333333333333331</v>
      </c>
      <c r="Q132" s="1">
        <v>1</v>
      </c>
      <c r="R132" s="1">
        <v>3</v>
      </c>
      <c r="S132" s="12">
        <v>0.25</v>
      </c>
      <c r="T132" s="1">
        <v>1</v>
      </c>
      <c r="U132" s="1">
        <v>3</v>
      </c>
      <c r="V132" s="12">
        <v>0.25</v>
      </c>
      <c r="W132" s="1">
        <v>2</v>
      </c>
      <c r="X132" s="1">
        <v>3</v>
      </c>
      <c r="Y132" s="12">
        <v>0.4</v>
      </c>
      <c r="Z132" s="25" t="s">
        <v>160</v>
      </c>
      <c r="AA132" s="1">
        <v>3</v>
      </c>
      <c r="AB132" s="25" t="s">
        <v>160</v>
      </c>
      <c r="AC132" s="25" t="s">
        <v>160</v>
      </c>
      <c r="AD132" s="1">
        <v>3</v>
      </c>
      <c r="AE132" s="25" t="s">
        <v>160</v>
      </c>
      <c r="AF132" s="25">
        <v>2253.3099999999995</v>
      </c>
      <c r="AG132" s="1">
        <v>4</v>
      </c>
      <c r="AH132" s="25">
        <v>563.32749999999987</v>
      </c>
      <c r="AI132" s="25">
        <v>2200.34</v>
      </c>
      <c r="AJ132" s="1">
        <v>4</v>
      </c>
      <c r="AK132" s="25">
        <v>550.08500000000004</v>
      </c>
      <c r="AL132" s="25">
        <v>4528.8899999999994</v>
      </c>
      <c r="AM132" s="1">
        <v>5</v>
      </c>
      <c r="AN132" s="25">
        <v>905.77799999999991</v>
      </c>
    </row>
    <row r="133" spans="1:40" x14ac:dyDescent="0.35">
      <c r="A133" s="1" t="s">
        <v>20</v>
      </c>
      <c r="B133" s="1" t="s">
        <v>25</v>
      </c>
      <c r="C133" s="1">
        <v>2017</v>
      </c>
      <c r="D133" s="1" t="s">
        <v>153</v>
      </c>
      <c r="E133" s="1">
        <v>56</v>
      </c>
      <c r="F133" s="1">
        <v>18</v>
      </c>
      <c r="G133" s="1">
        <v>19</v>
      </c>
      <c r="H133" s="1">
        <v>31</v>
      </c>
      <c r="I133" s="1">
        <v>29</v>
      </c>
      <c r="J133" s="1">
        <v>30</v>
      </c>
      <c r="K133" s="1">
        <v>7</v>
      </c>
      <c r="L133" s="1">
        <v>11</v>
      </c>
      <c r="M133" s="12">
        <v>0.3888888888888889</v>
      </c>
      <c r="N133" s="1">
        <v>9</v>
      </c>
      <c r="O133" s="1">
        <v>10</v>
      </c>
      <c r="P133" s="12">
        <v>0.47368421052631576</v>
      </c>
      <c r="Q133" s="1">
        <v>11</v>
      </c>
      <c r="R133" s="1">
        <v>20</v>
      </c>
      <c r="S133" s="12">
        <v>0.35483870967741937</v>
      </c>
      <c r="T133" s="1">
        <v>13</v>
      </c>
      <c r="U133" s="1">
        <v>16</v>
      </c>
      <c r="V133" s="12">
        <v>0.44827586206896552</v>
      </c>
      <c r="W133" s="1">
        <v>15</v>
      </c>
      <c r="X133" s="1">
        <v>15</v>
      </c>
      <c r="Y133" s="12">
        <v>0.5</v>
      </c>
      <c r="Z133" s="25">
        <v>5549.630000000001</v>
      </c>
      <c r="AA133" s="1">
        <v>18</v>
      </c>
      <c r="AB133" s="25">
        <v>308.31277777777785</v>
      </c>
      <c r="AC133" s="25">
        <v>6608.0599999999995</v>
      </c>
      <c r="AD133" s="1">
        <v>19</v>
      </c>
      <c r="AE133" s="25">
        <v>347.79263157894735</v>
      </c>
      <c r="AF133" s="25">
        <v>9854.6999999999989</v>
      </c>
      <c r="AG133" s="1">
        <v>31</v>
      </c>
      <c r="AH133" s="25">
        <v>317.89354838709676</v>
      </c>
      <c r="AI133" s="25">
        <v>12300.040000000003</v>
      </c>
      <c r="AJ133" s="1">
        <v>29</v>
      </c>
      <c r="AK133" s="25">
        <v>424.13931034482766</v>
      </c>
      <c r="AL133" s="25">
        <v>13888.58</v>
      </c>
      <c r="AM133" s="1">
        <v>30</v>
      </c>
      <c r="AN133" s="25">
        <v>462.95266666666669</v>
      </c>
    </row>
    <row r="134" spans="1:40" x14ac:dyDescent="0.35">
      <c r="A134" s="1" t="s">
        <v>20</v>
      </c>
      <c r="B134" s="1" t="s">
        <v>26</v>
      </c>
      <c r="C134" s="1">
        <v>2017</v>
      </c>
      <c r="D134" s="1" t="s">
        <v>153</v>
      </c>
      <c r="E134" s="1">
        <v>0</v>
      </c>
      <c r="F134" s="1">
        <v>0</v>
      </c>
      <c r="G134" s="1">
        <v>0</v>
      </c>
      <c r="H134" s="1">
        <v>0</v>
      </c>
      <c r="I134" s="1">
        <v>0</v>
      </c>
      <c r="J134" s="1">
        <v>0</v>
      </c>
      <c r="K134" s="1">
        <v>0</v>
      </c>
      <c r="L134" s="1">
        <v>0</v>
      </c>
      <c r="M134" s="12"/>
      <c r="N134" s="1">
        <v>0</v>
      </c>
      <c r="O134" s="1">
        <v>0</v>
      </c>
      <c r="P134" s="12"/>
      <c r="Q134" s="1">
        <v>0</v>
      </c>
      <c r="R134" s="1">
        <v>0</v>
      </c>
      <c r="S134" s="12"/>
      <c r="T134" s="1">
        <v>0</v>
      </c>
      <c r="U134" s="1">
        <v>0</v>
      </c>
      <c r="V134" s="12"/>
      <c r="W134" s="1">
        <v>0</v>
      </c>
      <c r="X134" s="1">
        <v>0</v>
      </c>
      <c r="Y134" s="12"/>
      <c r="Z134" s="25" t="s">
        <v>160</v>
      </c>
      <c r="AA134" s="1">
        <v>0</v>
      </c>
      <c r="AB134" s="25" t="s">
        <v>160</v>
      </c>
      <c r="AC134" s="25" t="s">
        <v>160</v>
      </c>
      <c r="AD134" s="1">
        <v>0</v>
      </c>
      <c r="AE134" s="25" t="s">
        <v>160</v>
      </c>
      <c r="AF134" s="25" t="s">
        <v>160</v>
      </c>
      <c r="AG134" s="1">
        <v>0</v>
      </c>
      <c r="AH134" s="25" t="s">
        <v>160</v>
      </c>
      <c r="AI134" s="25" t="s">
        <v>160</v>
      </c>
      <c r="AJ134" s="1">
        <v>0</v>
      </c>
      <c r="AK134" s="25" t="s">
        <v>160</v>
      </c>
      <c r="AL134" s="25" t="s">
        <v>160</v>
      </c>
      <c r="AM134" s="1">
        <v>0</v>
      </c>
      <c r="AN134" s="25" t="s">
        <v>160</v>
      </c>
    </row>
    <row r="135" spans="1:40" x14ac:dyDescent="0.35">
      <c r="A135" s="1" t="s">
        <v>27</v>
      </c>
      <c r="B135" s="1" t="s">
        <v>28</v>
      </c>
      <c r="C135" s="1">
        <v>2017</v>
      </c>
      <c r="D135" s="1" t="s">
        <v>153</v>
      </c>
      <c r="E135" s="1">
        <v>15</v>
      </c>
      <c r="F135" s="1">
        <v>4</v>
      </c>
      <c r="G135" s="1">
        <v>2</v>
      </c>
      <c r="H135" s="1">
        <v>7</v>
      </c>
      <c r="I135" s="1">
        <v>8</v>
      </c>
      <c r="J135" s="1">
        <v>8</v>
      </c>
      <c r="K135" s="1">
        <v>4</v>
      </c>
      <c r="L135" s="1">
        <v>0</v>
      </c>
      <c r="M135" s="12">
        <v>1</v>
      </c>
      <c r="N135" s="1">
        <v>2</v>
      </c>
      <c r="O135" s="1">
        <v>0</v>
      </c>
      <c r="P135" s="12">
        <v>1</v>
      </c>
      <c r="Q135" s="1">
        <v>5</v>
      </c>
      <c r="R135" s="1">
        <v>2</v>
      </c>
      <c r="S135" s="12">
        <v>0.7142857142857143</v>
      </c>
      <c r="T135" s="1">
        <v>6</v>
      </c>
      <c r="U135" s="1">
        <v>2</v>
      </c>
      <c r="V135" s="12">
        <v>0.75</v>
      </c>
      <c r="W135" s="1">
        <v>5</v>
      </c>
      <c r="X135" s="1">
        <v>3</v>
      </c>
      <c r="Y135" s="12">
        <v>0.625</v>
      </c>
      <c r="Z135" s="25">
        <v>4769.72</v>
      </c>
      <c r="AA135" s="1">
        <v>4</v>
      </c>
      <c r="AB135" s="25">
        <v>1192.43</v>
      </c>
      <c r="AC135" s="25" t="s">
        <v>160</v>
      </c>
      <c r="AD135" s="1">
        <v>2</v>
      </c>
      <c r="AE135" s="25" t="s">
        <v>160</v>
      </c>
      <c r="AF135" s="25">
        <v>5487.09</v>
      </c>
      <c r="AG135" s="1">
        <v>7</v>
      </c>
      <c r="AH135" s="25">
        <v>783.87</v>
      </c>
      <c r="AI135" s="25">
        <v>5941.45</v>
      </c>
      <c r="AJ135" s="1">
        <v>8</v>
      </c>
      <c r="AK135" s="25">
        <v>742.68124999999998</v>
      </c>
      <c r="AL135" s="25">
        <v>6362.1900000000005</v>
      </c>
      <c r="AM135" s="1">
        <v>8</v>
      </c>
      <c r="AN135" s="25">
        <v>795.27375000000006</v>
      </c>
    </row>
    <row r="136" spans="1:40" x14ac:dyDescent="0.35">
      <c r="A136" s="1" t="s">
        <v>27</v>
      </c>
      <c r="B136" s="1" t="s">
        <v>29</v>
      </c>
      <c r="C136" s="1">
        <v>2017</v>
      </c>
      <c r="D136" s="1" t="s">
        <v>153</v>
      </c>
      <c r="E136" s="1">
        <v>5</v>
      </c>
      <c r="F136" s="1">
        <v>1</v>
      </c>
      <c r="G136" s="1">
        <v>1</v>
      </c>
      <c r="H136" s="1">
        <v>2</v>
      </c>
      <c r="I136" s="1">
        <v>1</v>
      </c>
      <c r="J136" s="1">
        <v>1</v>
      </c>
      <c r="K136" s="1">
        <v>0</v>
      </c>
      <c r="L136" s="1">
        <v>1</v>
      </c>
      <c r="M136" s="12">
        <v>0</v>
      </c>
      <c r="N136" s="1">
        <v>0</v>
      </c>
      <c r="O136" s="1">
        <v>1</v>
      </c>
      <c r="P136" s="12">
        <v>0</v>
      </c>
      <c r="Q136" s="1">
        <v>0</v>
      </c>
      <c r="R136" s="1">
        <v>2</v>
      </c>
      <c r="S136" s="12">
        <v>0</v>
      </c>
      <c r="T136" s="1">
        <v>0</v>
      </c>
      <c r="U136" s="1">
        <v>1</v>
      </c>
      <c r="V136" s="12">
        <v>0</v>
      </c>
      <c r="W136" s="1">
        <v>0</v>
      </c>
      <c r="X136" s="1">
        <v>1</v>
      </c>
      <c r="Y136" s="12">
        <v>0</v>
      </c>
      <c r="Z136" s="25" t="s">
        <v>160</v>
      </c>
      <c r="AA136" s="1">
        <v>1</v>
      </c>
      <c r="AB136" s="25" t="s">
        <v>160</v>
      </c>
      <c r="AC136" s="25" t="s">
        <v>160</v>
      </c>
      <c r="AD136" s="1">
        <v>1</v>
      </c>
      <c r="AE136" s="25" t="s">
        <v>160</v>
      </c>
      <c r="AF136" s="25" t="s">
        <v>160</v>
      </c>
      <c r="AG136" s="1">
        <v>2</v>
      </c>
      <c r="AH136" s="25" t="s">
        <v>160</v>
      </c>
      <c r="AI136" s="25" t="s">
        <v>160</v>
      </c>
      <c r="AJ136" s="1">
        <v>1</v>
      </c>
      <c r="AK136" s="25" t="s">
        <v>160</v>
      </c>
      <c r="AL136" s="25" t="s">
        <v>160</v>
      </c>
      <c r="AM136" s="1">
        <v>1</v>
      </c>
      <c r="AN136" s="25" t="s">
        <v>160</v>
      </c>
    </row>
    <row r="137" spans="1:40" x14ac:dyDescent="0.35">
      <c r="A137" s="1" t="s">
        <v>27</v>
      </c>
      <c r="B137" s="1" t="s">
        <v>30</v>
      </c>
      <c r="C137" s="1">
        <v>2017</v>
      </c>
      <c r="D137" s="1" t="s">
        <v>153</v>
      </c>
      <c r="E137" s="1">
        <v>0</v>
      </c>
      <c r="F137" s="1">
        <v>0</v>
      </c>
      <c r="G137" s="1">
        <v>0</v>
      </c>
      <c r="H137" s="1">
        <v>0</v>
      </c>
      <c r="I137" s="1">
        <v>0</v>
      </c>
      <c r="J137" s="1">
        <v>0</v>
      </c>
      <c r="K137" s="1">
        <v>0</v>
      </c>
      <c r="L137" s="1">
        <v>0</v>
      </c>
      <c r="M137" s="12"/>
      <c r="N137" s="1">
        <v>0</v>
      </c>
      <c r="O137" s="1">
        <v>0</v>
      </c>
      <c r="P137" s="12"/>
      <c r="Q137" s="1">
        <v>0</v>
      </c>
      <c r="R137" s="1">
        <v>0</v>
      </c>
      <c r="S137" s="12"/>
      <c r="T137" s="1">
        <v>0</v>
      </c>
      <c r="U137" s="1">
        <v>0</v>
      </c>
      <c r="V137" s="12"/>
      <c r="W137" s="1">
        <v>0</v>
      </c>
      <c r="X137" s="1">
        <v>0</v>
      </c>
      <c r="Y137" s="12"/>
      <c r="Z137" s="25" t="s">
        <v>160</v>
      </c>
      <c r="AA137" s="1">
        <v>0</v>
      </c>
      <c r="AB137" s="25" t="s">
        <v>160</v>
      </c>
      <c r="AC137" s="25" t="s">
        <v>160</v>
      </c>
      <c r="AD137" s="1">
        <v>0</v>
      </c>
      <c r="AE137" s="25" t="s">
        <v>160</v>
      </c>
      <c r="AF137" s="25" t="s">
        <v>160</v>
      </c>
      <c r="AG137" s="1">
        <v>0</v>
      </c>
      <c r="AH137" s="25" t="s">
        <v>160</v>
      </c>
      <c r="AI137" s="25" t="s">
        <v>160</v>
      </c>
      <c r="AJ137" s="1">
        <v>0</v>
      </c>
      <c r="AK137" s="25" t="s">
        <v>160</v>
      </c>
      <c r="AL137" s="25" t="s">
        <v>160</v>
      </c>
      <c r="AM137" s="1">
        <v>0</v>
      </c>
      <c r="AN137" s="25" t="s">
        <v>160</v>
      </c>
    </row>
    <row r="138" spans="1:40" x14ac:dyDescent="0.35">
      <c r="A138" s="1" t="s">
        <v>27</v>
      </c>
      <c r="B138" s="1" t="s">
        <v>31</v>
      </c>
      <c r="C138" s="1">
        <v>2017</v>
      </c>
      <c r="D138" s="1" t="s">
        <v>153</v>
      </c>
      <c r="E138" s="1">
        <v>5</v>
      </c>
      <c r="F138" s="1">
        <v>2</v>
      </c>
      <c r="G138" s="1">
        <v>2</v>
      </c>
      <c r="H138" s="1">
        <v>1</v>
      </c>
      <c r="I138" s="1">
        <v>2</v>
      </c>
      <c r="J138" s="1">
        <v>2</v>
      </c>
      <c r="K138" s="1">
        <v>1</v>
      </c>
      <c r="L138" s="1">
        <v>1</v>
      </c>
      <c r="M138" s="12">
        <v>0.5</v>
      </c>
      <c r="N138" s="1">
        <v>1</v>
      </c>
      <c r="O138" s="1">
        <v>1</v>
      </c>
      <c r="P138" s="12">
        <v>0.5</v>
      </c>
      <c r="Q138" s="1">
        <v>1</v>
      </c>
      <c r="R138" s="1">
        <v>0</v>
      </c>
      <c r="S138" s="12">
        <v>1</v>
      </c>
      <c r="T138" s="1">
        <v>1</v>
      </c>
      <c r="U138" s="1">
        <v>1</v>
      </c>
      <c r="V138" s="12">
        <v>0.5</v>
      </c>
      <c r="W138" s="1">
        <v>2</v>
      </c>
      <c r="X138" s="1">
        <v>0</v>
      </c>
      <c r="Y138" s="12">
        <v>1</v>
      </c>
      <c r="Z138" s="25" t="s">
        <v>160</v>
      </c>
      <c r="AA138" s="1">
        <v>2</v>
      </c>
      <c r="AB138" s="25" t="s">
        <v>160</v>
      </c>
      <c r="AC138" s="25" t="s">
        <v>160</v>
      </c>
      <c r="AD138" s="1">
        <v>2</v>
      </c>
      <c r="AE138" s="25" t="s">
        <v>160</v>
      </c>
      <c r="AF138" s="25" t="s">
        <v>160</v>
      </c>
      <c r="AG138" s="1">
        <v>1</v>
      </c>
      <c r="AH138" s="25" t="s">
        <v>160</v>
      </c>
      <c r="AI138" s="25" t="s">
        <v>160</v>
      </c>
      <c r="AJ138" s="1">
        <v>2</v>
      </c>
      <c r="AK138" s="25" t="s">
        <v>160</v>
      </c>
      <c r="AL138" s="25" t="s">
        <v>160</v>
      </c>
      <c r="AM138" s="1">
        <v>2</v>
      </c>
      <c r="AN138" s="25" t="s">
        <v>160</v>
      </c>
    </row>
    <row r="139" spans="1:40" x14ac:dyDescent="0.35">
      <c r="A139" s="1" t="s">
        <v>27</v>
      </c>
      <c r="B139" s="1" t="s">
        <v>32</v>
      </c>
      <c r="C139" s="1">
        <v>2017</v>
      </c>
      <c r="D139" s="1" t="s">
        <v>153</v>
      </c>
      <c r="E139" s="1">
        <v>6</v>
      </c>
      <c r="F139" s="1">
        <v>2</v>
      </c>
      <c r="G139" s="1">
        <v>2</v>
      </c>
      <c r="H139" s="1">
        <v>3</v>
      </c>
      <c r="I139" s="1">
        <v>4</v>
      </c>
      <c r="J139" s="1">
        <v>4</v>
      </c>
      <c r="K139" s="1">
        <v>1</v>
      </c>
      <c r="L139" s="1">
        <v>1</v>
      </c>
      <c r="M139" s="12">
        <v>0.5</v>
      </c>
      <c r="N139" s="1">
        <v>1</v>
      </c>
      <c r="O139" s="1">
        <v>1</v>
      </c>
      <c r="P139" s="12">
        <v>0.5</v>
      </c>
      <c r="Q139" s="1">
        <v>1</v>
      </c>
      <c r="R139" s="1">
        <v>2</v>
      </c>
      <c r="S139" s="12">
        <v>0.33333333333333331</v>
      </c>
      <c r="T139" s="1">
        <v>0</v>
      </c>
      <c r="U139" s="1">
        <v>4</v>
      </c>
      <c r="V139" s="12">
        <v>0</v>
      </c>
      <c r="W139" s="1">
        <v>2</v>
      </c>
      <c r="X139" s="1">
        <v>2</v>
      </c>
      <c r="Y139" s="12">
        <v>0.5</v>
      </c>
      <c r="Z139" s="25" t="s">
        <v>160</v>
      </c>
      <c r="AA139" s="1">
        <v>2</v>
      </c>
      <c r="AB139" s="25" t="s">
        <v>160</v>
      </c>
      <c r="AC139" s="25" t="s">
        <v>160</v>
      </c>
      <c r="AD139" s="1">
        <v>2</v>
      </c>
      <c r="AE139" s="25" t="s">
        <v>160</v>
      </c>
      <c r="AF139" s="25" t="s">
        <v>160</v>
      </c>
      <c r="AG139" s="1">
        <v>3</v>
      </c>
      <c r="AH139" s="25" t="s">
        <v>160</v>
      </c>
      <c r="AI139" s="25">
        <v>2356.5100000000002</v>
      </c>
      <c r="AJ139" s="1">
        <v>4</v>
      </c>
      <c r="AK139" s="25">
        <v>589.12750000000005</v>
      </c>
      <c r="AL139" s="25">
        <v>3072.89</v>
      </c>
      <c r="AM139" s="1">
        <v>4</v>
      </c>
      <c r="AN139" s="25">
        <v>768.22249999999997</v>
      </c>
    </row>
    <row r="140" spans="1:40" x14ac:dyDescent="0.35">
      <c r="A140" s="1" t="s">
        <v>27</v>
      </c>
      <c r="B140" s="1" t="s">
        <v>33</v>
      </c>
      <c r="C140" s="1">
        <v>2017</v>
      </c>
      <c r="D140" s="1" t="s">
        <v>153</v>
      </c>
      <c r="E140" s="1">
        <v>11</v>
      </c>
      <c r="F140" s="1">
        <v>4</v>
      </c>
      <c r="G140" s="1">
        <v>3</v>
      </c>
      <c r="H140" s="1">
        <v>1</v>
      </c>
      <c r="I140" s="1">
        <v>6</v>
      </c>
      <c r="J140" s="1">
        <v>6</v>
      </c>
      <c r="K140" s="1">
        <v>0</v>
      </c>
      <c r="L140" s="1">
        <v>4</v>
      </c>
      <c r="M140" s="12">
        <v>0</v>
      </c>
      <c r="N140" s="1">
        <v>0</v>
      </c>
      <c r="O140" s="1">
        <v>3</v>
      </c>
      <c r="P140" s="12">
        <v>0</v>
      </c>
      <c r="Q140" s="1">
        <v>0</v>
      </c>
      <c r="R140" s="1">
        <v>1</v>
      </c>
      <c r="S140" s="12">
        <v>0</v>
      </c>
      <c r="T140" s="1">
        <v>0</v>
      </c>
      <c r="U140" s="1">
        <v>6</v>
      </c>
      <c r="V140" s="12">
        <v>0</v>
      </c>
      <c r="W140" s="1">
        <v>1</v>
      </c>
      <c r="X140" s="1">
        <v>5</v>
      </c>
      <c r="Y140" s="12">
        <v>0.16666666666666666</v>
      </c>
      <c r="Z140" s="25">
        <v>1847.82</v>
      </c>
      <c r="AA140" s="1">
        <v>4</v>
      </c>
      <c r="AB140" s="25">
        <v>461.95499999999998</v>
      </c>
      <c r="AC140" s="25" t="s">
        <v>160</v>
      </c>
      <c r="AD140" s="1">
        <v>3</v>
      </c>
      <c r="AE140" s="25" t="s">
        <v>160</v>
      </c>
      <c r="AF140" s="25" t="s">
        <v>160</v>
      </c>
      <c r="AG140" s="1">
        <v>1</v>
      </c>
      <c r="AH140" s="25" t="s">
        <v>160</v>
      </c>
      <c r="AI140" s="25">
        <v>2594.61</v>
      </c>
      <c r="AJ140" s="1">
        <v>6</v>
      </c>
      <c r="AK140" s="25">
        <v>432.435</v>
      </c>
      <c r="AL140" s="25">
        <v>4104.82</v>
      </c>
      <c r="AM140" s="1">
        <v>6</v>
      </c>
      <c r="AN140" s="25">
        <v>684.13666666666666</v>
      </c>
    </row>
    <row r="141" spans="1:40" x14ac:dyDescent="0.35">
      <c r="A141" s="1" t="s">
        <v>27</v>
      </c>
      <c r="B141" s="1" t="s">
        <v>34</v>
      </c>
      <c r="C141" s="1">
        <v>2017</v>
      </c>
      <c r="D141" s="1" t="s">
        <v>153</v>
      </c>
      <c r="E141" s="1">
        <v>37</v>
      </c>
      <c r="F141" s="1">
        <v>10</v>
      </c>
      <c r="G141" s="1">
        <v>13</v>
      </c>
      <c r="H141" s="1">
        <v>16</v>
      </c>
      <c r="I141" s="1">
        <v>14</v>
      </c>
      <c r="J141" s="1">
        <v>17</v>
      </c>
      <c r="K141" s="1">
        <v>3</v>
      </c>
      <c r="L141" s="1">
        <v>7</v>
      </c>
      <c r="M141" s="12">
        <v>0.3</v>
      </c>
      <c r="N141" s="1">
        <v>3</v>
      </c>
      <c r="O141" s="1">
        <v>10</v>
      </c>
      <c r="P141" s="12">
        <v>0.23076923076923078</v>
      </c>
      <c r="Q141" s="1">
        <v>5</v>
      </c>
      <c r="R141" s="1">
        <v>11</v>
      </c>
      <c r="S141" s="12">
        <v>0.3125</v>
      </c>
      <c r="T141" s="1">
        <v>7</v>
      </c>
      <c r="U141" s="1">
        <v>7</v>
      </c>
      <c r="V141" s="12">
        <v>0.5</v>
      </c>
      <c r="W141" s="1">
        <v>9</v>
      </c>
      <c r="X141" s="1">
        <v>8</v>
      </c>
      <c r="Y141" s="12">
        <v>0.52941176470588236</v>
      </c>
      <c r="Z141" s="25">
        <v>3575.81</v>
      </c>
      <c r="AA141" s="1">
        <v>10</v>
      </c>
      <c r="AB141" s="25">
        <v>357.58100000000002</v>
      </c>
      <c r="AC141" s="25">
        <v>4883.8900000000003</v>
      </c>
      <c r="AD141" s="1">
        <v>13</v>
      </c>
      <c r="AE141" s="25">
        <v>375.68384615384616</v>
      </c>
      <c r="AF141" s="25">
        <v>6858.8099999999995</v>
      </c>
      <c r="AG141" s="1">
        <v>16</v>
      </c>
      <c r="AH141" s="25">
        <v>428.67562499999997</v>
      </c>
      <c r="AI141" s="25">
        <v>7572.7000000000007</v>
      </c>
      <c r="AJ141" s="1">
        <v>14</v>
      </c>
      <c r="AK141" s="25">
        <v>540.90714285714296</v>
      </c>
      <c r="AL141" s="25">
        <v>9276.5999999999985</v>
      </c>
      <c r="AM141" s="1">
        <v>17</v>
      </c>
      <c r="AN141" s="25">
        <v>545.68235294117642</v>
      </c>
    </row>
    <row r="142" spans="1:40" x14ac:dyDescent="0.35">
      <c r="A142" s="1" t="s">
        <v>27</v>
      </c>
      <c r="B142" s="1" t="s">
        <v>35</v>
      </c>
      <c r="C142" s="1">
        <v>2017</v>
      </c>
      <c r="D142" s="1" t="s">
        <v>153</v>
      </c>
      <c r="E142" s="1">
        <v>9</v>
      </c>
      <c r="F142" s="1">
        <v>4</v>
      </c>
      <c r="G142" s="1">
        <v>3</v>
      </c>
      <c r="H142" s="1">
        <v>2</v>
      </c>
      <c r="I142" s="1">
        <v>3</v>
      </c>
      <c r="J142" s="1">
        <v>3</v>
      </c>
      <c r="K142" s="1">
        <v>3</v>
      </c>
      <c r="L142" s="1">
        <v>1</v>
      </c>
      <c r="M142" s="12">
        <v>0.75</v>
      </c>
      <c r="N142" s="1">
        <v>1</v>
      </c>
      <c r="O142" s="1">
        <v>2</v>
      </c>
      <c r="P142" s="12">
        <v>0.33333333333333331</v>
      </c>
      <c r="Q142" s="1">
        <v>0</v>
      </c>
      <c r="R142" s="1">
        <v>2</v>
      </c>
      <c r="S142" s="12">
        <v>0</v>
      </c>
      <c r="T142" s="1">
        <v>0</v>
      </c>
      <c r="U142" s="1">
        <v>3</v>
      </c>
      <c r="V142" s="12">
        <v>0</v>
      </c>
      <c r="W142" s="1">
        <v>1</v>
      </c>
      <c r="X142" s="1">
        <v>2</v>
      </c>
      <c r="Y142" s="12">
        <v>0.33333333333333331</v>
      </c>
      <c r="Z142" s="25">
        <v>947.63999999999987</v>
      </c>
      <c r="AA142" s="1">
        <v>4</v>
      </c>
      <c r="AB142" s="25">
        <v>236.90999999999997</v>
      </c>
      <c r="AC142" s="25" t="s">
        <v>160</v>
      </c>
      <c r="AD142" s="1">
        <v>3</v>
      </c>
      <c r="AE142" s="25" t="s">
        <v>160</v>
      </c>
      <c r="AF142" s="25" t="s">
        <v>160</v>
      </c>
      <c r="AG142" s="1">
        <v>2</v>
      </c>
      <c r="AH142" s="25" t="s">
        <v>160</v>
      </c>
      <c r="AI142" s="25" t="s">
        <v>160</v>
      </c>
      <c r="AJ142" s="1">
        <v>3</v>
      </c>
      <c r="AK142" s="25" t="s">
        <v>160</v>
      </c>
      <c r="AL142" s="25" t="s">
        <v>160</v>
      </c>
      <c r="AM142" s="1">
        <v>3</v>
      </c>
      <c r="AN142" s="25" t="s">
        <v>160</v>
      </c>
    </row>
    <row r="143" spans="1:40" x14ac:dyDescent="0.35">
      <c r="A143" s="1" t="s">
        <v>27</v>
      </c>
      <c r="B143" s="1" t="s">
        <v>36</v>
      </c>
      <c r="C143" s="1">
        <v>2017</v>
      </c>
      <c r="D143" s="1" t="s">
        <v>153</v>
      </c>
      <c r="E143" s="1">
        <v>0</v>
      </c>
      <c r="F143" s="1">
        <v>0</v>
      </c>
      <c r="G143" s="1">
        <v>0</v>
      </c>
      <c r="H143" s="1">
        <v>0</v>
      </c>
      <c r="I143" s="1">
        <v>0</v>
      </c>
      <c r="J143" s="1">
        <v>0</v>
      </c>
      <c r="K143" s="1">
        <v>0</v>
      </c>
      <c r="L143" s="1">
        <v>0</v>
      </c>
      <c r="M143" s="12"/>
      <c r="N143" s="1">
        <v>0</v>
      </c>
      <c r="O143" s="1">
        <v>0</v>
      </c>
      <c r="P143" s="12"/>
      <c r="Q143" s="1">
        <v>0</v>
      </c>
      <c r="R143" s="1">
        <v>0</v>
      </c>
      <c r="S143" s="12"/>
      <c r="T143" s="1">
        <v>0</v>
      </c>
      <c r="U143" s="1">
        <v>0</v>
      </c>
      <c r="V143" s="12"/>
      <c r="W143" s="1">
        <v>0</v>
      </c>
      <c r="X143" s="1">
        <v>0</v>
      </c>
      <c r="Y143" s="12"/>
      <c r="Z143" s="25" t="s">
        <v>160</v>
      </c>
      <c r="AA143" s="1">
        <v>0</v>
      </c>
      <c r="AB143" s="25" t="s">
        <v>160</v>
      </c>
      <c r="AC143" s="25" t="s">
        <v>160</v>
      </c>
      <c r="AD143" s="1">
        <v>0</v>
      </c>
      <c r="AE143" s="25" t="s">
        <v>160</v>
      </c>
      <c r="AF143" s="25" t="s">
        <v>160</v>
      </c>
      <c r="AG143" s="1">
        <v>0</v>
      </c>
      <c r="AH143" s="25" t="s">
        <v>160</v>
      </c>
      <c r="AI143" s="25" t="s">
        <v>160</v>
      </c>
      <c r="AJ143" s="1">
        <v>0</v>
      </c>
      <c r="AK143" s="25" t="s">
        <v>160</v>
      </c>
      <c r="AL143" s="25" t="s">
        <v>160</v>
      </c>
      <c r="AM143" s="1">
        <v>0</v>
      </c>
      <c r="AN143" s="25" t="s">
        <v>160</v>
      </c>
    </row>
    <row r="144" spans="1:40" x14ac:dyDescent="0.35">
      <c r="A144" s="1" t="s">
        <v>27</v>
      </c>
      <c r="B144" s="1" t="s">
        <v>37</v>
      </c>
      <c r="C144" s="1">
        <v>2017</v>
      </c>
      <c r="D144" s="1" t="s">
        <v>153</v>
      </c>
      <c r="E144" s="1">
        <v>0</v>
      </c>
      <c r="F144" s="1">
        <v>0</v>
      </c>
      <c r="G144" s="1">
        <v>0</v>
      </c>
      <c r="H144" s="1">
        <v>0</v>
      </c>
      <c r="I144" s="1">
        <v>0</v>
      </c>
      <c r="J144" s="1">
        <v>0</v>
      </c>
      <c r="K144" s="1">
        <v>0</v>
      </c>
      <c r="L144" s="1">
        <v>0</v>
      </c>
      <c r="M144" s="12"/>
      <c r="N144" s="1">
        <v>0</v>
      </c>
      <c r="O144" s="1">
        <v>0</v>
      </c>
      <c r="P144" s="12"/>
      <c r="Q144" s="1">
        <v>0</v>
      </c>
      <c r="R144" s="1">
        <v>0</v>
      </c>
      <c r="S144" s="12"/>
      <c r="T144" s="1">
        <v>0</v>
      </c>
      <c r="U144" s="1">
        <v>0</v>
      </c>
      <c r="V144" s="12"/>
      <c r="W144" s="1">
        <v>0</v>
      </c>
      <c r="X144" s="1">
        <v>0</v>
      </c>
      <c r="Y144" s="12"/>
      <c r="Z144" s="25" t="s">
        <v>160</v>
      </c>
      <c r="AA144" s="1">
        <v>0</v>
      </c>
      <c r="AB144" s="25" t="s">
        <v>160</v>
      </c>
      <c r="AC144" s="25" t="s">
        <v>160</v>
      </c>
      <c r="AD144" s="1">
        <v>0</v>
      </c>
      <c r="AE144" s="25" t="s">
        <v>160</v>
      </c>
      <c r="AF144" s="25" t="s">
        <v>160</v>
      </c>
      <c r="AG144" s="1">
        <v>0</v>
      </c>
      <c r="AH144" s="25" t="s">
        <v>160</v>
      </c>
      <c r="AI144" s="25" t="s">
        <v>160</v>
      </c>
      <c r="AJ144" s="1">
        <v>0</v>
      </c>
      <c r="AK144" s="25" t="s">
        <v>160</v>
      </c>
      <c r="AL144" s="25" t="s">
        <v>160</v>
      </c>
      <c r="AM144" s="1">
        <v>0</v>
      </c>
      <c r="AN144" s="25" t="s">
        <v>160</v>
      </c>
    </row>
    <row r="145" spans="1:40" x14ac:dyDescent="0.35">
      <c r="A145" s="1" t="s">
        <v>27</v>
      </c>
      <c r="B145" s="1" t="s">
        <v>38</v>
      </c>
      <c r="C145" s="1">
        <v>2017</v>
      </c>
      <c r="D145" s="1" t="s">
        <v>153</v>
      </c>
      <c r="E145" s="1">
        <v>6</v>
      </c>
      <c r="F145" s="1">
        <v>3</v>
      </c>
      <c r="G145" s="1">
        <v>3</v>
      </c>
      <c r="H145" s="1">
        <v>4</v>
      </c>
      <c r="I145" s="1">
        <v>4</v>
      </c>
      <c r="J145" s="1">
        <v>4</v>
      </c>
      <c r="K145" s="1">
        <v>2</v>
      </c>
      <c r="L145" s="1">
        <v>1</v>
      </c>
      <c r="M145" s="12">
        <v>0.66666666666666663</v>
      </c>
      <c r="N145" s="1">
        <v>2</v>
      </c>
      <c r="O145" s="1">
        <v>1</v>
      </c>
      <c r="P145" s="12">
        <v>0.66666666666666663</v>
      </c>
      <c r="Q145" s="1">
        <v>1</v>
      </c>
      <c r="R145" s="1">
        <v>3</v>
      </c>
      <c r="S145" s="12">
        <v>0.25</v>
      </c>
      <c r="T145" s="1">
        <v>1</v>
      </c>
      <c r="U145" s="1">
        <v>3</v>
      </c>
      <c r="V145" s="12">
        <v>0.25</v>
      </c>
      <c r="W145" s="1">
        <v>3</v>
      </c>
      <c r="X145" s="1">
        <v>1</v>
      </c>
      <c r="Y145" s="12">
        <v>0.75</v>
      </c>
      <c r="Z145" s="25" t="s">
        <v>160</v>
      </c>
      <c r="AA145" s="1">
        <v>3</v>
      </c>
      <c r="AB145" s="25" t="s">
        <v>160</v>
      </c>
      <c r="AC145" s="25" t="s">
        <v>160</v>
      </c>
      <c r="AD145" s="1">
        <v>3</v>
      </c>
      <c r="AE145" s="25" t="s">
        <v>160</v>
      </c>
      <c r="AF145" s="25">
        <v>1317.57</v>
      </c>
      <c r="AG145" s="1">
        <v>4</v>
      </c>
      <c r="AH145" s="25">
        <v>329.39249999999998</v>
      </c>
      <c r="AI145" s="25">
        <v>1456</v>
      </c>
      <c r="AJ145" s="1">
        <v>4</v>
      </c>
      <c r="AK145" s="25">
        <v>364</v>
      </c>
      <c r="AL145" s="25">
        <v>1583.7600000000002</v>
      </c>
      <c r="AM145" s="1">
        <v>4</v>
      </c>
      <c r="AN145" s="25">
        <v>395.94000000000005</v>
      </c>
    </row>
    <row r="146" spans="1:40" x14ac:dyDescent="0.35">
      <c r="A146" s="1" t="s">
        <v>27</v>
      </c>
      <c r="B146" s="1" t="s">
        <v>39</v>
      </c>
      <c r="C146" s="1">
        <v>2017</v>
      </c>
      <c r="D146" s="1" t="s">
        <v>153</v>
      </c>
      <c r="E146" s="1">
        <v>0</v>
      </c>
      <c r="F146" s="1">
        <v>0</v>
      </c>
      <c r="G146" s="1">
        <v>0</v>
      </c>
      <c r="H146" s="1">
        <v>0</v>
      </c>
      <c r="I146" s="1">
        <v>0</v>
      </c>
      <c r="J146" s="1">
        <v>0</v>
      </c>
      <c r="K146" s="1">
        <v>0</v>
      </c>
      <c r="L146" s="1">
        <v>0</v>
      </c>
      <c r="M146" s="12"/>
      <c r="N146" s="1">
        <v>0</v>
      </c>
      <c r="O146" s="1">
        <v>0</v>
      </c>
      <c r="P146" s="12"/>
      <c r="Q146" s="1">
        <v>0</v>
      </c>
      <c r="R146" s="1">
        <v>0</v>
      </c>
      <c r="S146" s="12"/>
      <c r="T146" s="1">
        <v>0</v>
      </c>
      <c r="U146" s="1">
        <v>0</v>
      </c>
      <c r="V146" s="12"/>
      <c r="W146" s="1">
        <v>0</v>
      </c>
      <c r="X146" s="1">
        <v>0</v>
      </c>
      <c r="Y146" s="12"/>
      <c r="Z146" s="25" t="s">
        <v>160</v>
      </c>
      <c r="AA146" s="1">
        <v>0</v>
      </c>
      <c r="AB146" s="25" t="s">
        <v>160</v>
      </c>
      <c r="AC146" s="25" t="s">
        <v>160</v>
      </c>
      <c r="AD146" s="1">
        <v>0</v>
      </c>
      <c r="AE146" s="25" t="s">
        <v>160</v>
      </c>
      <c r="AF146" s="25" t="s">
        <v>160</v>
      </c>
      <c r="AG146" s="1">
        <v>0</v>
      </c>
      <c r="AH146" s="25" t="s">
        <v>160</v>
      </c>
      <c r="AI146" s="25" t="s">
        <v>160</v>
      </c>
      <c r="AJ146" s="1">
        <v>0</v>
      </c>
      <c r="AK146" s="25" t="s">
        <v>160</v>
      </c>
      <c r="AL146" s="25" t="s">
        <v>160</v>
      </c>
      <c r="AM146" s="1">
        <v>0</v>
      </c>
      <c r="AN146" s="25" t="s">
        <v>160</v>
      </c>
    </row>
    <row r="147" spans="1:40" x14ac:dyDescent="0.35">
      <c r="A147" s="1" t="s">
        <v>27</v>
      </c>
      <c r="B147" s="1" t="s">
        <v>40</v>
      </c>
      <c r="C147" s="1">
        <v>2017</v>
      </c>
      <c r="D147" s="1" t="s">
        <v>153</v>
      </c>
      <c r="E147" s="1">
        <v>2</v>
      </c>
      <c r="F147" s="1">
        <v>0</v>
      </c>
      <c r="G147" s="1">
        <v>0</v>
      </c>
      <c r="H147" s="1">
        <v>1</v>
      </c>
      <c r="I147" s="1">
        <v>1</v>
      </c>
      <c r="J147" s="1">
        <v>1</v>
      </c>
      <c r="K147" s="1">
        <v>0</v>
      </c>
      <c r="L147" s="1">
        <v>0</v>
      </c>
      <c r="M147" s="12"/>
      <c r="N147" s="1">
        <v>0</v>
      </c>
      <c r="O147" s="1">
        <v>0</v>
      </c>
      <c r="P147" s="12"/>
      <c r="Q147" s="1">
        <v>0</v>
      </c>
      <c r="R147" s="1">
        <v>1</v>
      </c>
      <c r="S147" s="12">
        <v>0</v>
      </c>
      <c r="T147" s="1">
        <v>1</v>
      </c>
      <c r="U147" s="1">
        <v>0</v>
      </c>
      <c r="V147" s="12">
        <v>1</v>
      </c>
      <c r="W147" s="1">
        <v>1</v>
      </c>
      <c r="X147" s="1">
        <v>0</v>
      </c>
      <c r="Y147" s="12">
        <v>1</v>
      </c>
      <c r="Z147" s="25" t="s">
        <v>160</v>
      </c>
      <c r="AA147" s="1">
        <v>0</v>
      </c>
      <c r="AB147" s="25" t="s">
        <v>160</v>
      </c>
      <c r="AC147" s="25" t="s">
        <v>160</v>
      </c>
      <c r="AD147" s="1">
        <v>0</v>
      </c>
      <c r="AE147" s="25" t="s">
        <v>160</v>
      </c>
      <c r="AF147" s="25" t="s">
        <v>160</v>
      </c>
      <c r="AG147" s="1">
        <v>1</v>
      </c>
      <c r="AH147" s="25" t="s">
        <v>160</v>
      </c>
      <c r="AI147" s="25" t="s">
        <v>160</v>
      </c>
      <c r="AJ147" s="1">
        <v>1</v>
      </c>
      <c r="AK147" s="25" t="s">
        <v>160</v>
      </c>
      <c r="AL147" s="25" t="s">
        <v>160</v>
      </c>
      <c r="AM147" s="1">
        <v>1</v>
      </c>
      <c r="AN147" s="25" t="s">
        <v>160</v>
      </c>
    </row>
    <row r="148" spans="1:40" x14ac:dyDescent="0.35">
      <c r="A148" s="1" t="s">
        <v>27</v>
      </c>
      <c r="B148" s="1" t="s">
        <v>41</v>
      </c>
      <c r="C148" s="1">
        <v>2017</v>
      </c>
      <c r="D148" s="1" t="s">
        <v>153</v>
      </c>
      <c r="E148" s="1">
        <v>41</v>
      </c>
      <c r="F148" s="1">
        <v>8</v>
      </c>
      <c r="G148" s="1">
        <v>12</v>
      </c>
      <c r="H148" s="1">
        <v>14</v>
      </c>
      <c r="I148" s="1">
        <v>19</v>
      </c>
      <c r="J148" s="1">
        <v>21</v>
      </c>
      <c r="K148" s="1">
        <v>3</v>
      </c>
      <c r="L148" s="1">
        <v>5</v>
      </c>
      <c r="M148" s="12">
        <v>0.375</v>
      </c>
      <c r="N148" s="1">
        <v>4</v>
      </c>
      <c r="O148" s="1">
        <v>8</v>
      </c>
      <c r="P148" s="12">
        <v>0.33333333333333331</v>
      </c>
      <c r="Q148" s="1">
        <v>7</v>
      </c>
      <c r="R148" s="1">
        <v>7</v>
      </c>
      <c r="S148" s="12">
        <v>0.5</v>
      </c>
      <c r="T148" s="1">
        <v>8</v>
      </c>
      <c r="U148" s="1">
        <v>11</v>
      </c>
      <c r="V148" s="12">
        <v>0.42105263157894735</v>
      </c>
      <c r="W148" s="1">
        <v>12</v>
      </c>
      <c r="X148" s="1">
        <v>9</v>
      </c>
      <c r="Y148" s="12">
        <v>0.5714285714285714</v>
      </c>
      <c r="Z148" s="25">
        <v>2760.87</v>
      </c>
      <c r="AA148" s="1">
        <v>8</v>
      </c>
      <c r="AB148" s="25">
        <v>345.10874999999999</v>
      </c>
      <c r="AC148" s="25">
        <v>3903.45</v>
      </c>
      <c r="AD148" s="1">
        <v>12</v>
      </c>
      <c r="AE148" s="25">
        <v>325.28749999999997</v>
      </c>
      <c r="AF148" s="25">
        <v>4451.07</v>
      </c>
      <c r="AG148" s="1">
        <v>14</v>
      </c>
      <c r="AH148" s="25">
        <v>317.93357142857138</v>
      </c>
      <c r="AI148" s="25">
        <v>8474.2899999999991</v>
      </c>
      <c r="AJ148" s="1">
        <v>19</v>
      </c>
      <c r="AK148" s="25">
        <v>446.01526315789471</v>
      </c>
      <c r="AL148" s="25">
        <v>11679.419999999998</v>
      </c>
      <c r="AM148" s="1">
        <v>21</v>
      </c>
      <c r="AN148" s="25">
        <v>556.16285714285709</v>
      </c>
    </row>
    <row r="149" spans="1:40" x14ac:dyDescent="0.35">
      <c r="A149" s="1" t="s">
        <v>27</v>
      </c>
      <c r="B149" s="1" t="s">
        <v>42</v>
      </c>
      <c r="C149" s="1">
        <v>2017</v>
      </c>
      <c r="D149" s="1" t="s">
        <v>153</v>
      </c>
      <c r="E149" s="1">
        <v>12</v>
      </c>
      <c r="F149" s="1">
        <v>4</v>
      </c>
      <c r="G149" s="1">
        <v>6</v>
      </c>
      <c r="H149" s="1">
        <v>8</v>
      </c>
      <c r="I149" s="1">
        <v>8</v>
      </c>
      <c r="J149" s="1">
        <v>7</v>
      </c>
      <c r="K149" s="1">
        <v>3</v>
      </c>
      <c r="L149" s="1">
        <v>1</v>
      </c>
      <c r="M149" s="12">
        <v>0.75</v>
      </c>
      <c r="N149" s="1">
        <v>4</v>
      </c>
      <c r="O149" s="1">
        <v>2</v>
      </c>
      <c r="P149" s="12">
        <v>0.66666666666666663</v>
      </c>
      <c r="Q149" s="1">
        <v>6</v>
      </c>
      <c r="R149" s="1">
        <v>2</v>
      </c>
      <c r="S149" s="12">
        <v>0.75</v>
      </c>
      <c r="T149" s="1">
        <v>6</v>
      </c>
      <c r="U149" s="1">
        <v>2</v>
      </c>
      <c r="V149" s="12">
        <v>0.75</v>
      </c>
      <c r="W149" s="1">
        <v>5</v>
      </c>
      <c r="X149" s="1">
        <v>2</v>
      </c>
      <c r="Y149" s="12">
        <v>0.7142857142857143</v>
      </c>
      <c r="Z149" s="25">
        <v>2194.0500000000002</v>
      </c>
      <c r="AA149" s="1">
        <v>4</v>
      </c>
      <c r="AB149" s="25">
        <v>548.51250000000005</v>
      </c>
      <c r="AC149" s="25">
        <v>3222.1</v>
      </c>
      <c r="AD149" s="1">
        <v>6</v>
      </c>
      <c r="AE149" s="25">
        <v>537.01666666666665</v>
      </c>
      <c r="AF149" s="25">
        <v>4890.5300000000007</v>
      </c>
      <c r="AG149" s="1">
        <v>8</v>
      </c>
      <c r="AH149" s="25">
        <v>611.31625000000008</v>
      </c>
      <c r="AI149" s="25">
        <v>5006.8900000000003</v>
      </c>
      <c r="AJ149" s="1">
        <v>8</v>
      </c>
      <c r="AK149" s="25">
        <v>625.86125000000004</v>
      </c>
      <c r="AL149" s="25">
        <v>4904.8900000000003</v>
      </c>
      <c r="AM149" s="1">
        <v>7</v>
      </c>
      <c r="AN149" s="25">
        <v>700.69857142857143</v>
      </c>
    </row>
    <row r="150" spans="1:40" x14ac:dyDescent="0.35">
      <c r="A150" s="1" t="s">
        <v>27</v>
      </c>
      <c r="B150" s="1" t="s">
        <v>43</v>
      </c>
      <c r="C150" s="1">
        <v>2017</v>
      </c>
      <c r="D150" s="1" t="s">
        <v>153</v>
      </c>
      <c r="E150" s="1">
        <v>0</v>
      </c>
      <c r="F150" s="1">
        <v>0</v>
      </c>
      <c r="G150" s="1">
        <v>0</v>
      </c>
      <c r="H150" s="1">
        <v>0</v>
      </c>
      <c r="I150" s="1">
        <v>0</v>
      </c>
      <c r="J150" s="1">
        <v>0</v>
      </c>
      <c r="K150" s="1">
        <v>0</v>
      </c>
      <c r="L150" s="1">
        <v>0</v>
      </c>
      <c r="M150" s="12"/>
      <c r="N150" s="1">
        <v>0</v>
      </c>
      <c r="O150" s="1">
        <v>0</v>
      </c>
      <c r="P150" s="12"/>
      <c r="Q150" s="1">
        <v>0</v>
      </c>
      <c r="R150" s="1">
        <v>0</v>
      </c>
      <c r="S150" s="12"/>
      <c r="T150" s="1">
        <v>0</v>
      </c>
      <c r="U150" s="1">
        <v>0</v>
      </c>
      <c r="V150" s="12"/>
      <c r="W150" s="1">
        <v>0</v>
      </c>
      <c r="X150" s="1">
        <v>0</v>
      </c>
      <c r="Y150" s="12"/>
      <c r="Z150" s="25" t="s">
        <v>160</v>
      </c>
      <c r="AA150" s="1">
        <v>0</v>
      </c>
      <c r="AB150" s="25" t="s">
        <v>160</v>
      </c>
      <c r="AC150" s="25" t="s">
        <v>160</v>
      </c>
      <c r="AD150" s="1">
        <v>0</v>
      </c>
      <c r="AE150" s="25" t="s">
        <v>160</v>
      </c>
      <c r="AF150" s="25" t="s">
        <v>160</v>
      </c>
      <c r="AG150" s="1">
        <v>0</v>
      </c>
      <c r="AH150" s="25" t="s">
        <v>160</v>
      </c>
      <c r="AI150" s="25" t="s">
        <v>160</v>
      </c>
      <c r="AJ150" s="1">
        <v>0</v>
      </c>
      <c r="AK150" s="25" t="s">
        <v>160</v>
      </c>
      <c r="AL150" s="25" t="s">
        <v>160</v>
      </c>
      <c r="AM150" s="1">
        <v>0</v>
      </c>
      <c r="AN150" s="25" t="s">
        <v>160</v>
      </c>
    </row>
    <row r="151" spans="1:40" x14ac:dyDescent="0.35">
      <c r="A151" s="1" t="s">
        <v>27</v>
      </c>
      <c r="B151" s="1" t="s">
        <v>44</v>
      </c>
      <c r="C151" s="1">
        <v>2017</v>
      </c>
      <c r="D151" s="1" t="s">
        <v>153</v>
      </c>
      <c r="E151" s="1">
        <v>8</v>
      </c>
      <c r="F151" s="1">
        <v>1</v>
      </c>
      <c r="G151" s="1">
        <v>1</v>
      </c>
      <c r="H151" s="1">
        <v>2</v>
      </c>
      <c r="I151" s="1">
        <v>1</v>
      </c>
      <c r="J151" s="1">
        <v>3</v>
      </c>
      <c r="K151" s="1">
        <v>0</v>
      </c>
      <c r="L151" s="1">
        <v>1</v>
      </c>
      <c r="M151" s="12">
        <v>0</v>
      </c>
      <c r="N151" s="1">
        <v>1</v>
      </c>
      <c r="O151" s="1">
        <v>0</v>
      </c>
      <c r="P151" s="12">
        <v>1</v>
      </c>
      <c r="Q151" s="1">
        <v>1</v>
      </c>
      <c r="R151" s="1">
        <v>1</v>
      </c>
      <c r="S151" s="12">
        <v>0.5</v>
      </c>
      <c r="T151" s="1">
        <v>1</v>
      </c>
      <c r="U151" s="1">
        <v>0</v>
      </c>
      <c r="V151" s="12">
        <v>1</v>
      </c>
      <c r="W151" s="1">
        <v>3</v>
      </c>
      <c r="X151" s="1">
        <v>0</v>
      </c>
      <c r="Y151" s="12">
        <v>1</v>
      </c>
      <c r="Z151" s="25" t="s">
        <v>160</v>
      </c>
      <c r="AA151" s="1">
        <v>1</v>
      </c>
      <c r="AB151" s="25" t="s">
        <v>160</v>
      </c>
      <c r="AC151" s="25" t="s">
        <v>160</v>
      </c>
      <c r="AD151" s="1">
        <v>1</v>
      </c>
      <c r="AE151" s="25" t="s">
        <v>160</v>
      </c>
      <c r="AF151" s="25" t="s">
        <v>160</v>
      </c>
      <c r="AG151" s="1">
        <v>2</v>
      </c>
      <c r="AH151" s="25" t="s">
        <v>160</v>
      </c>
      <c r="AI151" s="25" t="s">
        <v>160</v>
      </c>
      <c r="AJ151" s="1">
        <v>1</v>
      </c>
      <c r="AK151" s="25" t="s">
        <v>160</v>
      </c>
      <c r="AL151" s="25" t="s">
        <v>160</v>
      </c>
      <c r="AM151" s="1">
        <v>3</v>
      </c>
      <c r="AN151" s="25" t="s">
        <v>160</v>
      </c>
    </row>
    <row r="152" spans="1:40" x14ac:dyDescent="0.35">
      <c r="A152" s="1" t="s">
        <v>27</v>
      </c>
      <c r="B152" s="1" t="s">
        <v>45</v>
      </c>
      <c r="C152" s="1">
        <v>2017</v>
      </c>
      <c r="D152" s="1" t="s">
        <v>153</v>
      </c>
      <c r="E152" s="1">
        <v>2</v>
      </c>
      <c r="F152" s="1">
        <v>0</v>
      </c>
      <c r="G152" s="1">
        <v>0</v>
      </c>
      <c r="H152" s="1">
        <v>0</v>
      </c>
      <c r="I152" s="1">
        <v>0</v>
      </c>
      <c r="J152" s="1">
        <v>0</v>
      </c>
      <c r="K152" s="1">
        <v>0</v>
      </c>
      <c r="L152" s="1">
        <v>0</v>
      </c>
      <c r="M152" s="12"/>
      <c r="N152" s="1">
        <v>0</v>
      </c>
      <c r="O152" s="1">
        <v>0</v>
      </c>
      <c r="P152" s="12"/>
      <c r="Q152" s="1">
        <v>0</v>
      </c>
      <c r="R152" s="1">
        <v>0</v>
      </c>
      <c r="S152" s="12"/>
      <c r="T152" s="1">
        <v>0</v>
      </c>
      <c r="U152" s="1">
        <v>0</v>
      </c>
      <c r="V152" s="12"/>
      <c r="W152" s="1">
        <v>0</v>
      </c>
      <c r="X152" s="1">
        <v>0</v>
      </c>
      <c r="Y152" s="12"/>
      <c r="Z152" s="25" t="s">
        <v>160</v>
      </c>
      <c r="AA152" s="1">
        <v>0</v>
      </c>
      <c r="AB152" s="25" t="s">
        <v>160</v>
      </c>
      <c r="AC152" s="25" t="s">
        <v>160</v>
      </c>
      <c r="AD152" s="1">
        <v>0</v>
      </c>
      <c r="AE152" s="25" t="s">
        <v>160</v>
      </c>
      <c r="AF152" s="25" t="s">
        <v>160</v>
      </c>
      <c r="AG152" s="1">
        <v>0</v>
      </c>
      <c r="AH152" s="25" t="s">
        <v>160</v>
      </c>
      <c r="AI152" s="25" t="s">
        <v>160</v>
      </c>
      <c r="AJ152" s="1">
        <v>0</v>
      </c>
      <c r="AK152" s="25" t="s">
        <v>160</v>
      </c>
      <c r="AL152" s="25" t="s">
        <v>160</v>
      </c>
      <c r="AM152" s="1">
        <v>0</v>
      </c>
      <c r="AN152" s="25" t="s">
        <v>160</v>
      </c>
    </row>
    <row r="153" spans="1:40" x14ac:dyDescent="0.35">
      <c r="A153" s="1" t="s">
        <v>27</v>
      </c>
      <c r="B153" s="1" t="s">
        <v>46</v>
      </c>
      <c r="C153" s="1">
        <v>2017</v>
      </c>
      <c r="D153" s="1" t="s">
        <v>153</v>
      </c>
      <c r="E153" s="1">
        <v>3</v>
      </c>
      <c r="F153" s="1">
        <v>1</v>
      </c>
      <c r="G153" s="1">
        <v>2</v>
      </c>
      <c r="H153" s="1">
        <v>2</v>
      </c>
      <c r="I153" s="1">
        <v>2</v>
      </c>
      <c r="J153" s="1">
        <v>2</v>
      </c>
      <c r="K153" s="1">
        <v>1</v>
      </c>
      <c r="L153" s="1">
        <v>0</v>
      </c>
      <c r="M153" s="12">
        <v>1</v>
      </c>
      <c r="N153" s="1">
        <v>2</v>
      </c>
      <c r="O153" s="1">
        <v>0</v>
      </c>
      <c r="P153" s="12">
        <v>1</v>
      </c>
      <c r="Q153" s="1">
        <v>1</v>
      </c>
      <c r="R153" s="1">
        <v>1</v>
      </c>
      <c r="S153" s="12">
        <v>0.5</v>
      </c>
      <c r="T153" s="1">
        <v>1</v>
      </c>
      <c r="U153" s="1">
        <v>1</v>
      </c>
      <c r="V153" s="12">
        <v>0.5</v>
      </c>
      <c r="W153" s="1">
        <v>2</v>
      </c>
      <c r="X153" s="1">
        <v>0</v>
      </c>
      <c r="Y153" s="12">
        <v>1</v>
      </c>
      <c r="Z153" s="25" t="s">
        <v>160</v>
      </c>
      <c r="AA153" s="1">
        <v>1</v>
      </c>
      <c r="AB153" s="25" t="s">
        <v>160</v>
      </c>
      <c r="AC153" s="25" t="s">
        <v>160</v>
      </c>
      <c r="AD153" s="1">
        <v>2</v>
      </c>
      <c r="AE153" s="25" t="s">
        <v>160</v>
      </c>
      <c r="AF153" s="25" t="s">
        <v>160</v>
      </c>
      <c r="AG153" s="1">
        <v>2</v>
      </c>
      <c r="AH153" s="25" t="s">
        <v>160</v>
      </c>
      <c r="AI153" s="25" t="s">
        <v>160</v>
      </c>
      <c r="AJ153" s="1">
        <v>2</v>
      </c>
      <c r="AK153" s="25" t="s">
        <v>160</v>
      </c>
      <c r="AL153" s="25" t="s">
        <v>160</v>
      </c>
      <c r="AM153" s="1">
        <v>2</v>
      </c>
      <c r="AN153" s="25" t="s">
        <v>160</v>
      </c>
    </row>
    <row r="154" spans="1:40" x14ac:dyDescent="0.35">
      <c r="A154" s="1" t="s">
        <v>27</v>
      </c>
      <c r="B154" s="1" t="s">
        <v>47</v>
      </c>
      <c r="C154" s="1">
        <v>2017</v>
      </c>
      <c r="D154" s="1" t="s">
        <v>153</v>
      </c>
      <c r="E154" s="1">
        <v>20</v>
      </c>
      <c r="F154" s="1">
        <v>5</v>
      </c>
      <c r="G154" s="1">
        <v>4</v>
      </c>
      <c r="H154" s="1">
        <v>6</v>
      </c>
      <c r="I154" s="1">
        <v>11</v>
      </c>
      <c r="J154" s="1">
        <v>8</v>
      </c>
      <c r="K154" s="1">
        <v>1</v>
      </c>
      <c r="L154" s="1">
        <v>4</v>
      </c>
      <c r="M154" s="12">
        <v>0.2</v>
      </c>
      <c r="N154" s="1">
        <v>1</v>
      </c>
      <c r="O154" s="1">
        <v>3</v>
      </c>
      <c r="P154" s="12">
        <v>0.25</v>
      </c>
      <c r="Q154" s="1">
        <v>1</v>
      </c>
      <c r="R154" s="1">
        <v>5</v>
      </c>
      <c r="S154" s="12">
        <v>0.16666666666666666</v>
      </c>
      <c r="T154" s="1">
        <v>2</v>
      </c>
      <c r="U154" s="1">
        <v>9</v>
      </c>
      <c r="V154" s="12">
        <v>0.18181818181818182</v>
      </c>
      <c r="W154" s="1">
        <v>4</v>
      </c>
      <c r="X154" s="1">
        <v>4</v>
      </c>
      <c r="Y154" s="12">
        <v>0.5</v>
      </c>
      <c r="Z154" s="25">
        <v>2575.35</v>
      </c>
      <c r="AA154" s="1">
        <v>5</v>
      </c>
      <c r="AB154" s="25">
        <v>515.06999999999994</v>
      </c>
      <c r="AC154" s="25">
        <v>1955.74</v>
      </c>
      <c r="AD154" s="1">
        <v>4</v>
      </c>
      <c r="AE154" s="25">
        <v>488.935</v>
      </c>
      <c r="AF154" s="25">
        <v>2313.4499999999998</v>
      </c>
      <c r="AG154" s="1">
        <v>6</v>
      </c>
      <c r="AH154" s="25">
        <v>385.57499999999999</v>
      </c>
      <c r="AI154" s="25">
        <v>5616.9099999999989</v>
      </c>
      <c r="AJ154" s="1">
        <v>11</v>
      </c>
      <c r="AK154" s="25">
        <v>510.6281818181817</v>
      </c>
      <c r="AL154" s="25">
        <v>6049.4600000000009</v>
      </c>
      <c r="AM154" s="1">
        <v>8</v>
      </c>
      <c r="AN154" s="25">
        <v>756.18250000000012</v>
      </c>
    </row>
    <row r="155" spans="1:40" x14ac:dyDescent="0.35">
      <c r="A155" s="1" t="s">
        <v>27</v>
      </c>
      <c r="B155" s="1" t="s">
        <v>48</v>
      </c>
      <c r="C155" s="1">
        <v>2017</v>
      </c>
      <c r="D155" s="1" t="s">
        <v>153</v>
      </c>
      <c r="E155" s="1">
        <v>0</v>
      </c>
      <c r="F155" s="1">
        <v>0</v>
      </c>
      <c r="G155" s="1">
        <v>0</v>
      </c>
      <c r="H155" s="1">
        <v>0</v>
      </c>
      <c r="I155" s="1">
        <v>0</v>
      </c>
      <c r="J155" s="1">
        <v>0</v>
      </c>
      <c r="K155" s="1">
        <v>0</v>
      </c>
      <c r="L155" s="1">
        <v>0</v>
      </c>
      <c r="M155" s="12"/>
      <c r="N155" s="1">
        <v>0</v>
      </c>
      <c r="O155" s="1">
        <v>0</v>
      </c>
      <c r="P155" s="12"/>
      <c r="Q155" s="1">
        <v>0</v>
      </c>
      <c r="R155" s="1">
        <v>0</v>
      </c>
      <c r="S155" s="12"/>
      <c r="T155" s="1">
        <v>0</v>
      </c>
      <c r="U155" s="1">
        <v>0</v>
      </c>
      <c r="V155" s="12"/>
      <c r="W155" s="1">
        <v>0</v>
      </c>
      <c r="X155" s="1">
        <v>0</v>
      </c>
      <c r="Y155" s="12"/>
      <c r="Z155" s="25" t="s">
        <v>160</v>
      </c>
      <c r="AA155" s="1">
        <v>0</v>
      </c>
      <c r="AB155" s="25" t="s">
        <v>160</v>
      </c>
      <c r="AC155" s="25" t="s">
        <v>160</v>
      </c>
      <c r="AD155" s="1">
        <v>0</v>
      </c>
      <c r="AE155" s="25" t="s">
        <v>160</v>
      </c>
      <c r="AF155" s="25" t="s">
        <v>160</v>
      </c>
      <c r="AG155" s="1">
        <v>0</v>
      </c>
      <c r="AH155" s="25" t="s">
        <v>160</v>
      </c>
      <c r="AI155" s="25" t="s">
        <v>160</v>
      </c>
      <c r="AJ155" s="1">
        <v>0</v>
      </c>
      <c r="AK155" s="25" t="s">
        <v>160</v>
      </c>
      <c r="AL155" s="25" t="s">
        <v>160</v>
      </c>
      <c r="AM155" s="1">
        <v>0</v>
      </c>
      <c r="AN155" s="25" t="s">
        <v>160</v>
      </c>
    </row>
    <row r="156" spans="1:40" x14ac:dyDescent="0.35">
      <c r="A156" s="1" t="s">
        <v>27</v>
      </c>
      <c r="B156" s="1" t="s">
        <v>49</v>
      </c>
      <c r="C156" s="1">
        <v>2017</v>
      </c>
      <c r="D156" s="1" t="s">
        <v>153</v>
      </c>
      <c r="E156" s="1">
        <v>2</v>
      </c>
      <c r="F156" s="1">
        <v>0</v>
      </c>
      <c r="G156" s="1">
        <v>0</v>
      </c>
      <c r="H156" s="1">
        <v>1</v>
      </c>
      <c r="I156" s="1">
        <v>1</v>
      </c>
      <c r="J156" s="1">
        <v>0</v>
      </c>
      <c r="K156" s="1">
        <v>0</v>
      </c>
      <c r="L156" s="1">
        <v>0</v>
      </c>
      <c r="M156" s="12"/>
      <c r="N156" s="1">
        <v>0</v>
      </c>
      <c r="O156" s="1">
        <v>0</v>
      </c>
      <c r="P156" s="12"/>
      <c r="Q156" s="1">
        <v>1</v>
      </c>
      <c r="R156" s="1">
        <v>0</v>
      </c>
      <c r="S156" s="12">
        <v>1</v>
      </c>
      <c r="T156" s="1">
        <v>1</v>
      </c>
      <c r="U156" s="1">
        <v>0</v>
      </c>
      <c r="V156" s="12">
        <v>1</v>
      </c>
      <c r="W156" s="1">
        <v>0</v>
      </c>
      <c r="X156" s="1">
        <v>0</v>
      </c>
      <c r="Y156" s="12"/>
      <c r="Z156" s="25" t="s">
        <v>160</v>
      </c>
      <c r="AA156" s="1">
        <v>0</v>
      </c>
      <c r="AB156" s="25" t="s">
        <v>160</v>
      </c>
      <c r="AC156" s="25" t="s">
        <v>160</v>
      </c>
      <c r="AD156" s="1">
        <v>0</v>
      </c>
      <c r="AE156" s="25" t="s">
        <v>160</v>
      </c>
      <c r="AF156" s="25" t="s">
        <v>160</v>
      </c>
      <c r="AG156" s="1">
        <v>1</v>
      </c>
      <c r="AH156" s="25" t="s">
        <v>160</v>
      </c>
      <c r="AI156" s="25" t="s">
        <v>160</v>
      </c>
      <c r="AJ156" s="1">
        <v>1</v>
      </c>
      <c r="AK156" s="25" t="s">
        <v>160</v>
      </c>
      <c r="AL156" s="25" t="s">
        <v>160</v>
      </c>
      <c r="AM156" s="1">
        <v>0</v>
      </c>
      <c r="AN156" s="25" t="s">
        <v>160</v>
      </c>
    </row>
    <row r="157" spans="1:40" x14ac:dyDescent="0.35">
      <c r="A157" s="1" t="s">
        <v>27</v>
      </c>
      <c r="B157" s="1" t="s">
        <v>50</v>
      </c>
      <c r="C157" s="1">
        <v>2017</v>
      </c>
      <c r="D157" s="1" t="s">
        <v>153</v>
      </c>
      <c r="E157" s="1">
        <v>1</v>
      </c>
      <c r="F157" s="1">
        <v>0</v>
      </c>
      <c r="G157" s="1">
        <v>0</v>
      </c>
      <c r="H157" s="1">
        <v>0</v>
      </c>
      <c r="I157" s="1">
        <v>0</v>
      </c>
      <c r="J157" s="1">
        <v>0</v>
      </c>
      <c r="K157" s="1">
        <v>0</v>
      </c>
      <c r="L157" s="1">
        <v>0</v>
      </c>
      <c r="M157" s="12"/>
      <c r="N157" s="1">
        <v>0</v>
      </c>
      <c r="O157" s="1">
        <v>0</v>
      </c>
      <c r="P157" s="12"/>
      <c r="Q157" s="1">
        <v>0</v>
      </c>
      <c r="R157" s="1">
        <v>0</v>
      </c>
      <c r="S157" s="12"/>
      <c r="T157" s="1">
        <v>0</v>
      </c>
      <c r="U157" s="1">
        <v>0</v>
      </c>
      <c r="V157" s="12"/>
      <c r="W157" s="1">
        <v>0</v>
      </c>
      <c r="X157" s="1">
        <v>0</v>
      </c>
      <c r="Y157" s="12"/>
      <c r="Z157" s="25" t="s">
        <v>160</v>
      </c>
      <c r="AA157" s="1">
        <v>0</v>
      </c>
      <c r="AB157" s="25" t="s">
        <v>160</v>
      </c>
      <c r="AC157" s="25" t="s">
        <v>160</v>
      </c>
      <c r="AD157" s="1">
        <v>0</v>
      </c>
      <c r="AE157" s="25" t="s">
        <v>160</v>
      </c>
      <c r="AF157" s="25" t="s">
        <v>160</v>
      </c>
      <c r="AG157" s="1">
        <v>0</v>
      </c>
      <c r="AH157" s="25" t="s">
        <v>160</v>
      </c>
      <c r="AI157" s="25" t="s">
        <v>160</v>
      </c>
      <c r="AJ157" s="1">
        <v>0</v>
      </c>
      <c r="AK157" s="25" t="s">
        <v>160</v>
      </c>
      <c r="AL157" s="25" t="s">
        <v>160</v>
      </c>
      <c r="AM157" s="1">
        <v>0</v>
      </c>
      <c r="AN157" s="25" t="s">
        <v>160</v>
      </c>
    </row>
    <row r="158" spans="1:40" x14ac:dyDescent="0.35">
      <c r="A158" s="1" t="s">
        <v>27</v>
      </c>
      <c r="B158" s="1" t="s">
        <v>51</v>
      </c>
      <c r="C158" s="1">
        <v>2017</v>
      </c>
      <c r="D158" s="1" t="s">
        <v>153</v>
      </c>
      <c r="E158" s="1">
        <v>3</v>
      </c>
      <c r="F158" s="1">
        <v>0</v>
      </c>
      <c r="G158" s="1">
        <v>0</v>
      </c>
      <c r="H158" s="1">
        <v>1</v>
      </c>
      <c r="I158" s="1">
        <v>1</v>
      </c>
      <c r="J158" s="1">
        <v>1</v>
      </c>
      <c r="K158" s="1">
        <v>0</v>
      </c>
      <c r="L158" s="1">
        <v>0</v>
      </c>
      <c r="M158" s="12"/>
      <c r="N158" s="1">
        <v>0</v>
      </c>
      <c r="O158" s="1">
        <v>0</v>
      </c>
      <c r="P158" s="12"/>
      <c r="Q158" s="1">
        <v>1</v>
      </c>
      <c r="R158" s="1">
        <v>0</v>
      </c>
      <c r="S158" s="12">
        <v>1</v>
      </c>
      <c r="T158" s="1">
        <v>1</v>
      </c>
      <c r="U158" s="1">
        <v>0</v>
      </c>
      <c r="V158" s="12">
        <v>1</v>
      </c>
      <c r="W158" s="1">
        <v>1</v>
      </c>
      <c r="X158" s="1">
        <v>0</v>
      </c>
      <c r="Y158" s="12">
        <v>1</v>
      </c>
      <c r="Z158" s="25" t="s">
        <v>160</v>
      </c>
      <c r="AA158" s="1">
        <v>0</v>
      </c>
      <c r="AB158" s="25" t="s">
        <v>160</v>
      </c>
      <c r="AC158" s="25" t="s">
        <v>160</v>
      </c>
      <c r="AD158" s="1">
        <v>0</v>
      </c>
      <c r="AE158" s="25" t="s">
        <v>160</v>
      </c>
      <c r="AF158" s="25" t="s">
        <v>160</v>
      </c>
      <c r="AG158" s="1">
        <v>1</v>
      </c>
      <c r="AH158" s="25" t="s">
        <v>160</v>
      </c>
      <c r="AI158" s="25" t="s">
        <v>160</v>
      </c>
      <c r="AJ158" s="1">
        <v>1</v>
      </c>
      <c r="AK158" s="25" t="s">
        <v>160</v>
      </c>
      <c r="AL158" s="25" t="s">
        <v>160</v>
      </c>
      <c r="AM158" s="1">
        <v>1</v>
      </c>
      <c r="AN158" s="25" t="s">
        <v>160</v>
      </c>
    </row>
    <row r="159" spans="1:40" x14ac:dyDescent="0.35">
      <c r="A159" s="1" t="s">
        <v>27</v>
      </c>
      <c r="B159" s="1" t="s">
        <v>52</v>
      </c>
      <c r="C159" s="1">
        <v>2017</v>
      </c>
      <c r="D159" s="1" t="s">
        <v>153</v>
      </c>
      <c r="E159" s="1">
        <v>18</v>
      </c>
      <c r="F159" s="1">
        <v>6</v>
      </c>
      <c r="G159" s="1">
        <v>6</v>
      </c>
      <c r="H159" s="1">
        <v>10</v>
      </c>
      <c r="I159" s="1">
        <v>9</v>
      </c>
      <c r="J159" s="1">
        <v>10</v>
      </c>
      <c r="K159" s="1">
        <v>2</v>
      </c>
      <c r="L159" s="1">
        <v>4</v>
      </c>
      <c r="M159" s="12">
        <v>0.33333333333333331</v>
      </c>
      <c r="N159" s="1">
        <v>1</v>
      </c>
      <c r="O159" s="1">
        <v>5</v>
      </c>
      <c r="P159" s="12">
        <v>0.16666666666666666</v>
      </c>
      <c r="Q159" s="1">
        <v>3</v>
      </c>
      <c r="R159" s="1">
        <v>7</v>
      </c>
      <c r="S159" s="12">
        <v>0.3</v>
      </c>
      <c r="T159" s="1">
        <v>2</v>
      </c>
      <c r="U159" s="1">
        <v>7</v>
      </c>
      <c r="V159" s="12">
        <v>0.22222222222222221</v>
      </c>
      <c r="W159" s="1">
        <v>3</v>
      </c>
      <c r="X159" s="1">
        <v>7</v>
      </c>
      <c r="Y159" s="12">
        <v>0.3</v>
      </c>
      <c r="Z159" s="25">
        <v>2720.7</v>
      </c>
      <c r="AA159" s="1">
        <v>6</v>
      </c>
      <c r="AB159" s="25">
        <v>453.45</v>
      </c>
      <c r="AC159" s="25">
        <v>2455.3399999999997</v>
      </c>
      <c r="AD159" s="1">
        <v>6</v>
      </c>
      <c r="AE159" s="25">
        <v>409.2233333333333</v>
      </c>
      <c r="AF159" s="25">
        <v>5135.8300000000008</v>
      </c>
      <c r="AG159" s="1">
        <v>10</v>
      </c>
      <c r="AH159" s="25">
        <v>513.58300000000008</v>
      </c>
      <c r="AI159" s="25">
        <v>4755.46</v>
      </c>
      <c r="AJ159" s="1">
        <v>9</v>
      </c>
      <c r="AK159" s="25">
        <v>528.3844444444444</v>
      </c>
      <c r="AL159" s="25">
        <v>5133.05</v>
      </c>
      <c r="AM159" s="1">
        <v>10</v>
      </c>
      <c r="AN159" s="25">
        <v>513.30500000000006</v>
      </c>
    </row>
    <row r="160" spans="1:40" x14ac:dyDescent="0.35">
      <c r="A160" s="1" t="s">
        <v>27</v>
      </c>
      <c r="B160" s="1" t="s">
        <v>53</v>
      </c>
      <c r="C160" s="1">
        <v>2017</v>
      </c>
      <c r="D160" s="1" t="s">
        <v>153</v>
      </c>
      <c r="E160" s="1">
        <v>4</v>
      </c>
      <c r="F160" s="1">
        <v>1</v>
      </c>
      <c r="G160" s="1">
        <v>1</v>
      </c>
      <c r="H160" s="1">
        <v>2</v>
      </c>
      <c r="I160" s="1">
        <v>2</v>
      </c>
      <c r="J160" s="1">
        <v>2</v>
      </c>
      <c r="K160" s="1">
        <v>1</v>
      </c>
      <c r="L160" s="1">
        <v>0</v>
      </c>
      <c r="M160" s="12">
        <v>1</v>
      </c>
      <c r="N160" s="1">
        <v>1</v>
      </c>
      <c r="O160" s="1">
        <v>0</v>
      </c>
      <c r="P160" s="12">
        <v>1</v>
      </c>
      <c r="Q160" s="1">
        <v>2</v>
      </c>
      <c r="R160" s="1">
        <v>0</v>
      </c>
      <c r="S160" s="12">
        <v>1</v>
      </c>
      <c r="T160" s="1">
        <v>2</v>
      </c>
      <c r="U160" s="1">
        <v>0</v>
      </c>
      <c r="V160" s="12">
        <v>1</v>
      </c>
      <c r="W160" s="1">
        <v>2</v>
      </c>
      <c r="X160" s="1">
        <v>0</v>
      </c>
      <c r="Y160" s="12">
        <v>1</v>
      </c>
      <c r="Z160" s="25" t="s">
        <v>160</v>
      </c>
      <c r="AA160" s="1">
        <v>1</v>
      </c>
      <c r="AB160" s="25" t="s">
        <v>160</v>
      </c>
      <c r="AC160" s="25" t="s">
        <v>160</v>
      </c>
      <c r="AD160" s="1">
        <v>1</v>
      </c>
      <c r="AE160" s="25" t="s">
        <v>160</v>
      </c>
      <c r="AF160" s="25" t="s">
        <v>160</v>
      </c>
      <c r="AG160" s="1">
        <v>2</v>
      </c>
      <c r="AH160" s="25" t="s">
        <v>160</v>
      </c>
      <c r="AI160" s="25" t="s">
        <v>160</v>
      </c>
      <c r="AJ160" s="1">
        <v>2</v>
      </c>
      <c r="AK160" s="25" t="s">
        <v>160</v>
      </c>
      <c r="AL160" s="25" t="s">
        <v>160</v>
      </c>
      <c r="AM160" s="1">
        <v>2</v>
      </c>
      <c r="AN160" s="25" t="s">
        <v>160</v>
      </c>
    </row>
    <row r="161" spans="1:40" x14ac:dyDescent="0.35">
      <c r="A161" s="1" t="s">
        <v>54</v>
      </c>
      <c r="B161" s="1" t="s">
        <v>55</v>
      </c>
      <c r="C161" s="1">
        <v>2017</v>
      </c>
      <c r="D161" s="1" t="s">
        <v>153</v>
      </c>
      <c r="E161" s="1">
        <v>13</v>
      </c>
      <c r="F161" s="1">
        <v>8</v>
      </c>
      <c r="G161" s="1">
        <v>8</v>
      </c>
      <c r="H161" s="1">
        <v>10</v>
      </c>
      <c r="I161" s="1">
        <v>11</v>
      </c>
      <c r="J161" s="1">
        <v>11</v>
      </c>
      <c r="K161" s="1">
        <v>8</v>
      </c>
      <c r="L161" s="1">
        <v>0</v>
      </c>
      <c r="M161" s="12">
        <v>1</v>
      </c>
      <c r="N161" s="1">
        <v>8</v>
      </c>
      <c r="O161" s="1">
        <v>0</v>
      </c>
      <c r="P161" s="12">
        <v>1</v>
      </c>
      <c r="Q161" s="1">
        <v>7</v>
      </c>
      <c r="R161" s="1">
        <v>3</v>
      </c>
      <c r="S161" s="12">
        <v>0.7</v>
      </c>
      <c r="T161" s="1">
        <v>7</v>
      </c>
      <c r="U161" s="1">
        <v>4</v>
      </c>
      <c r="V161" s="12">
        <v>0.63636363636363635</v>
      </c>
      <c r="W161" s="1">
        <v>7</v>
      </c>
      <c r="X161" s="1">
        <v>4</v>
      </c>
      <c r="Y161" s="12">
        <v>0.63636363636363635</v>
      </c>
      <c r="Z161" s="25">
        <v>6475.79</v>
      </c>
      <c r="AA161" s="1">
        <v>8</v>
      </c>
      <c r="AB161" s="25">
        <v>809.47375</v>
      </c>
      <c r="AC161" s="25">
        <v>7238.6900000000005</v>
      </c>
      <c r="AD161" s="1">
        <v>8</v>
      </c>
      <c r="AE161" s="25">
        <v>904.83625000000006</v>
      </c>
      <c r="AF161" s="25">
        <v>8745.33</v>
      </c>
      <c r="AG161" s="1">
        <v>10</v>
      </c>
      <c r="AH161" s="25">
        <v>874.53300000000002</v>
      </c>
      <c r="AI161" s="25">
        <v>10391</v>
      </c>
      <c r="AJ161" s="1">
        <v>11</v>
      </c>
      <c r="AK161" s="25">
        <v>944.63636363636363</v>
      </c>
      <c r="AL161" s="25">
        <v>12419.17</v>
      </c>
      <c r="AM161" s="1">
        <v>11</v>
      </c>
      <c r="AN161" s="25">
        <v>1129.0154545454545</v>
      </c>
    </row>
    <row r="162" spans="1:40" x14ac:dyDescent="0.35">
      <c r="A162" s="1" t="s">
        <v>54</v>
      </c>
      <c r="B162" s="1" t="s">
        <v>56</v>
      </c>
      <c r="C162" s="1">
        <v>2017</v>
      </c>
      <c r="D162" s="1" t="s">
        <v>153</v>
      </c>
      <c r="E162" s="1">
        <v>49</v>
      </c>
      <c r="F162" s="1">
        <v>25</v>
      </c>
      <c r="G162" s="1">
        <v>27</v>
      </c>
      <c r="H162" s="1">
        <v>32</v>
      </c>
      <c r="I162" s="1">
        <v>32</v>
      </c>
      <c r="J162" s="1">
        <v>31</v>
      </c>
      <c r="K162" s="1">
        <v>16</v>
      </c>
      <c r="L162" s="1">
        <v>9</v>
      </c>
      <c r="M162" s="12">
        <v>0.64</v>
      </c>
      <c r="N162" s="1">
        <v>20</v>
      </c>
      <c r="O162" s="1">
        <v>7</v>
      </c>
      <c r="P162" s="12">
        <v>0.7407407407407407</v>
      </c>
      <c r="Q162" s="1">
        <v>23</v>
      </c>
      <c r="R162" s="1">
        <v>9</v>
      </c>
      <c r="S162" s="12">
        <v>0.71875</v>
      </c>
      <c r="T162" s="1">
        <v>24</v>
      </c>
      <c r="U162" s="1">
        <v>8</v>
      </c>
      <c r="V162" s="12">
        <v>0.75</v>
      </c>
      <c r="W162" s="1">
        <v>24</v>
      </c>
      <c r="X162" s="1">
        <v>7</v>
      </c>
      <c r="Y162" s="12">
        <v>0.77419354838709675</v>
      </c>
      <c r="Z162" s="25">
        <v>27361.489999999998</v>
      </c>
      <c r="AA162" s="1">
        <v>25</v>
      </c>
      <c r="AB162" s="25">
        <v>1094.4595999999999</v>
      </c>
      <c r="AC162" s="25">
        <v>31211.090000000004</v>
      </c>
      <c r="AD162" s="1">
        <v>27</v>
      </c>
      <c r="AE162" s="25">
        <v>1155.9662962962964</v>
      </c>
      <c r="AF162" s="25">
        <v>36360.44</v>
      </c>
      <c r="AG162" s="1">
        <v>32</v>
      </c>
      <c r="AH162" s="25">
        <v>1136.2637500000001</v>
      </c>
      <c r="AI162" s="25">
        <v>39392</v>
      </c>
      <c r="AJ162" s="1">
        <v>32</v>
      </c>
      <c r="AK162" s="25">
        <v>1231</v>
      </c>
      <c r="AL162" s="25">
        <v>43244.450000000004</v>
      </c>
      <c r="AM162" s="1">
        <v>31</v>
      </c>
      <c r="AN162" s="25">
        <v>1394.9822580645164</v>
      </c>
    </row>
    <row r="163" spans="1:40" x14ac:dyDescent="0.35">
      <c r="A163" s="1" t="s">
        <v>54</v>
      </c>
      <c r="B163" s="1" t="s">
        <v>57</v>
      </c>
      <c r="C163" s="1">
        <v>2017</v>
      </c>
      <c r="D163" s="1" t="s">
        <v>153</v>
      </c>
      <c r="E163" s="1">
        <v>46</v>
      </c>
      <c r="F163" s="1">
        <v>19</v>
      </c>
      <c r="G163" s="1">
        <v>21</v>
      </c>
      <c r="H163" s="1">
        <v>27</v>
      </c>
      <c r="I163" s="1">
        <v>32</v>
      </c>
      <c r="J163" s="1">
        <v>29</v>
      </c>
      <c r="K163" s="1">
        <v>9</v>
      </c>
      <c r="L163" s="1">
        <v>10</v>
      </c>
      <c r="M163" s="12">
        <v>0.47368421052631576</v>
      </c>
      <c r="N163" s="1">
        <v>11</v>
      </c>
      <c r="O163" s="1">
        <v>10</v>
      </c>
      <c r="P163" s="12">
        <v>0.52380952380952384</v>
      </c>
      <c r="Q163" s="1">
        <v>18</v>
      </c>
      <c r="R163" s="1">
        <v>9</v>
      </c>
      <c r="S163" s="12">
        <v>0.66666666666666663</v>
      </c>
      <c r="T163" s="1">
        <v>23</v>
      </c>
      <c r="U163" s="1">
        <v>9</v>
      </c>
      <c r="V163" s="12">
        <v>0.71875</v>
      </c>
      <c r="W163" s="1">
        <v>21</v>
      </c>
      <c r="X163" s="1">
        <v>8</v>
      </c>
      <c r="Y163" s="12">
        <v>0.72413793103448276</v>
      </c>
      <c r="Z163" s="25">
        <v>12005.39</v>
      </c>
      <c r="AA163" s="1">
        <v>19</v>
      </c>
      <c r="AB163" s="25">
        <v>631.86263157894734</v>
      </c>
      <c r="AC163" s="25">
        <v>14939.319999999998</v>
      </c>
      <c r="AD163" s="1">
        <v>21</v>
      </c>
      <c r="AE163" s="25">
        <v>711.39619047619033</v>
      </c>
      <c r="AF163" s="25">
        <v>17104.07</v>
      </c>
      <c r="AG163" s="1">
        <v>27</v>
      </c>
      <c r="AH163" s="25">
        <v>633.4840740740741</v>
      </c>
      <c r="AI163" s="25">
        <v>30224.309999999998</v>
      </c>
      <c r="AJ163" s="1">
        <v>32</v>
      </c>
      <c r="AK163" s="25">
        <v>944.50968749999993</v>
      </c>
      <c r="AL163" s="25">
        <v>28218.109999999997</v>
      </c>
      <c r="AM163" s="1">
        <v>29</v>
      </c>
      <c r="AN163" s="25">
        <v>973.03827586206887</v>
      </c>
    </row>
    <row r="164" spans="1:40" x14ac:dyDescent="0.35">
      <c r="A164" s="1" t="s">
        <v>54</v>
      </c>
      <c r="B164" s="1" t="s">
        <v>58</v>
      </c>
      <c r="C164" s="1">
        <v>2017</v>
      </c>
      <c r="D164" s="1" t="s">
        <v>153</v>
      </c>
      <c r="E164" s="1">
        <v>25</v>
      </c>
      <c r="F164" s="1">
        <v>22</v>
      </c>
      <c r="G164" s="1">
        <v>22</v>
      </c>
      <c r="H164" s="1">
        <v>23</v>
      </c>
      <c r="I164" s="1">
        <v>23</v>
      </c>
      <c r="J164" s="1">
        <v>18</v>
      </c>
      <c r="K164" s="1">
        <v>20</v>
      </c>
      <c r="L164" s="1">
        <v>2</v>
      </c>
      <c r="M164" s="12">
        <v>0.90909090909090906</v>
      </c>
      <c r="N164" s="1">
        <v>20</v>
      </c>
      <c r="O164" s="1">
        <v>2</v>
      </c>
      <c r="P164" s="12">
        <v>0.90909090909090906</v>
      </c>
      <c r="Q164" s="1">
        <v>21</v>
      </c>
      <c r="R164" s="1">
        <v>2</v>
      </c>
      <c r="S164" s="12">
        <v>0.91304347826086951</v>
      </c>
      <c r="T164" s="1">
        <v>22</v>
      </c>
      <c r="U164" s="1">
        <v>1</v>
      </c>
      <c r="V164" s="12">
        <v>0.95652173913043481</v>
      </c>
      <c r="W164" s="1">
        <v>18</v>
      </c>
      <c r="X164" s="1">
        <v>0</v>
      </c>
      <c r="Y164" s="12">
        <v>1</v>
      </c>
      <c r="Z164" s="25">
        <v>25131.279999999999</v>
      </c>
      <c r="AA164" s="1">
        <v>22</v>
      </c>
      <c r="AB164" s="25">
        <v>1142.330909090909</v>
      </c>
      <c r="AC164" s="25">
        <v>24026.860000000004</v>
      </c>
      <c r="AD164" s="1">
        <v>22</v>
      </c>
      <c r="AE164" s="25">
        <v>1092.1300000000001</v>
      </c>
      <c r="AF164" s="25">
        <v>28281.14</v>
      </c>
      <c r="AG164" s="1">
        <v>23</v>
      </c>
      <c r="AH164" s="25">
        <v>1229.6147826086956</v>
      </c>
      <c r="AI164" s="25">
        <v>32943.829999999994</v>
      </c>
      <c r="AJ164" s="1">
        <v>23</v>
      </c>
      <c r="AK164" s="25">
        <v>1432.3404347826086</v>
      </c>
      <c r="AL164" s="25">
        <v>27479.490000000005</v>
      </c>
      <c r="AM164" s="1">
        <v>18</v>
      </c>
      <c r="AN164" s="25">
        <v>1526.6383333333335</v>
      </c>
    </row>
    <row r="165" spans="1:40" x14ac:dyDescent="0.35">
      <c r="A165" s="1" t="s">
        <v>54</v>
      </c>
      <c r="B165" s="1" t="s">
        <v>59</v>
      </c>
      <c r="C165" s="1">
        <v>2017</v>
      </c>
      <c r="D165" s="1" t="s">
        <v>153</v>
      </c>
      <c r="E165" s="1">
        <v>2</v>
      </c>
      <c r="F165" s="1">
        <v>1</v>
      </c>
      <c r="G165" s="1">
        <v>1</v>
      </c>
      <c r="H165" s="1">
        <v>1</v>
      </c>
      <c r="I165" s="1">
        <v>1</v>
      </c>
      <c r="J165" s="1">
        <v>1</v>
      </c>
      <c r="K165" s="1">
        <v>1</v>
      </c>
      <c r="L165" s="1">
        <v>0</v>
      </c>
      <c r="M165" s="12">
        <v>1</v>
      </c>
      <c r="N165" s="1">
        <v>1</v>
      </c>
      <c r="O165" s="1">
        <v>0</v>
      </c>
      <c r="P165" s="12">
        <v>1</v>
      </c>
      <c r="Q165" s="1">
        <v>1</v>
      </c>
      <c r="R165" s="1">
        <v>0</v>
      </c>
      <c r="S165" s="12">
        <v>1</v>
      </c>
      <c r="T165" s="1">
        <v>1</v>
      </c>
      <c r="U165" s="1">
        <v>0</v>
      </c>
      <c r="V165" s="12">
        <v>1</v>
      </c>
      <c r="W165" s="1">
        <v>1</v>
      </c>
      <c r="X165" s="1">
        <v>0</v>
      </c>
      <c r="Y165" s="12">
        <v>1</v>
      </c>
      <c r="Z165" s="25" t="s">
        <v>160</v>
      </c>
      <c r="AA165" s="1">
        <v>1</v>
      </c>
      <c r="AB165" s="25" t="s">
        <v>160</v>
      </c>
      <c r="AC165" s="25" t="s">
        <v>160</v>
      </c>
      <c r="AD165" s="1">
        <v>1</v>
      </c>
      <c r="AE165" s="25" t="s">
        <v>160</v>
      </c>
      <c r="AF165" s="25" t="s">
        <v>160</v>
      </c>
      <c r="AG165" s="1">
        <v>1</v>
      </c>
      <c r="AH165" s="25" t="s">
        <v>160</v>
      </c>
      <c r="AI165" s="25" t="s">
        <v>160</v>
      </c>
      <c r="AJ165" s="1">
        <v>1</v>
      </c>
      <c r="AK165" s="25" t="s">
        <v>160</v>
      </c>
      <c r="AL165" s="25" t="s">
        <v>160</v>
      </c>
      <c r="AM165" s="1">
        <v>1</v>
      </c>
      <c r="AN165" s="25" t="s">
        <v>160</v>
      </c>
    </row>
    <row r="166" spans="1:40" x14ac:dyDescent="0.35">
      <c r="A166" s="1" t="s">
        <v>60</v>
      </c>
      <c r="B166" s="1" t="s">
        <v>61</v>
      </c>
      <c r="C166" s="1">
        <v>2017</v>
      </c>
      <c r="D166" s="1" t="s">
        <v>153</v>
      </c>
      <c r="E166" s="1">
        <v>8</v>
      </c>
      <c r="F166" s="1">
        <v>5</v>
      </c>
      <c r="G166" s="1">
        <v>4</v>
      </c>
      <c r="H166" s="1">
        <v>4</v>
      </c>
      <c r="I166" s="1">
        <v>6</v>
      </c>
      <c r="J166" s="1">
        <v>6</v>
      </c>
      <c r="K166" s="1">
        <v>2</v>
      </c>
      <c r="L166" s="1">
        <v>3</v>
      </c>
      <c r="M166" s="12">
        <v>0.4</v>
      </c>
      <c r="N166" s="1">
        <v>1</v>
      </c>
      <c r="O166" s="1">
        <v>3</v>
      </c>
      <c r="P166" s="12">
        <v>0.25</v>
      </c>
      <c r="Q166" s="1">
        <v>1</v>
      </c>
      <c r="R166" s="1">
        <v>3</v>
      </c>
      <c r="S166" s="12">
        <v>0.25</v>
      </c>
      <c r="T166" s="1">
        <v>1</v>
      </c>
      <c r="U166" s="1">
        <v>5</v>
      </c>
      <c r="V166" s="12">
        <v>0.16666666666666666</v>
      </c>
      <c r="W166" s="1">
        <v>2</v>
      </c>
      <c r="X166" s="1">
        <v>4</v>
      </c>
      <c r="Y166" s="12">
        <v>0.33333333333333331</v>
      </c>
      <c r="Z166" s="25">
        <v>3753.45</v>
      </c>
      <c r="AA166" s="1">
        <v>5</v>
      </c>
      <c r="AB166" s="25">
        <v>750.68999999999994</v>
      </c>
      <c r="AC166" s="25">
        <v>2713.85</v>
      </c>
      <c r="AD166" s="1">
        <v>4</v>
      </c>
      <c r="AE166" s="25">
        <v>678.46249999999998</v>
      </c>
      <c r="AF166" s="25">
        <v>2370.39</v>
      </c>
      <c r="AG166" s="1">
        <v>4</v>
      </c>
      <c r="AH166" s="25">
        <v>592.59749999999997</v>
      </c>
      <c r="AI166" s="25">
        <v>3361.49</v>
      </c>
      <c r="AJ166" s="1">
        <v>6</v>
      </c>
      <c r="AK166" s="25">
        <v>560.24833333333333</v>
      </c>
      <c r="AL166" s="25">
        <v>5501.9</v>
      </c>
      <c r="AM166" s="1">
        <v>6</v>
      </c>
      <c r="AN166" s="25">
        <v>916.98333333333323</v>
      </c>
    </row>
    <row r="167" spans="1:40" x14ac:dyDescent="0.35">
      <c r="A167" s="1" t="s">
        <v>60</v>
      </c>
      <c r="B167" s="1" t="s">
        <v>62</v>
      </c>
      <c r="C167" s="1">
        <v>2017</v>
      </c>
      <c r="D167" s="1" t="s">
        <v>153</v>
      </c>
      <c r="E167" s="1">
        <v>76</v>
      </c>
      <c r="F167" s="1">
        <v>35</v>
      </c>
      <c r="G167" s="1">
        <v>44</v>
      </c>
      <c r="H167" s="1">
        <v>54</v>
      </c>
      <c r="I167" s="1">
        <v>56</v>
      </c>
      <c r="J167" s="1">
        <v>57</v>
      </c>
      <c r="K167" s="1">
        <v>19</v>
      </c>
      <c r="L167" s="1">
        <v>16</v>
      </c>
      <c r="M167" s="12">
        <v>0.54285714285714282</v>
      </c>
      <c r="N167" s="1">
        <v>20</v>
      </c>
      <c r="O167" s="1">
        <v>24</v>
      </c>
      <c r="P167" s="12">
        <v>0.45454545454545453</v>
      </c>
      <c r="Q167" s="1">
        <v>26</v>
      </c>
      <c r="R167" s="1">
        <v>28</v>
      </c>
      <c r="S167" s="12">
        <v>0.48148148148148145</v>
      </c>
      <c r="T167" s="1">
        <v>29</v>
      </c>
      <c r="U167" s="1">
        <v>27</v>
      </c>
      <c r="V167" s="12">
        <v>0.5178571428571429</v>
      </c>
      <c r="W167" s="1">
        <v>34</v>
      </c>
      <c r="X167" s="1">
        <v>23</v>
      </c>
      <c r="Y167" s="12">
        <v>0.59649122807017541</v>
      </c>
      <c r="Z167" s="25">
        <v>14856.979999999998</v>
      </c>
      <c r="AA167" s="1">
        <v>35</v>
      </c>
      <c r="AB167" s="25">
        <v>424.48514285714282</v>
      </c>
      <c r="AC167" s="25">
        <v>22593.219999999994</v>
      </c>
      <c r="AD167" s="1">
        <v>44</v>
      </c>
      <c r="AE167" s="25">
        <v>513.48227272727263</v>
      </c>
      <c r="AF167" s="25">
        <v>33979.35</v>
      </c>
      <c r="AG167" s="1">
        <v>54</v>
      </c>
      <c r="AH167" s="25">
        <v>629.24722222222215</v>
      </c>
      <c r="AI167" s="25">
        <v>42420.670000000006</v>
      </c>
      <c r="AJ167" s="1">
        <v>56</v>
      </c>
      <c r="AK167" s="25">
        <v>757.51196428571438</v>
      </c>
      <c r="AL167" s="25">
        <v>46449.490000000005</v>
      </c>
      <c r="AM167" s="1">
        <v>57</v>
      </c>
      <c r="AN167" s="25">
        <v>814.90333333333342</v>
      </c>
    </row>
    <row r="168" spans="1:40" x14ac:dyDescent="0.35">
      <c r="A168" s="1" t="s">
        <v>60</v>
      </c>
      <c r="B168" s="1" t="s">
        <v>63</v>
      </c>
      <c r="C168" s="1">
        <v>2017</v>
      </c>
      <c r="D168" s="1" t="s">
        <v>153</v>
      </c>
      <c r="E168" s="1">
        <v>18</v>
      </c>
      <c r="F168" s="1">
        <v>8</v>
      </c>
      <c r="G168" s="1">
        <v>9</v>
      </c>
      <c r="H168" s="1">
        <v>8</v>
      </c>
      <c r="I168" s="1">
        <v>11</v>
      </c>
      <c r="J168" s="1">
        <v>11</v>
      </c>
      <c r="K168" s="1">
        <v>1</v>
      </c>
      <c r="L168" s="1">
        <v>7</v>
      </c>
      <c r="M168" s="12">
        <v>0.125</v>
      </c>
      <c r="N168" s="1">
        <v>3</v>
      </c>
      <c r="O168" s="1">
        <v>6</v>
      </c>
      <c r="P168" s="12">
        <v>0.33333333333333331</v>
      </c>
      <c r="Q168" s="1">
        <v>5</v>
      </c>
      <c r="R168" s="1">
        <v>3</v>
      </c>
      <c r="S168" s="12">
        <v>0.625</v>
      </c>
      <c r="T168" s="1">
        <v>5</v>
      </c>
      <c r="U168" s="1">
        <v>6</v>
      </c>
      <c r="V168" s="12">
        <v>0.45454545454545453</v>
      </c>
      <c r="W168" s="1">
        <v>5</v>
      </c>
      <c r="X168" s="1">
        <v>6</v>
      </c>
      <c r="Y168" s="12">
        <v>0.45454545454545453</v>
      </c>
      <c r="Z168" s="25">
        <v>3055.4400000000005</v>
      </c>
      <c r="AA168" s="1">
        <v>8</v>
      </c>
      <c r="AB168" s="25">
        <v>381.93000000000006</v>
      </c>
      <c r="AC168" s="25">
        <v>4923.4800000000005</v>
      </c>
      <c r="AD168" s="1">
        <v>9</v>
      </c>
      <c r="AE168" s="25">
        <v>547.0533333333334</v>
      </c>
      <c r="AF168" s="25">
        <v>6963.09</v>
      </c>
      <c r="AG168" s="1">
        <v>8</v>
      </c>
      <c r="AH168" s="25">
        <v>870.38625000000002</v>
      </c>
      <c r="AI168" s="25">
        <v>8329.9699999999975</v>
      </c>
      <c r="AJ168" s="1">
        <v>11</v>
      </c>
      <c r="AK168" s="25">
        <v>757.26999999999975</v>
      </c>
      <c r="AL168" s="25">
        <v>8948.15</v>
      </c>
      <c r="AM168" s="1">
        <v>11</v>
      </c>
      <c r="AN168" s="25">
        <v>813.46818181818173</v>
      </c>
    </row>
    <row r="169" spans="1:40" x14ac:dyDescent="0.35">
      <c r="A169" s="1" t="s">
        <v>60</v>
      </c>
      <c r="B169" s="1" t="s">
        <v>64</v>
      </c>
      <c r="C169" s="1">
        <v>2017</v>
      </c>
      <c r="D169" s="1" t="s">
        <v>153</v>
      </c>
      <c r="E169" s="1">
        <v>114</v>
      </c>
      <c r="F169" s="1">
        <v>66</v>
      </c>
      <c r="G169" s="1">
        <v>75</v>
      </c>
      <c r="H169" s="1">
        <v>87</v>
      </c>
      <c r="I169" s="1">
        <v>93</v>
      </c>
      <c r="J169" s="1">
        <v>88</v>
      </c>
      <c r="K169" s="1">
        <v>33</v>
      </c>
      <c r="L169" s="1">
        <v>33</v>
      </c>
      <c r="M169" s="12">
        <v>0.5</v>
      </c>
      <c r="N169" s="1">
        <v>41</v>
      </c>
      <c r="O169" s="1">
        <v>34</v>
      </c>
      <c r="P169" s="12">
        <v>0.54666666666666663</v>
      </c>
      <c r="Q169" s="1">
        <v>45</v>
      </c>
      <c r="R169" s="1">
        <v>42</v>
      </c>
      <c r="S169" s="12">
        <v>0.51724137931034486</v>
      </c>
      <c r="T169" s="1">
        <v>54</v>
      </c>
      <c r="U169" s="1">
        <v>39</v>
      </c>
      <c r="V169" s="12">
        <v>0.58064516129032262</v>
      </c>
      <c r="W169" s="1">
        <v>55</v>
      </c>
      <c r="X169" s="1">
        <v>33</v>
      </c>
      <c r="Y169" s="12">
        <v>0.625</v>
      </c>
      <c r="Z169" s="25">
        <v>38582.620000000003</v>
      </c>
      <c r="AA169" s="1">
        <v>66</v>
      </c>
      <c r="AB169" s="25">
        <v>584.58515151515155</v>
      </c>
      <c r="AC169" s="25">
        <v>47527.45</v>
      </c>
      <c r="AD169" s="1">
        <v>75</v>
      </c>
      <c r="AE169" s="25">
        <v>633.69933333333324</v>
      </c>
      <c r="AF169" s="25">
        <v>68819.969999999987</v>
      </c>
      <c r="AG169" s="1">
        <v>87</v>
      </c>
      <c r="AH169" s="25">
        <v>791.03413793103437</v>
      </c>
      <c r="AI169" s="25">
        <v>85739.670000000042</v>
      </c>
      <c r="AJ169" s="1">
        <v>93</v>
      </c>
      <c r="AK169" s="25">
        <v>921.93193548387137</v>
      </c>
      <c r="AL169" s="25">
        <v>89439.62999999999</v>
      </c>
      <c r="AM169" s="1">
        <v>88</v>
      </c>
      <c r="AN169" s="25">
        <v>1016.3594318181817</v>
      </c>
    </row>
    <row r="170" spans="1:40" x14ac:dyDescent="0.35">
      <c r="A170" s="1" t="s">
        <v>60</v>
      </c>
      <c r="B170" s="1" t="s">
        <v>65</v>
      </c>
      <c r="C170" s="1">
        <v>2017</v>
      </c>
      <c r="D170" s="1" t="s">
        <v>153</v>
      </c>
      <c r="E170" s="1">
        <v>31</v>
      </c>
      <c r="F170" s="1">
        <v>16</v>
      </c>
      <c r="G170" s="1">
        <v>16</v>
      </c>
      <c r="H170" s="1">
        <v>19</v>
      </c>
      <c r="I170" s="1">
        <v>24</v>
      </c>
      <c r="J170" s="1">
        <v>18</v>
      </c>
      <c r="K170" s="1">
        <v>9</v>
      </c>
      <c r="L170" s="1">
        <v>7</v>
      </c>
      <c r="M170" s="12">
        <v>0.5625</v>
      </c>
      <c r="N170" s="1">
        <v>9</v>
      </c>
      <c r="O170" s="1">
        <v>7</v>
      </c>
      <c r="P170" s="12">
        <v>0.5625</v>
      </c>
      <c r="Q170" s="1">
        <v>9</v>
      </c>
      <c r="R170" s="1">
        <v>10</v>
      </c>
      <c r="S170" s="12">
        <v>0.47368421052631576</v>
      </c>
      <c r="T170" s="1">
        <v>13</v>
      </c>
      <c r="U170" s="1">
        <v>11</v>
      </c>
      <c r="V170" s="12">
        <v>0.54166666666666663</v>
      </c>
      <c r="W170" s="1">
        <v>13</v>
      </c>
      <c r="X170" s="1">
        <v>5</v>
      </c>
      <c r="Y170" s="12">
        <v>0.72222222222222221</v>
      </c>
      <c r="Z170" s="25">
        <v>7396.5</v>
      </c>
      <c r="AA170" s="1">
        <v>16</v>
      </c>
      <c r="AB170" s="25">
        <v>462.28125</v>
      </c>
      <c r="AC170" s="25">
        <v>7858.13</v>
      </c>
      <c r="AD170" s="1">
        <v>16</v>
      </c>
      <c r="AE170" s="25">
        <v>491.13312500000001</v>
      </c>
      <c r="AF170" s="25">
        <v>9435.4100000000017</v>
      </c>
      <c r="AG170" s="1">
        <v>19</v>
      </c>
      <c r="AH170" s="25">
        <v>496.60052631578958</v>
      </c>
      <c r="AI170" s="25">
        <v>15230.090000000002</v>
      </c>
      <c r="AJ170" s="1">
        <v>24</v>
      </c>
      <c r="AK170" s="25">
        <v>634.58708333333345</v>
      </c>
      <c r="AL170" s="25">
        <v>16251.409999999998</v>
      </c>
      <c r="AM170" s="1">
        <v>18</v>
      </c>
      <c r="AN170" s="25">
        <v>902.85611111111098</v>
      </c>
    </row>
    <row r="171" spans="1:40" x14ac:dyDescent="0.35">
      <c r="A171" s="1" t="s">
        <v>60</v>
      </c>
      <c r="B171" s="1" t="s">
        <v>66</v>
      </c>
      <c r="C171" s="1">
        <v>2017</v>
      </c>
      <c r="D171" s="1" t="s">
        <v>153</v>
      </c>
      <c r="E171" s="1">
        <v>56</v>
      </c>
      <c r="F171" s="1">
        <v>28</v>
      </c>
      <c r="G171" s="1">
        <v>36</v>
      </c>
      <c r="H171" s="1">
        <v>40</v>
      </c>
      <c r="I171" s="1">
        <v>44</v>
      </c>
      <c r="J171" s="1">
        <v>44</v>
      </c>
      <c r="K171" s="1">
        <v>13</v>
      </c>
      <c r="L171" s="1">
        <v>15</v>
      </c>
      <c r="M171" s="12">
        <v>0.4642857142857143</v>
      </c>
      <c r="N171" s="1">
        <v>20</v>
      </c>
      <c r="O171" s="1">
        <v>16</v>
      </c>
      <c r="P171" s="12">
        <v>0.55555555555555558</v>
      </c>
      <c r="Q171" s="1">
        <v>23</v>
      </c>
      <c r="R171" s="1">
        <v>17</v>
      </c>
      <c r="S171" s="12">
        <v>0.57499999999999996</v>
      </c>
      <c r="T171" s="1">
        <v>27</v>
      </c>
      <c r="U171" s="1">
        <v>17</v>
      </c>
      <c r="V171" s="12">
        <v>0.61363636363636365</v>
      </c>
      <c r="W171" s="1">
        <v>24</v>
      </c>
      <c r="X171" s="1">
        <v>20</v>
      </c>
      <c r="Y171" s="12">
        <v>0.54545454545454541</v>
      </c>
      <c r="Z171" s="25">
        <v>12266.340000000002</v>
      </c>
      <c r="AA171" s="1">
        <v>28</v>
      </c>
      <c r="AB171" s="25">
        <v>438.08357142857147</v>
      </c>
      <c r="AC171" s="25">
        <v>21275.45</v>
      </c>
      <c r="AD171" s="1">
        <v>36</v>
      </c>
      <c r="AE171" s="25">
        <v>590.98472222222222</v>
      </c>
      <c r="AF171" s="25">
        <v>28599.309999999998</v>
      </c>
      <c r="AG171" s="1">
        <v>40</v>
      </c>
      <c r="AH171" s="25">
        <v>714.9827499999999</v>
      </c>
      <c r="AI171" s="25">
        <v>34943.999999999993</v>
      </c>
      <c r="AJ171" s="1">
        <v>44</v>
      </c>
      <c r="AK171" s="25">
        <v>794.18181818181802</v>
      </c>
      <c r="AL171" s="25">
        <v>40377.61</v>
      </c>
      <c r="AM171" s="1">
        <v>44</v>
      </c>
      <c r="AN171" s="25">
        <v>917.67295454545456</v>
      </c>
    </row>
    <row r="172" spans="1:40" x14ac:dyDescent="0.35">
      <c r="A172" s="1" t="s">
        <v>60</v>
      </c>
      <c r="B172" s="1" t="s">
        <v>67</v>
      </c>
      <c r="C172" s="1">
        <v>2017</v>
      </c>
      <c r="D172" s="1" t="s">
        <v>153</v>
      </c>
      <c r="E172" s="1">
        <v>8</v>
      </c>
      <c r="F172" s="1">
        <v>7</v>
      </c>
      <c r="G172" s="1">
        <v>6</v>
      </c>
      <c r="H172" s="1">
        <v>5</v>
      </c>
      <c r="I172" s="1">
        <v>5</v>
      </c>
      <c r="J172" s="1">
        <v>4</v>
      </c>
      <c r="K172" s="1">
        <v>5</v>
      </c>
      <c r="L172" s="1">
        <v>2</v>
      </c>
      <c r="M172" s="12">
        <v>0.7142857142857143</v>
      </c>
      <c r="N172" s="1">
        <v>4</v>
      </c>
      <c r="O172" s="1">
        <v>2</v>
      </c>
      <c r="P172" s="12">
        <v>0.66666666666666663</v>
      </c>
      <c r="Q172" s="1">
        <v>3</v>
      </c>
      <c r="R172" s="1">
        <v>2</v>
      </c>
      <c r="S172" s="12">
        <v>0.6</v>
      </c>
      <c r="T172" s="1">
        <v>2</v>
      </c>
      <c r="U172" s="1">
        <v>3</v>
      </c>
      <c r="V172" s="12">
        <v>0.4</v>
      </c>
      <c r="W172" s="1">
        <v>3</v>
      </c>
      <c r="X172" s="1">
        <v>1</v>
      </c>
      <c r="Y172" s="12">
        <v>0.75</v>
      </c>
      <c r="Z172" s="25">
        <v>1673.61</v>
      </c>
      <c r="AA172" s="1">
        <v>7</v>
      </c>
      <c r="AB172" s="25">
        <v>239.08714285714285</v>
      </c>
      <c r="AC172" s="25">
        <v>1628.1299999999999</v>
      </c>
      <c r="AD172" s="1">
        <v>6</v>
      </c>
      <c r="AE172" s="25">
        <v>271.35499999999996</v>
      </c>
      <c r="AF172" s="25">
        <v>1247.47</v>
      </c>
      <c r="AG172" s="1">
        <v>5</v>
      </c>
      <c r="AH172" s="25">
        <v>249.494</v>
      </c>
      <c r="AI172" s="25">
        <v>1815.96</v>
      </c>
      <c r="AJ172" s="1">
        <v>5</v>
      </c>
      <c r="AK172" s="25">
        <v>363.19200000000001</v>
      </c>
      <c r="AL172" s="25">
        <v>2263.79</v>
      </c>
      <c r="AM172" s="1">
        <v>4</v>
      </c>
      <c r="AN172" s="25">
        <v>565.94749999999999</v>
      </c>
    </row>
    <row r="173" spans="1:40" x14ac:dyDescent="0.35">
      <c r="A173" s="1" t="s">
        <v>60</v>
      </c>
      <c r="B173" s="1" t="s">
        <v>68</v>
      </c>
      <c r="C173" s="1">
        <v>2017</v>
      </c>
      <c r="D173" s="1" t="s">
        <v>153</v>
      </c>
      <c r="E173" s="1">
        <v>6</v>
      </c>
      <c r="F173" s="1">
        <v>2</v>
      </c>
      <c r="G173" s="1">
        <v>5</v>
      </c>
      <c r="H173" s="1">
        <v>5</v>
      </c>
      <c r="I173" s="1">
        <v>5</v>
      </c>
      <c r="J173" s="1">
        <v>6</v>
      </c>
      <c r="K173" s="1">
        <v>0</v>
      </c>
      <c r="L173" s="1">
        <v>2</v>
      </c>
      <c r="M173" s="12">
        <v>0</v>
      </c>
      <c r="N173" s="1">
        <v>2</v>
      </c>
      <c r="O173" s="1">
        <v>3</v>
      </c>
      <c r="P173" s="12">
        <v>0.4</v>
      </c>
      <c r="Q173" s="1">
        <v>3</v>
      </c>
      <c r="R173" s="1">
        <v>2</v>
      </c>
      <c r="S173" s="12">
        <v>0.6</v>
      </c>
      <c r="T173" s="1">
        <v>3</v>
      </c>
      <c r="U173" s="1">
        <v>2</v>
      </c>
      <c r="V173" s="12">
        <v>0.6</v>
      </c>
      <c r="W173" s="1">
        <v>4</v>
      </c>
      <c r="X173" s="1">
        <v>2</v>
      </c>
      <c r="Y173" s="12">
        <v>0.66666666666666663</v>
      </c>
      <c r="Z173" s="25" t="s">
        <v>160</v>
      </c>
      <c r="AA173" s="1">
        <v>2</v>
      </c>
      <c r="AB173" s="25" t="s">
        <v>160</v>
      </c>
      <c r="AC173" s="25">
        <v>2423.4699999999998</v>
      </c>
      <c r="AD173" s="1">
        <v>5</v>
      </c>
      <c r="AE173" s="25">
        <v>484.69399999999996</v>
      </c>
      <c r="AF173" s="25">
        <v>3892.21</v>
      </c>
      <c r="AG173" s="1">
        <v>5</v>
      </c>
      <c r="AH173" s="25">
        <v>778.44200000000001</v>
      </c>
      <c r="AI173" s="25">
        <v>5762.18</v>
      </c>
      <c r="AJ173" s="1">
        <v>5</v>
      </c>
      <c r="AK173" s="25">
        <v>1152.4360000000001</v>
      </c>
      <c r="AL173" s="25">
        <v>7381.3099999999995</v>
      </c>
      <c r="AM173" s="1">
        <v>6</v>
      </c>
      <c r="AN173" s="25">
        <v>1230.2183333333332</v>
      </c>
    </row>
    <row r="174" spans="1:40" x14ac:dyDescent="0.35">
      <c r="A174" s="1" t="s">
        <v>60</v>
      </c>
      <c r="B174" s="1" t="s">
        <v>69</v>
      </c>
      <c r="C174" s="1">
        <v>2017</v>
      </c>
      <c r="D174" s="1" t="s">
        <v>153</v>
      </c>
      <c r="E174" s="1">
        <v>56</v>
      </c>
      <c r="F174" s="1">
        <v>37</v>
      </c>
      <c r="G174" s="1">
        <v>39</v>
      </c>
      <c r="H174" s="1">
        <v>43</v>
      </c>
      <c r="I174" s="1">
        <v>43</v>
      </c>
      <c r="J174" s="1">
        <v>38</v>
      </c>
      <c r="K174" s="1">
        <v>16</v>
      </c>
      <c r="L174" s="1">
        <v>21</v>
      </c>
      <c r="M174" s="12">
        <v>0.43243243243243246</v>
      </c>
      <c r="N174" s="1">
        <v>17</v>
      </c>
      <c r="O174" s="1">
        <v>22</v>
      </c>
      <c r="P174" s="12">
        <v>0.4358974358974359</v>
      </c>
      <c r="Q174" s="1">
        <v>20</v>
      </c>
      <c r="R174" s="1">
        <v>23</v>
      </c>
      <c r="S174" s="12">
        <v>0.46511627906976744</v>
      </c>
      <c r="T174" s="1">
        <v>23</v>
      </c>
      <c r="U174" s="1">
        <v>20</v>
      </c>
      <c r="V174" s="12">
        <v>0.53488372093023251</v>
      </c>
      <c r="W174" s="1">
        <v>20</v>
      </c>
      <c r="X174" s="1">
        <v>18</v>
      </c>
      <c r="Y174" s="12">
        <v>0.52631578947368418</v>
      </c>
      <c r="Z174" s="25">
        <v>22096.47</v>
      </c>
      <c r="AA174" s="1">
        <v>37</v>
      </c>
      <c r="AB174" s="25">
        <v>597.20189189189193</v>
      </c>
      <c r="AC174" s="25">
        <v>27949.699999999997</v>
      </c>
      <c r="AD174" s="1">
        <v>39</v>
      </c>
      <c r="AE174" s="25">
        <v>716.65897435897432</v>
      </c>
      <c r="AF174" s="25">
        <v>36596.230000000003</v>
      </c>
      <c r="AG174" s="1">
        <v>43</v>
      </c>
      <c r="AH174" s="25">
        <v>851.07511627906979</v>
      </c>
      <c r="AI174" s="25">
        <v>40053.620000000003</v>
      </c>
      <c r="AJ174" s="1">
        <v>43</v>
      </c>
      <c r="AK174" s="25">
        <v>931.47953488372104</v>
      </c>
      <c r="AL174" s="25">
        <v>39241.85</v>
      </c>
      <c r="AM174" s="1">
        <v>38</v>
      </c>
      <c r="AN174" s="25">
        <v>1032.6802631578946</v>
      </c>
    </row>
    <row r="175" spans="1:40" x14ac:dyDescent="0.35">
      <c r="A175" s="1" t="s">
        <v>60</v>
      </c>
      <c r="B175" s="1" t="s">
        <v>70</v>
      </c>
      <c r="C175" s="1">
        <v>2017</v>
      </c>
      <c r="D175" s="1" t="s">
        <v>153</v>
      </c>
      <c r="E175" s="1">
        <v>46</v>
      </c>
      <c r="F175" s="1">
        <v>19</v>
      </c>
      <c r="G175" s="1">
        <v>24</v>
      </c>
      <c r="H175" s="1">
        <v>32</v>
      </c>
      <c r="I175" s="1">
        <v>35</v>
      </c>
      <c r="J175" s="1">
        <v>35</v>
      </c>
      <c r="K175" s="1">
        <v>5</v>
      </c>
      <c r="L175" s="1">
        <v>14</v>
      </c>
      <c r="M175" s="12">
        <v>0.26315789473684209</v>
      </c>
      <c r="N175" s="1">
        <v>9</v>
      </c>
      <c r="O175" s="1">
        <v>15</v>
      </c>
      <c r="P175" s="12">
        <v>0.375</v>
      </c>
      <c r="Q175" s="1">
        <v>11</v>
      </c>
      <c r="R175" s="1">
        <v>21</v>
      </c>
      <c r="S175" s="12">
        <v>0.34375</v>
      </c>
      <c r="T175" s="1">
        <v>15</v>
      </c>
      <c r="U175" s="1">
        <v>20</v>
      </c>
      <c r="V175" s="12">
        <v>0.42857142857142855</v>
      </c>
      <c r="W175" s="1">
        <v>19</v>
      </c>
      <c r="X175" s="1">
        <v>16</v>
      </c>
      <c r="Y175" s="12">
        <v>0.54285714285714282</v>
      </c>
      <c r="Z175" s="25">
        <v>10318.239999999998</v>
      </c>
      <c r="AA175" s="1">
        <v>19</v>
      </c>
      <c r="AB175" s="25">
        <v>543.06526315789461</v>
      </c>
      <c r="AC175" s="25">
        <v>12707.040000000003</v>
      </c>
      <c r="AD175" s="1">
        <v>24</v>
      </c>
      <c r="AE175" s="25">
        <v>529.46000000000015</v>
      </c>
      <c r="AF175" s="25">
        <v>19902.510000000002</v>
      </c>
      <c r="AG175" s="1">
        <v>32</v>
      </c>
      <c r="AH175" s="25">
        <v>621.95343750000006</v>
      </c>
      <c r="AI175" s="25">
        <v>28831.360000000001</v>
      </c>
      <c r="AJ175" s="1">
        <v>35</v>
      </c>
      <c r="AK175" s="25">
        <v>823.75314285714285</v>
      </c>
      <c r="AL175" s="25">
        <v>31812.51</v>
      </c>
      <c r="AM175" s="1">
        <v>35</v>
      </c>
      <c r="AN175" s="25">
        <v>908.92885714285705</v>
      </c>
    </row>
    <row r="176" spans="1:40" x14ac:dyDescent="0.35">
      <c r="A176" s="1" t="s">
        <v>60</v>
      </c>
      <c r="B176" s="1" t="s">
        <v>71</v>
      </c>
      <c r="C176" s="1">
        <v>2017</v>
      </c>
      <c r="D176" s="1" t="s">
        <v>153</v>
      </c>
      <c r="E176" s="1">
        <v>113</v>
      </c>
      <c r="F176" s="1">
        <v>64</v>
      </c>
      <c r="G176" s="1">
        <v>67</v>
      </c>
      <c r="H176" s="1">
        <v>84</v>
      </c>
      <c r="I176" s="1">
        <v>91</v>
      </c>
      <c r="J176" s="1">
        <v>75</v>
      </c>
      <c r="K176" s="1">
        <v>24</v>
      </c>
      <c r="L176" s="1">
        <v>40</v>
      </c>
      <c r="M176" s="12">
        <v>0.375</v>
      </c>
      <c r="N176" s="1">
        <v>28</v>
      </c>
      <c r="O176" s="1">
        <v>39</v>
      </c>
      <c r="P176" s="12">
        <v>0.41791044776119401</v>
      </c>
      <c r="Q176" s="1">
        <v>38</v>
      </c>
      <c r="R176" s="1">
        <v>46</v>
      </c>
      <c r="S176" s="12">
        <v>0.45238095238095238</v>
      </c>
      <c r="T176" s="1">
        <v>46</v>
      </c>
      <c r="U176" s="1">
        <v>45</v>
      </c>
      <c r="V176" s="12">
        <v>0.50549450549450547</v>
      </c>
      <c r="W176" s="1">
        <v>45</v>
      </c>
      <c r="X176" s="1">
        <v>30</v>
      </c>
      <c r="Y176" s="12">
        <v>0.6</v>
      </c>
      <c r="Z176" s="25">
        <v>31785.33</v>
      </c>
      <c r="AA176" s="1">
        <v>64</v>
      </c>
      <c r="AB176" s="25">
        <v>496.64578125000003</v>
      </c>
      <c r="AC176" s="25">
        <v>40576.130000000012</v>
      </c>
      <c r="AD176" s="1">
        <v>67</v>
      </c>
      <c r="AE176" s="25">
        <v>605.61388059701505</v>
      </c>
      <c r="AF176" s="25">
        <v>62949.43</v>
      </c>
      <c r="AG176" s="1">
        <v>84</v>
      </c>
      <c r="AH176" s="25">
        <v>749.39797619047624</v>
      </c>
      <c r="AI176" s="25">
        <v>66175.53</v>
      </c>
      <c r="AJ176" s="1">
        <v>91</v>
      </c>
      <c r="AK176" s="25">
        <v>727.20362637362632</v>
      </c>
      <c r="AL176" s="25">
        <v>60363.869999999995</v>
      </c>
      <c r="AM176" s="1">
        <v>75</v>
      </c>
      <c r="AN176" s="25">
        <v>804.85159999999996</v>
      </c>
    </row>
    <row r="177" spans="1:40" x14ac:dyDescent="0.35">
      <c r="A177" s="1" t="s">
        <v>60</v>
      </c>
      <c r="B177" s="1" t="s">
        <v>72</v>
      </c>
      <c r="C177" s="1">
        <v>2017</v>
      </c>
      <c r="D177" s="1" t="s">
        <v>153</v>
      </c>
      <c r="E177" s="1">
        <v>16</v>
      </c>
      <c r="F177" s="1">
        <v>11</v>
      </c>
      <c r="G177" s="1">
        <v>9</v>
      </c>
      <c r="H177" s="1">
        <v>12</v>
      </c>
      <c r="I177" s="1">
        <v>12</v>
      </c>
      <c r="J177" s="1">
        <v>10</v>
      </c>
      <c r="K177" s="1">
        <v>6</v>
      </c>
      <c r="L177" s="1">
        <v>5</v>
      </c>
      <c r="M177" s="12">
        <v>0.54545454545454541</v>
      </c>
      <c r="N177" s="1">
        <v>6</v>
      </c>
      <c r="O177" s="1">
        <v>3</v>
      </c>
      <c r="P177" s="12">
        <v>0.66666666666666663</v>
      </c>
      <c r="Q177" s="1">
        <v>8</v>
      </c>
      <c r="R177" s="1">
        <v>4</v>
      </c>
      <c r="S177" s="12">
        <v>0.66666666666666663</v>
      </c>
      <c r="T177" s="1">
        <v>7</v>
      </c>
      <c r="U177" s="1">
        <v>5</v>
      </c>
      <c r="V177" s="12">
        <v>0.58333333333333337</v>
      </c>
      <c r="W177" s="1">
        <v>7</v>
      </c>
      <c r="X177" s="1">
        <v>3</v>
      </c>
      <c r="Y177" s="12">
        <v>0.7</v>
      </c>
      <c r="Z177" s="25">
        <v>7668.5200000000023</v>
      </c>
      <c r="AA177" s="1">
        <v>11</v>
      </c>
      <c r="AB177" s="25">
        <v>697.13818181818203</v>
      </c>
      <c r="AC177" s="25">
        <v>7448.3600000000006</v>
      </c>
      <c r="AD177" s="1">
        <v>9</v>
      </c>
      <c r="AE177" s="25">
        <v>827.59555555555562</v>
      </c>
      <c r="AF177" s="25">
        <v>9618.4699999999993</v>
      </c>
      <c r="AG177" s="1">
        <v>12</v>
      </c>
      <c r="AH177" s="25">
        <v>801.53916666666657</v>
      </c>
      <c r="AI177" s="25">
        <v>10633.029999999999</v>
      </c>
      <c r="AJ177" s="1">
        <v>12</v>
      </c>
      <c r="AK177" s="25">
        <v>886.0858333333332</v>
      </c>
      <c r="AL177" s="25">
        <v>9961.0499999999975</v>
      </c>
      <c r="AM177" s="1">
        <v>10</v>
      </c>
      <c r="AN177" s="25">
        <v>996.10499999999979</v>
      </c>
    </row>
    <row r="178" spans="1:40" x14ac:dyDescent="0.35">
      <c r="A178" s="1" t="s">
        <v>73</v>
      </c>
      <c r="B178" s="1" t="s">
        <v>74</v>
      </c>
      <c r="C178" s="1">
        <v>2017</v>
      </c>
      <c r="D178" s="1" t="s">
        <v>153</v>
      </c>
      <c r="E178" s="1">
        <v>32</v>
      </c>
      <c r="F178" s="1">
        <v>17</v>
      </c>
      <c r="G178" s="1">
        <v>19</v>
      </c>
      <c r="H178" s="1">
        <v>22</v>
      </c>
      <c r="I178" s="1">
        <v>22</v>
      </c>
      <c r="J178" s="1">
        <v>21</v>
      </c>
      <c r="K178" s="1">
        <v>10</v>
      </c>
      <c r="L178" s="1">
        <v>7</v>
      </c>
      <c r="M178" s="12">
        <v>0.58823529411764708</v>
      </c>
      <c r="N178" s="1">
        <v>10</v>
      </c>
      <c r="O178" s="1">
        <v>9</v>
      </c>
      <c r="P178" s="12">
        <v>0.52631578947368418</v>
      </c>
      <c r="Q178" s="1">
        <v>11</v>
      </c>
      <c r="R178" s="1">
        <v>11</v>
      </c>
      <c r="S178" s="12">
        <v>0.5</v>
      </c>
      <c r="T178" s="1">
        <v>11</v>
      </c>
      <c r="U178" s="1">
        <v>11</v>
      </c>
      <c r="V178" s="12">
        <v>0.5</v>
      </c>
      <c r="W178" s="1">
        <v>11</v>
      </c>
      <c r="X178" s="1">
        <v>10</v>
      </c>
      <c r="Y178" s="12">
        <v>0.52380952380952384</v>
      </c>
      <c r="Z178" s="25">
        <v>8051.1499999999987</v>
      </c>
      <c r="AA178" s="1">
        <v>17</v>
      </c>
      <c r="AB178" s="25">
        <v>473.59705882352932</v>
      </c>
      <c r="AC178" s="25">
        <v>10578.47</v>
      </c>
      <c r="AD178" s="1">
        <v>19</v>
      </c>
      <c r="AE178" s="25">
        <v>556.76157894736843</v>
      </c>
      <c r="AF178" s="25">
        <v>13324.22</v>
      </c>
      <c r="AG178" s="1">
        <v>22</v>
      </c>
      <c r="AH178" s="25">
        <v>605.64636363636362</v>
      </c>
      <c r="AI178" s="25">
        <v>14534.889999999998</v>
      </c>
      <c r="AJ178" s="1">
        <v>22</v>
      </c>
      <c r="AK178" s="25">
        <v>660.67681818181802</v>
      </c>
      <c r="AL178" s="25">
        <v>16700.599999999999</v>
      </c>
      <c r="AM178" s="1">
        <v>21</v>
      </c>
      <c r="AN178" s="25">
        <v>795.26666666666665</v>
      </c>
    </row>
    <row r="179" spans="1:40" x14ac:dyDescent="0.35">
      <c r="A179" s="1" t="s">
        <v>73</v>
      </c>
      <c r="B179" s="1" t="s">
        <v>75</v>
      </c>
      <c r="C179" s="1">
        <v>2017</v>
      </c>
      <c r="D179" s="1" t="s">
        <v>153</v>
      </c>
      <c r="E179" s="1">
        <v>9</v>
      </c>
      <c r="F179" s="1">
        <v>4</v>
      </c>
      <c r="G179" s="1">
        <v>6</v>
      </c>
      <c r="H179" s="1">
        <v>9</v>
      </c>
      <c r="I179" s="1">
        <v>8</v>
      </c>
      <c r="J179" s="1">
        <v>8</v>
      </c>
      <c r="K179" s="1">
        <v>3</v>
      </c>
      <c r="L179" s="1">
        <v>1</v>
      </c>
      <c r="M179" s="12">
        <v>0.75</v>
      </c>
      <c r="N179" s="1">
        <v>5</v>
      </c>
      <c r="O179" s="1">
        <v>1</v>
      </c>
      <c r="P179" s="12">
        <v>0.83333333333333337</v>
      </c>
      <c r="Q179" s="1">
        <v>7</v>
      </c>
      <c r="R179" s="1">
        <v>2</v>
      </c>
      <c r="S179" s="12">
        <v>0.77777777777777779</v>
      </c>
      <c r="T179" s="1">
        <v>5</v>
      </c>
      <c r="U179" s="1">
        <v>3</v>
      </c>
      <c r="V179" s="12">
        <v>0.625</v>
      </c>
      <c r="W179" s="1">
        <v>5</v>
      </c>
      <c r="X179" s="1">
        <v>3</v>
      </c>
      <c r="Y179" s="12">
        <v>0.625</v>
      </c>
      <c r="Z179" s="25">
        <v>4031.95</v>
      </c>
      <c r="AA179" s="1">
        <v>4</v>
      </c>
      <c r="AB179" s="25">
        <v>1007.9875</v>
      </c>
      <c r="AC179" s="25">
        <v>4770.6000000000004</v>
      </c>
      <c r="AD179" s="1">
        <v>6</v>
      </c>
      <c r="AE179" s="25">
        <v>795.1</v>
      </c>
      <c r="AF179" s="25">
        <v>9553.0999999999985</v>
      </c>
      <c r="AG179" s="1">
        <v>9</v>
      </c>
      <c r="AH179" s="25">
        <v>1061.4555555555553</v>
      </c>
      <c r="AI179" s="25">
        <v>6654.12</v>
      </c>
      <c r="AJ179" s="1">
        <v>8</v>
      </c>
      <c r="AK179" s="25">
        <v>831.76499999999999</v>
      </c>
      <c r="AL179" s="25">
        <v>8916.39</v>
      </c>
      <c r="AM179" s="1">
        <v>8</v>
      </c>
      <c r="AN179" s="25">
        <v>1114.5487499999999</v>
      </c>
    </row>
    <row r="180" spans="1:40" x14ac:dyDescent="0.35">
      <c r="A180" s="1" t="s">
        <v>76</v>
      </c>
      <c r="B180" s="1" t="s">
        <v>77</v>
      </c>
      <c r="C180" s="1">
        <v>2017</v>
      </c>
      <c r="D180" s="1" t="s">
        <v>153</v>
      </c>
      <c r="E180" s="1">
        <v>17</v>
      </c>
      <c r="F180" s="1">
        <v>2</v>
      </c>
      <c r="G180" s="1">
        <v>2</v>
      </c>
      <c r="H180" s="1">
        <v>5</v>
      </c>
      <c r="I180" s="1">
        <v>4</v>
      </c>
      <c r="J180" s="1">
        <v>5</v>
      </c>
      <c r="K180" s="1">
        <v>2</v>
      </c>
      <c r="L180" s="1">
        <v>0</v>
      </c>
      <c r="M180" s="12">
        <v>1</v>
      </c>
      <c r="N180" s="1">
        <v>2</v>
      </c>
      <c r="O180" s="1">
        <v>0</v>
      </c>
      <c r="P180" s="12">
        <v>1</v>
      </c>
      <c r="Q180" s="1">
        <v>5</v>
      </c>
      <c r="R180" s="1">
        <v>0</v>
      </c>
      <c r="S180" s="12">
        <v>1</v>
      </c>
      <c r="T180" s="1">
        <v>4</v>
      </c>
      <c r="U180" s="1">
        <v>0</v>
      </c>
      <c r="V180" s="12">
        <v>1</v>
      </c>
      <c r="W180" s="1">
        <v>3</v>
      </c>
      <c r="X180" s="1">
        <v>2</v>
      </c>
      <c r="Y180" s="12">
        <v>0.6</v>
      </c>
      <c r="Z180" s="25" t="s">
        <v>160</v>
      </c>
      <c r="AA180" s="1">
        <v>2</v>
      </c>
      <c r="AB180" s="25" t="s">
        <v>160</v>
      </c>
      <c r="AC180" s="25" t="s">
        <v>160</v>
      </c>
      <c r="AD180" s="1">
        <v>2</v>
      </c>
      <c r="AE180" s="25" t="s">
        <v>160</v>
      </c>
      <c r="AF180" s="25">
        <v>3072.2</v>
      </c>
      <c r="AG180" s="1">
        <v>5</v>
      </c>
      <c r="AH180" s="25">
        <v>614.43999999999994</v>
      </c>
      <c r="AI180" s="25">
        <v>2968.74</v>
      </c>
      <c r="AJ180" s="1">
        <v>4</v>
      </c>
      <c r="AK180" s="25">
        <v>742.18499999999995</v>
      </c>
      <c r="AL180" s="25">
        <v>3681.98</v>
      </c>
      <c r="AM180" s="1">
        <v>5</v>
      </c>
      <c r="AN180" s="25">
        <v>736.39599999999996</v>
      </c>
    </row>
    <row r="181" spans="1:40" x14ac:dyDescent="0.35">
      <c r="A181" s="1" t="s">
        <v>76</v>
      </c>
      <c r="B181" s="1" t="s">
        <v>78</v>
      </c>
      <c r="C181" s="1">
        <v>2017</v>
      </c>
      <c r="D181" s="1" t="s">
        <v>153</v>
      </c>
      <c r="E181" s="1">
        <v>24</v>
      </c>
      <c r="F181" s="1">
        <v>4</v>
      </c>
      <c r="G181" s="1">
        <v>3</v>
      </c>
      <c r="H181" s="1">
        <v>5</v>
      </c>
      <c r="I181" s="1">
        <v>4</v>
      </c>
      <c r="J181" s="1">
        <v>5</v>
      </c>
      <c r="K181" s="1">
        <v>1</v>
      </c>
      <c r="L181" s="1">
        <v>3</v>
      </c>
      <c r="M181" s="12">
        <v>0.25</v>
      </c>
      <c r="N181" s="1">
        <v>2</v>
      </c>
      <c r="O181" s="1">
        <v>1</v>
      </c>
      <c r="P181" s="12">
        <v>0.66666666666666663</v>
      </c>
      <c r="Q181" s="1">
        <v>3</v>
      </c>
      <c r="R181" s="1">
        <v>2</v>
      </c>
      <c r="S181" s="12">
        <v>0.6</v>
      </c>
      <c r="T181" s="1">
        <v>3</v>
      </c>
      <c r="U181" s="1">
        <v>1</v>
      </c>
      <c r="V181" s="12">
        <v>0.75</v>
      </c>
      <c r="W181" s="1">
        <v>5</v>
      </c>
      <c r="X181" s="1">
        <v>0</v>
      </c>
      <c r="Y181" s="12">
        <v>1</v>
      </c>
      <c r="Z181" s="25">
        <v>758.28</v>
      </c>
      <c r="AA181" s="1">
        <v>4</v>
      </c>
      <c r="AB181" s="25">
        <v>189.57</v>
      </c>
      <c r="AC181" s="25" t="s">
        <v>160</v>
      </c>
      <c r="AD181" s="1">
        <v>3</v>
      </c>
      <c r="AE181" s="25" t="s">
        <v>160</v>
      </c>
      <c r="AF181" s="25">
        <v>1325.87</v>
      </c>
      <c r="AG181" s="1">
        <v>5</v>
      </c>
      <c r="AH181" s="25">
        <v>265.17399999999998</v>
      </c>
      <c r="AI181" s="25">
        <v>1012.68</v>
      </c>
      <c r="AJ181" s="1">
        <v>4</v>
      </c>
      <c r="AK181" s="25">
        <v>253.17</v>
      </c>
      <c r="AL181" s="25">
        <v>1796.6599999999999</v>
      </c>
      <c r="AM181" s="1">
        <v>5</v>
      </c>
      <c r="AN181" s="25">
        <v>359.33199999999999</v>
      </c>
    </row>
    <row r="182" spans="1:40" x14ac:dyDescent="0.35">
      <c r="A182" s="1" t="s">
        <v>76</v>
      </c>
      <c r="B182" s="1" t="s">
        <v>79</v>
      </c>
      <c r="C182" s="1">
        <v>2017</v>
      </c>
      <c r="D182" s="1" t="s">
        <v>153</v>
      </c>
      <c r="E182" s="1">
        <v>22</v>
      </c>
      <c r="F182" s="1">
        <v>11</v>
      </c>
      <c r="G182" s="1">
        <v>10</v>
      </c>
      <c r="H182" s="1">
        <v>10</v>
      </c>
      <c r="I182" s="1">
        <v>11</v>
      </c>
      <c r="J182" s="1">
        <v>12</v>
      </c>
      <c r="K182" s="1">
        <v>4</v>
      </c>
      <c r="L182" s="1">
        <v>7</v>
      </c>
      <c r="M182" s="12">
        <v>0.36363636363636365</v>
      </c>
      <c r="N182" s="1">
        <v>4</v>
      </c>
      <c r="O182" s="1">
        <v>6</v>
      </c>
      <c r="P182" s="12">
        <v>0.4</v>
      </c>
      <c r="Q182" s="1">
        <v>4</v>
      </c>
      <c r="R182" s="1">
        <v>6</v>
      </c>
      <c r="S182" s="12">
        <v>0.4</v>
      </c>
      <c r="T182" s="1">
        <v>7</v>
      </c>
      <c r="U182" s="1">
        <v>4</v>
      </c>
      <c r="V182" s="12">
        <v>0.63636363636363635</v>
      </c>
      <c r="W182" s="1">
        <v>8</v>
      </c>
      <c r="X182" s="1">
        <v>4</v>
      </c>
      <c r="Y182" s="12">
        <v>0.66666666666666663</v>
      </c>
      <c r="Z182" s="25">
        <v>5474.4600000000009</v>
      </c>
      <c r="AA182" s="1">
        <v>11</v>
      </c>
      <c r="AB182" s="25">
        <v>497.67818181818188</v>
      </c>
      <c r="AC182" s="25">
        <v>6231.65</v>
      </c>
      <c r="AD182" s="1">
        <v>10</v>
      </c>
      <c r="AE182" s="25">
        <v>623.16499999999996</v>
      </c>
      <c r="AF182" s="25">
        <v>5587.0400000000009</v>
      </c>
      <c r="AG182" s="1">
        <v>10</v>
      </c>
      <c r="AH182" s="25">
        <v>558.70400000000006</v>
      </c>
      <c r="AI182" s="25">
        <v>7162.7899999999991</v>
      </c>
      <c r="AJ182" s="1">
        <v>11</v>
      </c>
      <c r="AK182" s="25">
        <v>651.16272727272724</v>
      </c>
      <c r="AL182" s="25">
        <v>8235.2899999999991</v>
      </c>
      <c r="AM182" s="1">
        <v>12</v>
      </c>
      <c r="AN182" s="25">
        <v>686.27416666666659</v>
      </c>
    </row>
    <row r="183" spans="1:40" x14ac:dyDescent="0.35">
      <c r="A183" s="1" t="s">
        <v>76</v>
      </c>
      <c r="B183" s="1" t="s">
        <v>80</v>
      </c>
      <c r="C183" s="1">
        <v>2017</v>
      </c>
      <c r="D183" s="1" t="s">
        <v>153</v>
      </c>
      <c r="E183" s="1">
        <v>3</v>
      </c>
      <c r="F183" s="1">
        <v>1</v>
      </c>
      <c r="G183" s="1">
        <v>1</v>
      </c>
      <c r="H183" s="1">
        <v>1</v>
      </c>
      <c r="I183" s="1">
        <v>1</v>
      </c>
      <c r="J183" s="1">
        <v>1</v>
      </c>
      <c r="K183" s="1">
        <v>1</v>
      </c>
      <c r="L183" s="1">
        <v>0</v>
      </c>
      <c r="M183" s="12">
        <v>1</v>
      </c>
      <c r="N183" s="1">
        <v>1</v>
      </c>
      <c r="O183" s="1">
        <v>0</v>
      </c>
      <c r="P183" s="12">
        <v>1</v>
      </c>
      <c r="Q183" s="1">
        <v>1</v>
      </c>
      <c r="R183" s="1">
        <v>0</v>
      </c>
      <c r="S183" s="12">
        <v>1</v>
      </c>
      <c r="T183" s="1">
        <v>1</v>
      </c>
      <c r="U183" s="1">
        <v>0</v>
      </c>
      <c r="V183" s="12">
        <v>1</v>
      </c>
      <c r="W183" s="1">
        <v>1</v>
      </c>
      <c r="X183" s="1">
        <v>0</v>
      </c>
      <c r="Y183" s="12">
        <v>1</v>
      </c>
      <c r="Z183" s="25" t="s">
        <v>160</v>
      </c>
      <c r="AA183" s="1">
        <v>1</v>
      </c>
      <c r="AB183" s="25" t="s">
        <v>160</v>
      </c>
      <c r="AC183" s="25" t="s">
        <v>160</v>
      </c>
      <c r="AD183" s="1">
        <v>1</v>
      </c>
      <c r="AE183" s="25" t="s">
        <v>160</v>
      </c>
      <c r="AF183" s="25" t="s">
        <v>160</v>
      </c>
      <c r="AG183" s="1">
        <v>1</v>
      </c>
      <c r="AH183" s="25" t="s">
        <v>160</v>
      </c>
      <c r="AI183" s="25" t="s">
        <v>160</v>
      </c>
      <c r="AJ183" s="1">
        <v>1</v>
      </c>
      <c r="AK183" s="25" t="s">
        <v>160</v>
      </c>
      <c r="AL183" s="25" t="s">
        <v>160</v>
      </c>
      <c r="AM183" s="1">
        <v>1</v>
      </c>
      <c r="AN183" s="25" t="s">
        <v>160</v>
      </c>
    </row>
    <row r="184" spans="1:40" x14ac:dyDescent="0.35">
      <c r="A184" s="1" t="s">
        <v>76</v>
      </c>
      <c r="B184" s="1" t="s">
        <v>81</v>
      </c>
      <c r="C184" s="1">
        <v>2017</v>
      </c>
      <c r="D184" s="1" t="s">
        <v>153</v>
      </c>
      <c r="E184" s="1">
        <v>1</v>
      </c>
      <c r="F184" s="1">
        <v>1</v>
      </c>
      <c r="G184" s="1">
        <v>1</v>
      </c>
      <c r="H184" s="1">
        <v>1</v>
      </c>
      <c r="I184" s="1">
        <v>1</v>
      </c>
      <c r="J184" s="1">
        <v>1</v>
      </c>
      <c r="K184" s="1">
        <v>0</v>
      </c>
      <c r="L184" s="1">
        <v>1</v>
      </c>
      <c r="M184" s="12">
        <v>0</v>
      </c>
      <c r="N184" s="1">
        <v>0</v>
      </c>
      <c r="O184" s="1">
        <v>1</v>
      </c>
      <c r="P184" s="12">
        <v>0</v>
      </c>
      <c r="Q184" s="1">
        <v>0</v>
      </c>
      <c r="R184" s="1">
        <v>1</v>
      </c>
      <c r="S184" s="12">
        <v>0</v>
      </c>
      <c r="T184" s="1">
        <v>0</v>
      </c>
      <c r="U184" s="1">
        <v>1</v>
      </c>
      <c r="V184" s="12">
        <v>0</v>
      </c>
      <c r="W184" s="1">
        <v>0</v>
      </c>
      <c r="X184" s="1">
        <v>1</v>
      </c>
      <c r="Y184" s="12">
        <v>0</v>
      </c>
      <c r="Z184" s="25" t="s">
        <v>160</v>
      </c>
      <c r="AA184" s="1">
        <v>1</v>
      </c>
      <c r="AB184" s="25" t="s">
        <v>160</v>
      </c>
      <c r="AC184" s="25" t="s">
        <v>160</v>
      </c>
      <c r="AD184" s="1">
        <v>1</v>
      </c>
      <c r="AE184" s="25" t="s">
        <v>160</v>
      </c>
      <c r="AF184" s="25" t="s">
        <v>160</v>
      </c>
      <c r="AG184" s="1">
        <v>1</v>
      </c>
      <c r="AH184" s="25" t="s">
        <v>160</v>
      </c>
      <c r="AI184" s="25" t="s">
        <v>160</v>
      </c>
      <c r="AJ184" s="1">
        <v>1</v>
      </c>
      <c r="AK184" s="25" t="s">
        <v>160</v>
      </c>
      <c r="AL184" s="25" t="s">
        <v>160</v>
      </c>
      <c r="AM184" s="1">
        <v>1</v>
      </c>
      <c r="AN184" s="25" t="s">
        <v>160</v>
      </c>
    </row>
    <row r="185" spans="1:40" x14ac:dyDescent="0.35">
      <c r="A185" s="1" t="s">
        <v>76</v>
      </c>
      <c r="B185" s="1" t="s">
        <v>82</v>
      </c>
      <c r="C185" s="1">
        <v>2017</v>
      </c>
      <c r="D185" s="1" t="s">
        <v>153</v>
      </c>
      <c r="E185" s="1">
        <v>81</v>
      </c>
      <c r="F185" s="1">
        <v>31</v>
      </c>
      <c r="G185" s="1">
        <v>43</v>
      </c>
      <c r="H185" s="1">
        <v>50</v>
      </c>
      <c r="I185" s="1">
        <v>50</v>
      </c>
      <c r="J185" s="1">
        <v>50</v>
      </c>
      <c r="K185" s="1">
        <v>22</v>
      </c>
      <c r="L185" s="1">
        <v>9</v>
      </c>
      <c r="M185" s="12">
        <v>0.70967741935483875</v>
      </c>
      <c r="N185" s="1">
        <v>24</v>
      </c>
      <c r="O185" s="1">
        <v>19</v>
      </c>
      <c r="P185" s="12">
        <v>0.55813953488372092</v>
      </c>
      <c r="Q185" s="1">
        <v>34</v>
      </c>
      <c r="R185" s="1">
        <v>16</v>
      </c>
      <c r="S185" s="12">
        <v>0.68</v>
      </c>
      <c r="T185" s="1">
        <v>39</v>
      </c>
      <c r="U185" s="1">
        <v>11</v>
      </c>
      <c r="V185" s="12">
        <v>0.78</v>
      </c>
      <c r="W185" s="1">
        <v>44</v>
      </c>
      <c r="X185" s="1">
        <v>6</v>
      </c>
      <c r="Y185" s="12">
        <v>0.88</v>
      </c>
      <c r="Z185" s="25">
        <v>13062.18</v>
      </c>
      <c r="AA185" s="1">
        <v>31</v>
      </c>
      <c r="AB185" s="25">
        <v>421.36064516129034</v>
      </c>
      <c r="AC185" s="25">
        <v>18005.73</v>
      </c>
      <c r="AD185" s="1">
        <v>43</v>
      </c>
      <c r="AE185" s="25">
        <v>418.73790697674417</v>
      </c>
      <c r="AF185" s="25">
        <v>21218.009999999987</v>
      </c>
      <c r="AG185" s="1">
        <v>50</v>
      </c>
      <c r="AH185" s="25">
        <v>424.36019999999974</v>
      </c>
      <c r="AI185" s="25">
        <v>26241.419999999995</v>
      </c>
      <c r="AJ185" s="1">
        <v>50</v>
      </c>
      <c r="AK185" s="25">
        <v>524.82839999999987</v>
      </c>
      <c r="AL185" s="25">
        <v>24977.31</v>
      </c>
      <c r="AM185" s="1">
        <v>50</v>
      </c>
      <c r="AN185" s="25">
        <v>499.5462</v>
      </c>
    </row>
    <row r="186" spans="1:40" x14ac:dyDescent="0.35">
      <c r="A186" s="1" t="s">
        <v>76</v>
      </c>
      <c r="B186" s="1" t="s">
        <v>83</v>
      </c>
      <c r="C186" s="1">
        <v>2017</v>
      </c>
      <c r="D186" s="1" t="s">
        <v>153</v>
      </c>
      <c r="E186" s="1">
        <v>3</v>
      </c>
      <c r="F186" s="1">
        <v>1</v>
      </c>
      <c r="G186" s="1">
        <v>1</v>
      </c>
      <c r="H186" s="1">
        <v>1</v>
      </c>
      <c r="I186" s="1">
        <v>1</v>
      </c>
      <c r="J186" s="1">
        <v>2</v>
      </c>
      <c r="K186" s="1">
        <v>1</v>
      </c>
      <c r="L186" s="1">
        <v>0</v>
      </c>
      <c r="M186" s="12">
        <v>1</v>
      </c>
      <c r="N186" s="1">
        <v>1</v>
      </c>
      <c r="O186" s="1">
        <v>0</v>
      </c>
      <c r="P186" s="12">
        <v>1</v>
      </c>
      <c r="Q186" s="1">
        <v>1</v>
      </c>
      <c r="R186" s="1">
        <v>0</v>
      </c>
      <c r="S186" s="12">
        <v>1</v>
      </c>
      <c r="T186" s="1">
        <v>1</v>
      </c>
      <c r="U186" s="1">
        <v>0</v>
      </c>
      <c r="V186" s="12">
        <v>1</v>
      </c>
      <c r="W186" s="1">
        <v>2</v>
      </c>
      <c r="X186" s="1">
        <v>0</v>
      </c>
      <c r="Y186" s="12">
        <v>1</v>
      </c>
      <c r="Z186" s="25" t="s">
        <v>160</v>
      </c>
      <c r="AA186" s="1">
        <v>1</v>
      </c>
      <c r="AB186" s="25" t="s">
        <v>160</v>
      </c>
      <c r="AC186" s="25" t="s">
        <v>160</v>
      </c>
      <c r="AD186" s="1">
        <v>1</v>
      </c>
      <c r="AE186" s="25" t="s">
        <v>160</v>
      </c>
      <c r="AF186" s="25" t="s">
        <v>160</v>
      </c>
      <c r="AG186" s="1">
        <v>1</v>
      </c>
      <c r="AH186" s="25" t="s">
        <v>160</v>
      </c>
      <c r="AI186" s="25" t="s">
        <v>160</v>
      </c>
      <c r="AJ186" s="1">
        <v>1</v>
      </c>
      <c r="AK186" s="25" t="s">
        <v>160</v>
      </c>
      <c r="AL186" s="25" t="s">
        <v>160</v>
      </c>
      <c r="AM186" s="1">
        <v>2</v>
      </c>
      <c r="AN186" s="25" t="s">
        <v>160</v>
      </c>
    </row>
    <row r="187" spans="1:40" x14ac:dyDescent="0.35">
      <c r="A187" s="1" t="s">
        <v>76</v>
      </c>
      <c r="B187" s="1" t="s">
        <v>84</v>
      </c>
      <c r="C187" s="1">
        <v>2017</v>
      </c>
      <c r="D187" s="1" t="s">
        <v>153</v>
      </c>
      <c r="E187" s="1">
        <v>13</v>
      </c>
      <c r="F187" s="1">
        <v>6</v>
      </c>
      <c r="G187" s="1">
        <v>5</v>
      </c>
      <c r="H187" s="1">
        <v>6</v>
      </c>
      <c r="I187" s="1">
        <v>5</v>
      </c>
      <c r="J187" s="1">
        <v>5</v>
      </c>
      <c r="K187" s="1">
        <v>3</v>
      </c>
      <c r="L187" s="1">
        <v>3</v>
      </c>
      <c r="M187" s="12">
        <v>0.5</v>
      </c>
      <c r="N187" s="1">
        <v>2</v>
      </c>
      <c r="O187" s="1">
        <v>3</v>
      </c>
      <c r="P187" s="12">
        <v>0.4</v>
      </c>
      <c r="Q187" s="1">
        <v>2</v>
      </c>
      <c r="R187" s="1">
        <v>4</v>
      </c>
      <c r="S187" s="12">
        <v>0.33333333333333331</v>
      </c>
      <c r="T187" s="1">
        <v>2</v>
      </c>
      <c r="U187" s="1">
        <v>3</v>
      </c>
      <c r="V187" s="12">
        <v>0.4</v>
      </c>
      <c r="W187" s="1">
        <v>3</v>
      </c>
      <c r="X187" s="1">
        <v>2</v>
      </c>
      <c r="Y187" s="12">
        <v>0.6</v>
      </c>
      <c r="Z187" s="25">
        <v>1842.5700000000002</v>
      </c>
      <c r="AA187" s="1">
        <v>6</v>
      </c>
      <c r="AB187" s="25">
        <v>307.09500000000003</v>
      </c>
      <c r="AC187" s="25">
        <v>3340.75</v>
      </c>
      <c r="AD187" s="1">
        <v>5</v>
      </c>
      <c r="AE187" s="25">
        <v>668.15</v>
      </c>
      <c r="AF187" s="25">
        <v>2585.27</v>
      </c>
      <c r="AG187" s="1">
        <v>6</v>
      </c>
      <c r="AH187" s="25">
        <v>430.87833333333333</v>
      </c>
      <c r="AI187" s="25">
        <v>2994.6800000000003</v>
      </c>
      <c r="AJ187" s="1">
        <v>5</v>
      </c>
      <c r="AK187" s="25">
        <v>598.93600000000004</v>
      </c>
      <c r="AL187" s="25">
        <v>1905.56</v>
      </c>
      <c r="AM187" s="1">
        <v>5</v>
      </c>
      <c r="AN187" s="25">
        <v>381.11199999999997</v>
      </c>
    </row>
    <row r="188" spans="1:40" x14ac:dyDescent="0.35">
      <c r="A188" s="1" t="s">
        <v>85</v>
      </c>
      <c r="B188" s="1" t="s">
        <v>86</v>
      </c>
      <c r="C188" s="1">
        <v>2017</v>
      </c>
      <c r="D188" s="1" t="s">
        <v>153</v>
      </c>
      <c r="E188" s="1">
        <v>0</v>
      </c>
      <c r="F188" s="1">
        <v>0</v>
      </c>
      <c r="G188" s="1">
        <v>0</v>
      </c>
      <c r="H188" s="1">
        <v>0</v>
      </c>
      <c r="I188" s="1">
        <v>0</v>
      </c>
      <c r="J188" s="1">
        <v>0</v>
      </c>
      <c r="K188" s="1">
        <v>0</v>
      </c>
      <c r="L188" s="1">
        <v>0</v>
      </c>
      <c r="M188" s="12"/>
      <c r="N188" s="1">
        <v>0</v>
      </c>
      <c r="O188" s="1">
        <v>0</v>
      </c>
      <c r="P188" s="12"/>
      <c r="Q188" s="1">
        <v>0</v>
      </c>
      <c r="R188" s="1">
        <v>0</v>
      </c>
      <c r="S188" s="12"/>
      <c r="T188" s="1">
        <v>0</v>
      </c>
      <c r="U188" s="1">
        <v>0</v>
      </c>
      <c r="V188" s="12"/>
      <c r="W188" s="1">
        <v>0</v>
      </c>
      <c r="X188" s="1">
        <v>0</v>
      </c>
      <c r="Y188" s="12"/>
      <c r="Z188" s="25" t="s">
        <v>160</v>
      </c>
      <c r="AA188" s="1">
        <v>0</v>
      </c>
      <c r="AB188" s="25" t="s">
        <v>160</v>
      </c>
      <c r="AC188" s="25" t="s">
        <v>160</v>
      </c>
      <c r="AD188" s="1">
        <v>0</v>
      </c>
      <c r="AE188" s="25" t="s">
        <v>160</v>
      </c>
      <c r="AF188" s="25" t="s">
        <v>160</v>
      </c>
      <c r="AG188" s="1">
        <v>0</v>
      </c>
      <c r="AH188" s="25" t="s">
        <v>160</v>
      </c>
      <c r="AI188" s="25" t="s">
        <v>160</v>
      </c>
      <c r="AJ188" s="1">
        <v>0</v>
      </c>
      <c r="AK188" s="25" t="s">
        <v>160</v>
      </c>
      <c r="AL188" s="25" t="s">
        <v>160</v>
      </c>
      <c r="AM188" s="1">
        <v>0</v>
      </c>
      <c r="AN188" s="25" t="s">
        <v>160</v>
      </c>
    </row>
    <row r="189" spans="1:40" x14ac:dyDescent="0.35">
      <c r="A189" s="1" t="s">
        <v>85</v>
      </c>
      <c r="B189" s="1" t="s">
        <v>87</v>
      </c>
      <c r="C189" s="1">
        <v>2017</v>
      </c>
      <c r="D189" s="1" t="s">
        <v>153</v>
      </c>
      <c r="E189" s="1">
        <v>136</v>
      </c>
      <c r="F189" s="1">
        <v>84</v>
      </c>
      <c r="G189" s="1">
        <v>88</v>
      </c>
      <c r="H189" s="1">
        <v>104</v>
      </c>
      <c r="I189" s="1">
        <v>104</v>
      </c>
      <c r="J189" s="1">
        <v>100</v>
      </c>
      <c r="K189" s="1">
        <v>44</v>
      </c>
      <c r="L189" s="1">
        <v>40</v>
      </c>
      <c r="M189" s="12">
        <v>0.52380952380952384</v>
      </c>
      <c r="N189" s="1">
        <v>46</v>
      </c>
      <c r="O189" s="1">
        <v>42</v>
      </c>
      <c r="P189" s="12">
        <v>0.52272727272727271</v>
      </c>
      <c r="Q189" s="1">
        <v>62</v>
      </c>
      <c r="R189" s="1">
        <v>42</v>
      </c>
      <c r="S189" s="12">
        <v>0.59615384615384615</v>
      </c>
      <c r="T189" s="1">
        <v>65</v>
      </c>
      <c r="U189" s="1">
        <v>39</v>
      </c>
      <c r="V189" s="12">
        <v>0.625</v>
      </c>
      <c r="W189" s="1">
        <v>54</v>
      </c>
      <c r="X189" s="1">
        <v>46</v>
      </c>
      <c r="Y189" s="12">
        <v>0.54</v>
      </c>
      <c r="Z189" s="25">
        <v>60859.42</v>
      </c>
      <c r="AA189" s="1">
        <v>84</v>
      </c>
      <c r="AB189" s="25">
        <v>724.5169047619047</v>
      </c>
      <c r="AC189" s="25">
        <v>65518.12</v>
      </c>
      <c r="AD189" s="1">
        <v>88</v>
      </c>
      <c r="AE189" s="25">
        <v>744.52409090909089</v>
      </c>
      <c r="AF189" s="25">
        <v>75899.66</v>
      </c>
      <c r="AG189" s="1">
        <v>104</v>
      </c>
      <c r="AH189" s="25">
        <v>729.80442307692306</v>
      </c>
      <c r="AI189" s="25">
        <v>88637.260000000009</v>
      </c>
      <c r="AJ189" s="1">
        <v>104</v>
      </c>
      <c r="AK189" s="25">
        <v>852.28134615384624</v>
      </c>
      <c r="AL189" s="25">
        <v>92500.23</v>
      </c>
      <c r="AM189" s="1">
        <v>100</v>
      </c>
      <c r="AN189" s="25">
        <v>925.00229999999999</v>
      </c>
    </row>
    <row r="190" spans="1:40" x14ac:dyDescent="0.35">
      <c r="A190" s="1" t="s">
        <v>85</v>
      </c>
      <c r="B190" s="1" t="s">
        <v>88</v>
      </c>
      <c r="C190" s="1">
        <v>2017</v>
      </c>
      <c r="D190" s="1" t="s">
        <v>153</v>
      </c>
      <c r="E190" s="1">
        <v>16</v>
      </c>
      <c r="F190" s="1">
        <v>8</v>
      </c>
      <c r="G190" s="1">
        <v>10</v>
      </c>
      <c r="H190" s="1">
        <v>12</v>
      </c>
      <c r="I190" s="1">
        <v>12</v>
      </c>
      <c r="J190" s="1">
        <v>11</v>
      </c>
      <c r="K190" s="1">
        <v>1</v>
      </c>
      <c r="L190" s="1">
        <v>7</v>
      </c>
      <c r="M190" s="12">
        <v>0.125</v>
      </c>
      <c r="N190" s="1">
        <v>2</v>
      </c>
      <c r="O190" s="1">
        <v>8</v>
      </c>
      <c r="P190" s="12">
        <v>0.2</v>
      </c>
      <c r="Q190" s="1">
        <v>4</v>
      </c>
      <c r="R190" s="1">
        <v>8</v>
      </c>
      <c r="S190" s="12">
        <v>0.33333333333333331</v>
      </c>
      <c r="T190" s="1">
        <v>4</v>
      </c>
      <c r="U190" s="1">
        <v>8</v>
      </c>
      <c r="V190" s="12">
        <v>0.33333333333333331</v>
      </c>
      <c r="W190" s="1">
        <v>4</v>
      </c>
      <c r="X190" s="1">
        <v>7</v>
      </c>
      <c r="Y190" s="12">
        <v>0.36363636363636365</v>
      </c>
      <c r="Z190" s="25">
        <v>3395.96</v>
      </c>
      <c r="AA190" s="1">
        <v>8</v>
      </c>
      <c r="AB190" s="25">
        <v>424.495</v>
      </c>
      <c r="AC190" s="25">
        <v>5934.29</v>
      </c>
      <c r="AD190" s="1">
        <v>10</v>
      </c>
      <c r="AE190" s="25">
        <v>593.42899999999997</v>
      </c>
      <c r="AF190" s="25">
        <v>9356.2900000000009</v>
      </c>
      <c r="AG190" s="1">
        <v>12</v>
      </c>
      <c r="AH190" s="25">
        <v>779.69083333333344</v>
      </c>
      <c r="AI190" s="25">
        <v>8089.86</v>
      </c>
      <c r="AJ190" s="1">
        <v>12</v>
      </c>
      <c r="AK190" s="25">
        <v>674.15499999999997</v>
      </c>
      <c r="AL190" s="25">
        <v>10378.73</v>
      </c>
      <c r="AM190" s="1">
        <v>11</v>
      </c>
      <c r="AN190" s="25">
        <v>943.52090909090907</v>
      </c>
    </row>
    <row r="191" spans="1:40" x14ac:dyDescent="0.35">
      <c r="A191" s="1" t="s">
        <v>85</v>
      </c>
      <c r="B191" s="1" t="s">
        <v>89</v>
      </c>
      <c r="C191" s="1">
        <v>2017</v>
      </c>
      <c r="D191" s="1" t="s">
        <v>153</v>
      </c>
      <c r="E191" s="1">
        <v>72</v>
      </c>
      <c r="F191" s="1">
        <v>24</v>
      </c>
      <c r="G191" s="1">
        <v>28</v>
      </c>
      <c r="H191" s="1">
        <v>39</v>
      </c>
      <c r="I191" s="1">
        <v>38</v>
      </c>
      <c r="J191" s="1">
        <v>35</v>
      </c>
      <c r="K191" s="1">
        <v>10</v>
      </c>
      <c r="L191" s="1">
        <v>14</v>
      </c>
      <c r="M191" s="12">
        <v>0.41666666666666669</v>
      </c>
      <c r="N191" s="1">
        <v>13</v>
      </c>
      <c r="O191" s="1">
        <v>15</v>
      </c>
      <c r="P191" s="12">
        <v>0.4642857142857143</v>
      </c>
      <c r="Q191" s="1">
        <v>22</v>
      </c>
      <c r="R191" s="1">
        <v>17</v>
      </c>
      <c r="S191" s="12">
        <v>0.5641025641025641</v>
      </c>
      <c r="T191" s="1">
        <v>23</v>
      </c>
      <c r="U191" s="1">
        <v>15</v>
      </c>
      <c r="V191" s="12">
        <v>0.60526315789473684</v>
      </c>
      <c r="W191" s="1">
        <v>24</v>
      </c>
      <c r="X191" s="1">
        <v>11</v>
      </c>
      <c r="Y191" s="12">
        <v>0.68571428571428572</v>
      </c>
      <c r="Z191" s="25">
        <v>7193.2</v>
      </c>
      <c r="AA191" s="1">
        <v>24</v>
      </c>
      <c r="AB191" s="25">
        <v>299.71666666666664</v>
      </c>
      <c r="AC191" s="25">
        <v>11083.82</v>
      </c>
      <c r="AD191" s="1">
        <v>28</v>
      </c>
      <c r="AE191" s="25">
        <v>395.85071428571428</v>
      </c>
      <c r="AF191" s="25">
        <v>16899.530000000002</v>
      </c>
      <c r="AG191" s="1">
        <v>39</v>
      </c>
      <c r="AH191" s="25">
        <v>433.32128205128214</v>
      </c>
      <c r="AI191" s="25">
        <v>20417.27</v>
      </c>
      <c r="AJ191" s="1">
        <v>38</v>
      </c>
      <c r="AK191" s="25">
        <v>537.2965789473684</v>
      </c>
      <c r="AL191" s="25">
        <v>24105.74</v>
      </c>
      <c r="AM191" s="1">
        <v>35</v>
      </c>
      <c r="AN191" s="25">
        <v>688.73542857142866</v>
      </c>
    </row>
    <row r="192" spans="1:40" x14ac:dyDescent="0.35">
      <c r="A192" s="1" t="s">
        <v>85</v>
      </c>
      <c r="B192" s="1" t="s">
        <v>90</v>
      </c>
      <c r="C192" s="1">
        <v>2017</v>
      </c>
      <c r="D192" s="1" t="s">
        <v>153</v>
      </c>
      <c r="E192" s="1">
        <v>5</v>
      </c>
      <c r="F192" s="1">
        <v>4</v>
      </c>
      <c r="G192" s="1">
        <v>4</v>
      </c>
      <c r="H192" s="1">
        <v>4</v>
      </c>
      <c r="I192" s="1">
        <v>3</v>
      </c>
      <c r="J192" s="1">
        <v>4</v>
      </c>
      <c r="K192" s="1">
        <v>3</v>
      </c>
      <c r="L192" s="1">
        <v>1</v>
      </c>
      <c r="M192" s="12">
        <v>0.75</v>
      </c>
      <c r="N192" s="1">
        <v>3</v>
      </c>
      <c r="O192" s="1">
        <v>1</v>
      </c>
      <c r="P192" s="12">
        <v>0.75</v>
      </c>
      <c r="Q192" s="1">
        <v>3</v>
      </c>
      <c r="R192" s="1">
        <v>1</v>
      </c>
      <c r="S192" s="12">
        <v>0.75</v>
      </c>
      <c r="T192" s="1">
        <v>2</v>
      </c>
      <c r="U192" s="1">
        <v>1</v>
      </c>
      <c r="V192" s="12">
        <v>0.66666666666666663</v>
      </c>
      <c r="W192" s="1">
        <v>3</v>
      </c>
      <c r="X192" s="1">
        <v>1</v>
      </c>
      <c r="Y192" s="12">
        <v>0.75</v>
      </c>
      <c r="Z192" s="25">
        <v>1648.8200000000002</v>
      </c>
      <c r="AA192" s="1">
        <v>4</v>
      </c>
      <c r="AB192" s="25">
        <v>412.20500000000004</v>
      </c>
      <c r="AC192" s="25">
        <v>2016.7</v>
      </c>
      <c r="AD192" s="1">
        <v>4</v>
      </c>
      <c r="AE192" s="25">
        <v>504.17500000000001</v>
      </c>
      <c r="AF192" s="25">
        <v>2025.1299999999997</v>
      </c>
      <c r="AG192" s="1">
        <v>4</v>
      </c>
      <c r="AH192" s="25">
        <v>506.28249999999991</v>
      </c>
      <c r="AI192" s="25" t="s">
        <v>160</v>
      </c>
      <c r="AJ192" s="1">
        <v>3</v>
      </c>
      <c r="AK192" s="25" t="s">
        <v>160</v>
      </c>
      <c r="AL192" s="25">
        <v>2331.9300000000003</v>
      </c>
      <c r="AM192" s="1">
        <v>4</v>
      </c>
      <c r="AN192" s="25">
        <v>582.98250000000007</v>
      </c>
    </row>
    <row r="193" spans="1:40" x14ac:dyDescent="0.35">
      <c r="A193" s="1" t="s">
        <v>85</v>
      </c>
      <c r="B193" s="1" t="s">
        <v>91</v>
      </c>
      <c r="C193" s="1">
        <v>2017</v>
      </c>
      <c r="D193" s="1" t="s">
        <v>153</v>
      </c>
      <c r="E193" s="1">
        <v>75</v>
      </c>
      <c r="F193" s="1">
        <v>29</v>
      </c>
      <c r="G193" s="1">
        <v>34</v>
      </c>
      <c r="H193" s="1">
        <v>42</v>
      </c>
      <c r="I193" s="1">
        <v>44</v>
      </c>
      <c r="J193" s="1">
        <v>45</v>
      </c>
      <c r="K193" s="1">
        <v>11</v>
      </c>
      <c r="L193" s="1">
        <v>18</v>
      </c>
      <c r="M193" s="12">
        <v>0.37931034482758619</v>
      </c>
      <c r="N193" s="1">
        <v>13</v>
      </c>
      <c r="O193" s="1">
        <v>21</v>
      </c>
      <c r="P193" s="12">
        <v>0.38235294117647056</v>
      </c>
      <c r="Q193" s="1">
        <v>19</v>
      </c>
      <c r="R193" s="1">
        <v>23</v>
      </c>
      <c r="S193" s="12">
        <v>0.45238095238095238</v>
      </c>
      <c r="T193" s="1">
        <v>22</v>
      </c>
      <c r="U193" s="1">
        <v>22</v>
      </c>
      <c r="V193" s="12">
        <v>0.5</v>
      </c>
      <c r="W193" s="1">
        <v>24</v>
      </c>
      <c r="X193" s="1">
        <v>21</v>
      </c>
      <c r="Y193" s="12">
        <v>0.53333333333333333</v>
      </c>
      <c r="Z193" s="25">
        <v>16048.119999999999</v>
      </c>
      <c r="AA193" s="1">
        <v>29</v>
      </c>
      <c r="AB193" s="25">
        <v>553.38344827586207</v>
      </c>
      <c r="AC193" s="25">
        <v>18923.189999999999</v>
      </c>
      <c r="AD193" s="1">
        <v>34</v>
      </c>
      <c r="AE193" s="25">
        <v>556.56441176470582</v>
      </c>
      <c r="AF193" s="25">
        <v>27269.960000000006</v>
      </c>
      <c r="AG193" s="1">
        <v>42</v>
      </c>
      <c r="AH193" s="25">
        <v>649.28476190476204</v>
      </c>
      <c r="AI193" s="25">
        <v>29384.310000000005</v>
      </c>
      <c r="AJ193" s="1">
        <v>44</v>
      </c>
      <c r="AK193" s="25">
        <v>667.82522727272737</v>
      </c>
      <c r="AL193" s="25">
        <v>33824.159999999996</v>
      </c>
      <c r="AM193" s="1">
        <v>45</v>
      </c>
      <c r="AN193" s="25">
        <v>751.64799999999991</v>
      </c>
    </row>
    <row r="194" spans="1:40" x14ac:dyDescent="0.35">
      <c r="A194" s="1" t="s">
        <v>85</v>
      </c>
      <c r="B194" s="1" t="s">
        <v>92</v>
      </c>
      <c r="C194" s="1">
        <v>2017</v>
      </c>
      <c r="D194" s="1" t="s">
        <v>153</v>
      </c>
      <c r="E194" s="1">
        <v>125</v>
      </c>
      <c r="F194" s="1">
        <v>43</v>
      </c>
      <c r="G194" s="1">
        <v>49</v>
      </c>
      <c r="H194" s="1">
        <v>68</v>
      </c>
      <c r="I194" s="1">
        <v>69</v>
      </c>
      <c r="J194" s="1">
        <v>65</v>
      </c>
      <c r="K194" s="1">
        <v>17</v>
      </c>
      <c r="L194" s="1">
        <v>26</v>
      </c>
      <c r="M194" s="12">
        <v>0.39534883720930231</v>
      </c>
      <c r="N194" s="1">
        <v>18</v>
      </c>
      <c r="O194" s="1">
        <v>31</v>
      </c>
      <c r="P194" s="12">
        <v>0.36734693877551022</v>
      </c>
      <c r="Q194" s="1">
        <v>29</v>
      </c>
      <c r="R194" s="1">
        <v>39</v>
      </c>
      <c r="S194" s="12">
        <v>0.4264705882352941</v>
      </c>
      <c r="T194" s="1">
        <v>36</v>
      </c>
      <c r="U194" s="1">
        <v>33</v>
      </c>
      <c r="V194" s="12">
        <v>0.52173913043478259</v>
      </c>
      <c r="W194" s="1">
        <v>42</v>
      </c>
      <c r="X194" s="1">
        <v>23</v>
      </c>
      <c r="Y194" s="12">
        <v>0.64615384615384619</v>
      </c>
      <c r="Z194" s="25">
        <v>16414.62</v>
      </c>
      <c r="AA194" s="1">
        <v>43</v>
      </c>
      <c r="AB194" s="25">
        <v>381.7353488372093</v>
      </c>
      <c r="AC194" s="25">
        <v>18757.800000000003</v>
      </c>
      <c r="AD194" s="1">
        <v>49</v>
      </c>
      <c r="AE194" s="25">
        <v>382.81224489795926</v>
      </c>
      <c r="AF194" s="25">
        <v>26209.150000000005</v>
      </c>
      <c r="AG194" s="1">
        <v>68</v>
      </c>
      <c r="AH194" s="25">
        <v>385.4286764705883</v>
      </c>
      <c r="AI194" s="25">
        <v>36904.039999999994</v>
      </c>
      <c r="AJ194" s="1">
        <v>69</v>
      </c>
      <c r="AK194" s="25">
        <v>534.84115942028973</v>
      </c>
      <c r="AL194" s="25">
        <v>34279.61</v>
      </c>
      <c r="AM194" s="1">
        <v>65</v>
      </c>
      <c r="AN194" s="25">
        <v>527.37861538461539</v>
      </c>
    </row>
    <row r="195" spans="1:40" x14ac:dyDescent="0.35">
      <c r="A195" s="1" t="s">
        <v>85</v>
      </c>
      <c r="B195" s="1" t="s">
        <v>93</v>
      </c>
      <c r="C195" s="1">
        <v>2017</v>
      </c>
      <c r="D195" s="1" t="s">
        <v>153</v>
      </c>
      <c r="E195" s="1">
        <v>15</v>
      </c>
      <c r="F195" s="1">
        <v>7</v>
      </c>
      <c r="G195" s="1">
        <v>8</v>
      </c>
      <c r="H195" s="1">
        <v>11</v>
      </c>
      <c r="I195" s="1">
        <v>13</v>
      </c>
      <c r="J195" s="1">
        <v>10</v>
      </c>
      <c r="K195" s="1">
        <v>2</v>
      </c>
      <c r="L195" s="1">
        <v>5</v>
      </c>
      <c r="M195" s="12">
        <v>0.2857142857142857</v>
      </c>
      <c r="N195" s="1">
        <v>3</v>
      </c>
      <c r="O195" s="1">
        <v>5</v>
      </c>
      <c r="P195" s="12">
        <v>0.375</v>
      </c>
      <c r="Q195" s="1">
        <v>7</v>
      </c>
      <c r="R195" s="1">
        <v>4</v>
      </c>
      <c r="S195" s="12">
        <v>0.63636363636363635</v>
      </c>
      <c r="T195" s="1">
        <v>9</v>
      </c>
      <c r="U195" s="1">
        <v>4</v>
      </c>
      <c r="V195" s="12">
        <v>0.69230769230769229</v>
      </c>
      <c r="W195" s="1">
        <v>6</v>
      </c>
      <c r="X195" s="1">
        <v>4</v>
      </c>
      <c r="Y195" s="12">
        <v>0.6</v>
      </c>
      <c r="Z195" s="25">
        <v>1881.23</v>
      </c>
      <c r="AA195" s="1">
        <v>7</v>
      </c>
      <c r="AB195" s="25">
        <v>268.74714285714288</v>
      </c>
      <c r="AC195" s="25">
        <v>4197.8</v>
      </c>
      <c r="AD195" s="1">
        <v>8</v>
      </c>
      <c r="AE195" s="25">
        <v>524.72500000000002</v>
      </c>
      <c r="AF195" s="25">
        <v>7795.74</v>
      </c>
      <c r="AG195" s="1">
        <v>11</v>
      </c>
      <c r="AH195" s="25">
        <v>708.70363636363629</v>
      </c>
      <c r="AI195" s="25">
        <v>10717.11</v>
      </c>
      <c r="AJ195" s="1">
        <v>13</v>
      </c>
      <c r="AK195" s="25">
        <v>824.39307692307693</v>
      </c>
      <c r="AL195" s="25">
        <v>7383.9800000000005</v>
      </c>
      <c r="AM195" s="1">
        <v>10</v>
      </c>
      <c r="AN195" s="25">
        <v>738.39800000000002</v>
      </c>
    </row>
    <row r="196" spans="1:40" x14ac:dyDescent="0.35">
      <c r="A196" s="1" t="s">
        <v>85</v>
      </c>
      <c r="B196" s="1" t="s">
        <v>94</v>
      </c>
      <c r="C196" s="1">
        <v>2017</v>
      </c>
      <c r="D196" s="1" t="s">
        <v>153</v>
      </c>
      <c r="E196" s="1">
        <v>27</v>
      </c>
      <c r="F196" s="1">
        <v>16</v>
      </c>
      <c r="G196" s="1">
        <v>16</v>
      </c>
      <c r="H196" s="1">
        <v>20</v>
      </c>
      <c r="I196" s="1">
        <v>22</v>
      </c>
      <c r="J196" s="1">
        <v>20</v>
      </c>
      <c r="K196" s="1">
        <v>6</v>
      </c>
      <c r="L196" s="1">
        <v>10</v>
      </c>
      <c r="M196" s="12">
        <v>0.375</v>
      </c>
      <c r="N196" s="1">
        <v>5</v>
      </c>
      <c r="O196" s="1">
        <v>11</v>
      </c>
      <c r="P196" s="12">
        <v>0.3125</v>
      </c>
      <c r="Q196" s="1">
        <v>12</v>
      </c>
      <c r="R196" s="1">
        <v>8</v>
      </c>
      <c r="S196" s="12">
        <v>0.6</v>
      </c>
      <c r="T196" s="1">
        <v>14</v>
      </c>
      <c r="U196" s="1">
        <v>8</v>
      </c>
      <c r="V196" s="12">
        <v>0.63636363636363635</v>
      </c>
      <c r="W196" s="1">
        <v>15</v>
      </c>
      <c r="X196" s="1">
        <v>5</v>
      </c>
      <c r="Y196" s="12">
        <v>0.75</v>
      </c>
      <c r="Z196" s="25">
        <v>5442.6100000000006</v>
      </c>
      <c r="AA196" s="1">
        <v>16</v>
      </c>
      <c r="AB196" s="25">
        <v>340.16312500000004</v>
      </c>
      <c r="AC196" s="25">
        <v>5554.55</v>
      </c>
      <c r="AD196" s="1">
        <v>16</v>
      </c>
      <c r="AE196" s="25">
        <v>347.15937500000001</v>
      </c>
      <c r="AF196" s="25">
        <v>10361.59</v>
      </c>
      <c r="AG196" s="1">
        <v>20</v>
      </c>
      <c r="AH196" s="25">
        <v>518.07950000000005</v>
      </c>
      <c r="AI196" s="25">
        <v>12426.54</v>
      </c>
      <c r="AJ196" s="1">
        <v>22</v>
      </c>
      <c r="AK196" s="25">
        <v>564.8427272727273</v>
      </c>
      <c r="AL196" s="25">
        <v>12992.760000000002</v>
      </c>
      <c r="AM196" s="1">
        <v>20</v>
      </c>
      <c r="AN196" s="25">
        <v>649.63800000000015</v>
      </c>
    </row>
    <row r="197" spans="1:40" x14ac:dyDescent="0.35">
      <c r="A197" s="1" t="s">
        <v>85</v>
      </c>
      <c r="B197" s="1" t="s">
        <v>95</v>
      </c>
      <c r="C197" s="1">
        <v>2017</v>
      </c>
      <c r="D197" s="1" t="s">
        <v>153</v>
      </c>
      <c r="E197" s="1">
        <v>6</v>
      </c>
      <c r="F197" s="1">
        <v>5</v>
      </c>
      <c r="G197" s="1">
        <v>5</v>
      </c>
      <c r="H197" s="1">
        <v>5</v>
      </c>
      <c r="I197" s="1">
        <v>5</v>
      </c>
      <c r="J197" s="1">
        <v>4</v>
      </c>
      <c r="K197" s="1">
        <v>1</v>
      </c>
      <c r="L197" s="1">
        <v>4</v>
      </c>
      <c r="M197" s="12">
        <v>0.2</v>
      </c>
      <c r="N197" s="1">
        <v>1</v>
      </c>
      <c r="O197" s="1">
        <v>4</v>
      </c>
      <c r="P197" s="12">
        <v>0.2</v>
      </c>
      <c r="Q197" s="1">
        <v>2</v>
      </c>
      <c r="R197" s="1">
        <v>3</v>
      </c>
      <c r="S197" s="12">
        <v>0.4</v>
      </c>
      <c r="T197" s="1">
        <v>3</v>
      </c>
      <c r="U197" s="1">
        <v>2</v>
      </c>
      <c r="V197" s="12">
        <v>0.6</v>
      </c>
      <c r="W197" s="1">
        <v>4</v>
      </c>
      <c r="X197" s="1">
        <v>0</v>
      </c>
      <c r="Y197" s="12">
        <v>1</v>
      </c>
      <c r="Z197" s="25">
        <v>856.89</v>
      </c>
      <c r="AA197" s="1">
        <v>5</v>
      </c>
      <c r="AB197" s="25">
        <v>171.37799999999999</v>
      </c>
      <c r="AC197" s="25">
        <v>1302.1599999999999</v>
      </c>
      <c r="AD197" s="1">
        <v>5</v>
      </c>
      <c r="AE197" s="25">
        <v>260.43199999999996</v>
      </c>
      <c r="AF197" s="25">
        <v>2193.91</v>
      </c>
      <c r="AG197" s="1">
        <v>5</v>
      </c>
      <c r="AH197" s="25">
        <v>438.78199999999998</v>
      </c>
      <c r="AI197" s="25">
        <v>2927.51</v>
      </c>
      <c r="AJ197" s="1">
        <v>5</v>
      </c>
      <c r="AK197" s="25">
        <v>585.50200000000007</v>
      </c>
      <c r="AL197" s="25">
        <v>2337.1</v>
      </c>
      <c r="AM197" s="1">
        <v>4</v>
      </c>
      <c r="AN197" s="25">
        <v>584.27499999999998</v>
      </c>
    </row>
    <row r="198" spans="1:40" x14ac:dyDescent="0.35">
      <c r="A198" s="1" t="s">
        <v>85</v>
      </c>
      <c r="B198" s="1" t="s">
        <v>96</v>
      </c>
      <c r="C198" s="1">
        <v>2017</v>
      </c>
      <c r="D198" s="1" t="s">
        <v>153</v>
      </c>
      <c r="E198" s="1">
        <v>0</v>
      </c>
      <c r="F198" s="1">
        <v>0</v>
      </c>
      <c r="G198" s="1">
        <v>0</v>
      </c>
      <c r="H198" s="1">
        <v>0</v>
      </c>
      <c r="I198" s="1">
        <v>0</v>
      </c>
      <c r="J198" s="1">
        <v>0</v>
      </c>
      <c r="K198" s="1">
        <v>0</v>
      </c>
      <c r="L198" s="1">
        <v>0</v>
      </c>
      <c r="M198" s="12"/>
      <c r="N198" s="1">
        <v>0</v>
      </c>
      <c r="O198" s="1">
        <v>0</v>
      </c>
      <c r="P198" s="12"/>
      <c r="Q198" s="1">
        <v>0</v>
      </c>
      <c r="R198" s="1">
        <v>0</v>
      </c>
      <c r="S198" s="12"/>
      <c r="T198" s="1">
        <v>0</v>
      </c>
      <c r="U198" s="1">
        <v>0</v>
      </c>
      <c r="V198" s="12"/>
      <c r="W198" s="1">
        <v>0</v>
      </c>
      <c r="X198" s="1">
        <v>0</v>
      </c>
      <c r="Y198" s="12"/>
      <c r="Z198" s="25" t="s">
        <v>160</v>
      </c>
      <c r="AA198" s="1">
        <v>0</v>
      </c>
      <c r="AB198" s="25" t="s">
        <v>160</v>
      </c>
      <c r="AC198" s="25" t="s">
        <v>160</v>
      </c>
      <c r="AD198" s="1">
        <v>0</v>
      </c>
      <c r="AE198" s="25" t="s">
        <v>160</v>
      </c>
      <c r="AF198" s="25" t="s">
        <v>160</v>
      </c>
      <c r="AG198" s="1">
        <v>0</v>
      </c>
      <c r="AH198" s="25" t="s">
        <v>160</v>
      </c>
      <c r="AI198" s="25" t="s">
        <v>160</v>
      </c>
      <c r="AJ198" s="1">
        <v>0</v>
      </c>
      <c r="AK198" s="25" t="s">
        <v>160</v>
      </c>
      <c r="AL198" s="25" t="s">
        <v>160</v>
      </c>
      <c r="AM198" s="1">
        <v>0</v>
      </c>
      <c r="AN198" s="25" t="s">
        <v>160</v>
      </c>
    </row>
    <row r="199" spans="1:40" x14ac:dyDescent="0.35">
      <c r="A199" s="1" t="s">
        <v>85</v>
      </c>
      <c r="B199" s="1" t="s">
        <v>97</v>
      </c>
      <c r="C199" s="1">
        <v>2017</v>
      </c>
      <c r="D199" s="1" t="s">
        <v>153</v>
      </c>
      <c r="E199" s="1">
        <v>0</v>
      </c>
      <c r="F199" s="1">
        <v>0</v>
      </c>
      <c r="G199" s="1">
        <v>0</v>
      </c>
      <c r="H199" s="1">
        <v>0</v>
      </c>
      <c r="I199" s="1">
        <v>0</v>
      </c>
      <c r="J199" s="1">
        <v>0</v>
      </c>
      <c r="K199" s="1">
        <v>0</v>
      </c>
      <c r="L199" s="1">
        <v>0</v>
      </c>
      <c r="M199" s="12"/>
      <c r="N199" s="1">
        <v>0</v>
      </c>
      <c r="O199" s="1">
        <v>0</v>
      </c>
      <c r="P199" s="12"/>
      <c r="Q199" s="1">
        <v>0</v>
      </c>
      <c r="R199" s="1">
        <v>0</v>
      </c>
      <c r="S199" s="12"/>
      <c r="T199" s="1">
        <v>0</v>
      </c>
      <c r="U199" s="1">
        <v>0</v>
      </c>
      <c r="V199" s="12"/>
      <c r="W199" s="1">
        <v>0</v>
      </c>
      <c r="X199" s="1">
        <v>0</v>
      </c>
      <c r="Y199" s="12"/>
      <c r="Z199" s="25" t="s">
        <v>160</v>
      </c>
      <c r="AA199" s="1">
        <v>0</v>
      </c>
      <c r="AB199" s="25" t="s">
        <v>160</v>
      </c>
      <c r="AC199" s="25" t="s">
        <v>160</v>
      </c>
      <c r="AD199" s="1">
        <v>0</v>
      </c>
      <c r="AE199" s="25" t="s">
        <v>160</v>
      </c>
      <c r="AF199" s="25" t="s">
        <v>160</v>
      </c>
      <c r="AG199" s="1">
        <v>0</v>
      </c>
      <c r="AH199" s="25" t="s">
        <v>160</v>
      </c>
      <c r="AI199" s="25" t="s">
        <v>160</v>
      </c>
      <c r="AJ199" s="1">
        <v>0</v>
      </c>
      <c r="AK199" s="25" t="s">
        <v>160</v>
      </c>
      <c r="AL199" s="25" t="s">
        <v>160</v>
      </c>
      <c r="AM199" s="1">
        <v>0</v>
      </c>
      <c r="AN199" s="25" t="s">
        <v>160</v>
      </c>
    </row>
    <row r="200" spans="1:40" x14ac:dyDescent="0.35">
      <c r="A200" s="1" t="s">
        <v>85</v>
      </c>
      <c r="B200" s="1" t="s">
        <v>98</v>
      </c>
      <c r="C200" s="1">
        <v>2017</v>
      </c>
      <c r="D200" s="1" t="s">
        <v>153</v>
      </c>
      <c r="E200" s="1">
        <v>11</v>
      </c>
      <c r="F200" s="1">
        <v>1</v>
      </c>
      <c r="G200" s="1">
        <v>2</v>
      </c>
      <c r="H200" s="1">
        <v>10</v>
      </c>
      <c r="I200" s="1">
        <v>10</v>
      </c>
      <c r="J200" s="1">
        <v>9</v>
      </c>
      <c r="K200" s="1">
        <v>1</v>
      </c>
      <c r="L200" s="1">
        <v>0</v>
      </c>
      <c r="M200" s="12">
        <v>1</v>
      </c>
      <c r="N200" s="1">
        <v>2</v>
      </c>
      <c r="O200" s="1">
        <v>0</v>
      </c>
      <c r="P200" s="12">
        <v>1</v>
      </c>
      <c r="Q200" s="1">
        <v>7</v>
      </c>
      <c r="R200" s="1">
        <v>3</v>
      </c>
      <c r="S200" s="12">
        <v>0.7</v>
      </c>
      <c r="T200" s="1">
        <v>7</v>
      </c>
      <c r="U200" s="1">
        <v>3</v>
      </c>
      <c r="V200" s="12">
        <v>0.7</v>
      </c>
      <c r="W200" s="1">
        <v>6</v>
      </c>
      <c r="X200" s="1">
        <v>3</v>
      </c>
      <c r="Y200" s="12">
        <v>0.66666666666666663</v>
      </c>
      <c r="Z200" s="25" t="s">
        <v>160</v>
      </c>
      <c r="AA200" s="1">
        <v>1</v>
      </c>
      <c r="AB200" s="25" t="s">
        <v>160</v>
      </c>
      <c r="AC200" s="25" t="s">
        <v>160</v>
      </c>
      <c r="AD200" s="1">
        <v>2</v>
      </c>
      <c r="AE200" s="25" t="s">
        <v>160</v>
      </c>
      <c r="AF200" s="25">
        <v>11973.64</v>
      </c>
      <c r="AG200" s="1">
        <v>10</v>
      </c>
      <c r="AH200" s="25">
        <v>1197.364</v>
      </c>
      <c r="AI200" s="25">
        <v>12584.670000000004</v>
      </c>
      <c r="AJ200" s="1">
        <v>10</v>
      </c>
      <c r="AK200" s="25">
        <v>1258.4670000000003</v>
      </c>
      <c r="AL200" s="25">
        <v>10517.11</v>
      </c>
      <c r="AM200" s="1">
        <v>9</v>
      </c>
      <c r="AN200" s="25">
        <v>1168.5677777777778</v>
      </c>
    </row>
    <row r="201" spans="1:40" x14ac:dyDescent="0.35">
      <c r="A201" s="1" t="s">
        <v>85</v>
      </c>
      <c r="B201" s="1" t="s">
        <v>99</v>
      </c>
      <c r="C201" s="1">
        <v>2017</v>
      </c>
      <c r="D201" s="1" t="s">
        <v>153</v>
      </c>
      <c r="E201" s="1">
        <v>3</v>
      </c>
      <c r="F201" s="1">
        <v>0</v>
      </c>
      <c r="G201" s="1">
        <v>0</v>
      </c>
      <c r="H201" s="1">
        <v>3</v>
      </c>
      <c r="I201" s="1">
        <v>3</v>
      </c>
      <c r="J201" s="1">
        <v>3</v>
      </c>
      <c r="K201" s="1">
        <v>0</v>
      </c>
      <c r="L201" s="1">
        <v>0</v>
      </c>
      <c r="M201" s="12"/>
      <c r="N201" s="1">
        <v>0</v>
      </c>
      <c r="O201" s="1">
        <v>0</v>
      </c>
      <c r="P201" s="12"/>
      <c r="Q201" s="1">
        <v>0</v>
      </c>
      <c r="R201" s="1">
        <v>3</v>
      </c>
      <c r="S201" s="12">
        <v>0</v>
      </c>
      <c r="T201" s="1">
        <v>0</v>
      </c>
      <c r="U201" s="1">
        <v>3</v>
      </c>
      <c r="V201" s="12">
        <v>0</v>
      </c>
      <c r="W201" s="1">
        <v>0</v>
      </c>
      <c r="X201" s="1">
        <v>3</v>
      </c>
      <c r="Y201" s="12">
        <v>0</v>
      </c>
      <c r="Z201" s="25" t="s">
        <v>160</v>
      </c>
      <c r="AA201" s="1">
        <v>0</v>
      </c>
      <c r="AB201" s="25" t="s">
        <v>160</v>
      </c>
      <c r="AC201" s="25" t="s">
        <v>160</v>
      </c>
      <c r="AD201" s="1">
        <v>0</v>
      </c>
      <c r="AE201" s="25" t="s">
        <v>160</v>
      </c>
      <c r="AF201" s="25" t="s">
        <v>160</v>
      </c>
      <c r="AG201" s="1">
        <v>3</v>
      </c>
      <c r="AH201" s="25" t="s">
        <v>160</v>
      </c>
      <c r="AI201" s="25" t="s">
        <v>160</v>
      </c>
      <c r="AJ201" s="1">
        <v>3</v>
      </c>
      <c r="AK201" s="25" t="s">
        <v>160</v>
      </c>
      <c r="AL201" s="25" t="s">
        <v>160</v>
      </c>
      <c r="AM201" s="1">
        <v>3</v>
      </c>
      <c r="AN201" s="25" t="s">
        <v>160</v>
      </c>
    </row>
    <row r="202" spans="1:40" x14ac:dyDescent="0.35">
      <c r="A202" s="1" t="s">
        <v>85</v>
      </c>
      <c r="B202" s="1" t="s">
        <v>100</v>
      </c>
      <c r="C202" s="1">
        <v>2017</v>
      </c>
      <c r="D202" s="1" t="s">
        <v>153</v>
      </c>
      <c r="E202" s="1">
        <v>10</v>
      </c>
      <c r="F202" s="1">
        <v>3</v>
      </c>
      <c r="G202" s="1">
        <v>3</v>
      </c>
      <c r="H202" s="1">
        <v>5</v>
      </c>
      <c r="I202" s="1">
        <v>6</v>
      </c>
      <c r="J202" s="1">
        <v>4</v>
      </c>
      <c r="K202" s="1">
        <v>0</v>
      </c>
      <c r="L202" s="1">
        <v>3</v>
      </c>
      <c r="M202" s="12">
        <v>0</v>
      </c>
      <c r="N202" s="1">
        <v>1</v>
      </c>
      <c r="O202" s="1">
        <v>2</v>
      </c>
      <c r="P202" s="12">
        <v>0.33333333333333331</v>
      </c>
      <c r="Q202" s="1">
        <v>2</v>
      </c>
      <c r="R202" s="1">
        <v>3</v>
      </c>
      <c r="S202" s="12">
        <v>0.4</v>
      </c>
      <c r="T202" s="1">
        <v>2</v>
      </c>
      <c r="U202" s="1">
        <v>4</v>
      </c>
      <c r="V202" s="12">
        <v>0.33333333333333331</v>
      </c>
      <c r="W202" s="1">
        <v>3</v>
      </c>
      <c r="X202" s="1">
        <v>1</v>
      </c>
      <c r="Y202" s="12">
        <v>0.75</v>
      </c>
      <c r="Z202" s="25" t="s">
        <v>160</v>
      </c>
      <c r="AA202" s="1">
        <v>3</v>
      </c>
      <c r="AB202" s="25" t="s">
        <v>160</v>
      </c>
      <c r="AC202" s="25" t="s">
        <v>160</v>
      </c>
      <c r="AD202" s="1">
        <v>3</v>
      </c>
      <c r="AE202" s="25" t="s">
        <v>160</v>
      </c>
      <c r="AF202" s="25">
        <v>1810.1999999999998</v>
      </c>
      <c r="AG202" s="1">
        <v>5</v>
      </c>
      <c r="AH202" s="25">
        <v>362.03999999999996</v>
      </c>
      <c r="AI202" s="25">
        <v>2353.0899999999997</v>
      </c>
      <c r="AJ202" s="1">
        <v>6</v>
      </c>
      <c r="AK202" s="25">
        <v>392.18166666666662</v>
      </c>
      <c r="AL202" s="25">
        <v>1986.34</v>
      </c>
      <c r="AM202" s="1">
        <v>4</v>
      </c>
      <c r="AN202" s="25">
        <v>496.58499999999998</v>
      </c>
    </row>
    <row r="203" spans="1:40" x14ac:dyDescent="0.35">
      <c r="A203" s="1" t="s">
        <v>101</v>
      </c>
      <c r="B203" s="1" t="s">
        <v>101</v>
      </c>
      <c r="C203" s="1">
        <v>2017</v>
      </c>
      <c r="D203" s="1" t="s">
        <v>153</v>
      </c>
      <c r="E203" s="1">
        <v>26</v>
      </c>
      <c r="F203" s="1">
        <v>11</v>
      </c>
      <c r="G203" s="1">
        <v>8</v>
      </c>
      <c r="H203" s="1">
        <v>11</v>
      </c>
      <c r="I203" s="1">
        <v>13</v>
      </c>
      <c r="J203" s="1">
        <v>9</v>
      </c>
      <c r="K203" s="1">
        <v>2</v>
      </c>
      <c r="L203" s="1">
        <v>9</v>
      </c>
      <c r="M203" s="12">
        <v>0.18181818181818182</v>
      </c>
      <c r="N203" s="1">
        <v>0</v>
      </c>
      <c r="O203" s="1">
        <v>8</v>
      </c>
      <c r="P203" s="12">
        <v>0</v>
      </c>
      <c r="Q203" s="1">
        <v>3</v>
      </c>
      <c r="R203" s="1">
        <v>8</v>
      </c>
      <c r="S203" s="12">
        <v>0.27272727272727271</v>
      </c>
      <c r="T203" s="1">
        <v>4</v>
      </c>
      <c r="U203" s="1">
        <v>9</v>
      </c>
      <c r="V203" s="12">
        <v>0.30769230769230771</v>
      </c>
      <c r="W203" s="1">
        <v>2</v>
      </c>
      <c r="X203" s="1">
        <v>7</v>
      </c>
      <c r="Y203" s="12">
        <v>0.22222222222222221</v>
      </c>
      <c r="Z203" s="25">
        <v>3220.5699999999997</v>
      </c>
      <c r="AA203" s="1">
        <v>11</v>
      </c>
      <c r="AB203" s="25">
        <v>292.77909090909088</v>
      </c>
      <c r="AC203" s="25">
        <v>3549.85</v>
      </c>
      <c r="AD203" s="1">
        <v>8</v>
      </c>
      <c r="AE203" s="25">
        <v>443.73124999999999</v>
      </c>
      <c r="AF203" s="25">
        <v>5255.06</v>
      </c>
      <c r="AG203" s="1">
        <v>11</v>
      </c>
      <c r="AH203" s="25">
        <v>477.73272727272729</v>
      </c>
      <c r="AI203" s="25">
        <v>5902.1200000000008</v>
      </c>
      <c r="AJ203" s="1">
        <v>13</v>
      </c>
      <c r="AK203" s="25">
        <v>454.00923076923084</v>
      </c>
      <c r="AL203" s="25">
        <v>5012.2199999999993</v>
      </c>
      <c r="AM203" s="1">
        <v>9</v>
      </c>
      <c r="AN203" s="25">
        <v>556.9133333333333</v>
      </c>
    </row>
    <row r="204" spans="1:40" x14ac:dyDescent="0.35">
      <c r="A204" s="1" t="s">
        <v>102</v>
      </c>
      <c r="B204" s="1" t="s">
        <v>103</v>
      </c>
      <c r="C204" s="1">
        <v>2017</v>
      </c>
      <c r="D204" s="1" t="s">
        <v>153</v>
      </c>
      <c r="E204" s="1">
        <v>0</v>
      </c>
      <c r="F204" s="1">
        <v>0</v>
      </c>
      <c r="G204" s="1">
        <v>0</v>
      </c>
      <c r="H204" s="1">
        <v>0</v>
      </c>
      <c r="I204" s="1">
        <v>0</v>
      </c>
      <c r="J204" s="1">
        <v>0</v>
      </c>
      <c r="K204" s="1">
        <v>0</v>
      </c>
      <c r="L204" s="1">
        <v>0</v>
      </c>
      <c r="M204" s="12"/>
      <c r="N204" s="1">
        <v>0</v>
      </c>
      <c r="O204" s="1">
        <v>0</v>
      </c>
      <c r="P204" s="12"/>
      <c r="Q204" s="1">
        <v>0</v>
      </c>
      <c r="R204" s="1">
        <v>0</v>
      </c>
      <c r="S204" s="12"/>
      <c r="T204" s="1">
        <v>0</v>
      </c>
      <c r="U204" s="1">
        <v>0</v>
      </c>
      <c r="V204" s="12"/>
      <c r="W204" s="1">
        <v>0</v>
      </c>
      <c r="X204" s="1">
        <v>0</v>
      </c>
      <c r="Y204" s="12"/>
      <c r="Z204" s="25" t="s">
        <v>160</v>
      </c>
      <c r="AA204" s="1">
        <v>0</v>
      </c>
      <c r="AB204" s="25" t="s">
        <v>160</v>
      </c>
      <c r="AC204" s="25" t="s">
        <v>160</v>
      </c>
      <c r="AD204" s="1">
        <v>0</v>
      </c>
      <c r="AE204" s="25" t="s">
        <v>160</v>
      </c>
      <c r="AF204" s="25" t="s">
        <v>160</v>
      </c>
      <c r="AG204" s="1">
        <v>0</v>
      </c>
      <c r="AH204" s="25" t="s">
        <v>160</v>
      </c>
      <c r="AI204" s="25" t="s">
        <v>160</v>
      </c>
      <c r="AJ204" s="1">
        <v>0</v>
      </c>
      <c r="AK204" s="25" t="s">
        <v>160</v>
      </c>
      <c r="AL204" s="25" t="s">
        <v>160</v>
      </c>
      <c r="AM204" s="1">
        <v>0</v>
      </c>
      <c r="AN204" s="25" t="s">
        <v>160</v>
      </c>
    </row>
    <row r="205" spans="1:40" x14ac:dyDescent="0.35">
      <c r="A205" s="1" t="s">
        <v>102</v>
      </c>
      <c r="B205" s="1" t="s">
        <v>104</v>
      </c>
      <c r="C205" s="1">
        <v>2017</v>
      </c>
      <c r="D205" s="1" t="s">
        <v>153</v>
      </c>
      <c r="E205" s="1">
        <v>6</v>
      </c>
      <c r="F205" s="1">
        <v>5</v>
      </c>
      <c r="G205" s="1">
        <v>4</v>
      </c>
      <c r="H205" s="1">
        <v>5</v>
      </c>
      <c r="I205" s="1">
        <v>5</v>
      </c>
      <c r="J205" s="1">
        <v>5</v>
      </c>
      <c r="K205" s="1">
        <v>2</v>
      </c>
      <c r="L205" s="1">
        <v>3</v>
      </c>
      <c r="M205" s="12">
        <v>0.4</v>
      </c>
      <c r="N205" s="1">
        <v>2</v>
      </c>
      <c r="O205" s="1">
        <v>2</v>
      </c>
      <c r="P205" s="12">
        <v>0.5</v>
      </c>
      <c r="Q205" s="1">
        <v>3</v>
      </c>
      <c r="R205" s="1">
        <v>2</v>
      </c>
      <c r="S205" s="12">
        <v>0.6</v>
      </c>
      <c r="T205" s="1">
        <v>3</v>
      </c>
      <c r="U205" s="1">
        <v>2</v>
      </c>
      <c r="V205" s="12">
        <v>0.6</v>
      </c>
      <c r="W205" s="1">
        <v>3</v>
      </c>
      <c r="X205" s="1">
        <v>2</v>
      </c>
      <c r="Y205" s="12">
        <v>0.6</v>
      </c>
      <c r="Z205" s="25">
        <v>3647.94</v>
      </c>
      <c r="AA205" s="1">
        <v>5</v>
      </c>
      <c r="AB205" s="25">
        <v>729.58799999999997</v>
      </c>
      <c r="AC205" s="25">
        <v>3598.41</v>
      </c>
      <c r="AD205" s="1">
        <v>4</v>
      </c>
      <c r="AE205" s="25">
        <v>899.60249999999996</v>
      </c>
      <c r="AF205" s="25">
        <v>5141.45</v>
      </c>
      <c r="AG205" s="1">
        <v>5</v>
      </c>
      <c r="AH205" s="25">
        <v>1028.29</v>
      </c>
      <c r="AI205" s="25">
        <v>5477.4000000000005</v>
      </c>
      <c r="AJ205" s="1">
        <v>5</v>
      </c>
      <c r="AK205" s="25">
        <v>1095.48</v>
      </c>
      <c r="AL205" s="25">
        <v>4949.6000000000004</v>
      </c>
      <c r="AM205" s="1">
        <v>5</v>
      </c>
      <c r="AN205" s="25">
        <v>989.92000000000007</v>
      </c>
    </row>
    <row r="206" spans="1:40" x14ac:dyDescent="0.35">
      <c r="A206" s="1" t="s">
        <v>102</v>
      </c>
      <c r="B206" s="1" t="s">
        <v>105</v>
      </c>
      <c r="C206" s="1">
        <v>2017</v>
      </c>
      <c r="D206" s="1" t="s">
        <v>153</v>
      </c>
      <c r="E206" s="1">
        <v>364</v>
      </c>
      <c r="F206" s="1">
        <v>42</v>
      </c>
      <c r="G206" s="1">
        <v>37</v>
      </c>
      <c r="H206" s="1">
        <v>354</v>
      </c>
      <c r="I206" s="1">
        <v>355</v>
      </c>
      <c r="J206" s="1">
        <v>326</v>
      </c>
      <c r="K206" s="1">
        <v>17</v>
      </c>
      <c r="L206" s="1">
        <v>25</v>
      </c>
      <c r="M206" s="12">
        <v>0.40476190476190477</v>
      </c>
      <c r="N206" s="1">
        <v>17</v>
      </c>
      <c r="O206" s="1">
        <v>20</v>
      </c>
      <c r="P206" s="12">
        <v>0.45945945945945948</v>
      </c>
      <c r="Q206" s="1">
        <v>345</v>
      </c>
      <c r="R206" s="1">
        <v>9</v>
      </c>
      <c r="S206" s="12">
        <v>0.97457627118644063</v>
      </c>
      <c r="T206" s="1">
        <v>344</v>
      </c>
      <c r="U206" s="1">
        <v>11</v>
      </c>
      <c r="V206" s="12">
        <v>0.96901408450704229</v>
      </c>
      <c r="W206" s="1">
        <v>285</v>
      </c>
      <c r="X206" s="1">
        <v>41</v>
      </c>
      <c r="Y206" s="12">
        <v>0.87423312883435578</v>
      </c>
      <c r="Z206" s="25">
        <v>13541.530000000002</v>
      </c>
      <c r="AA206" s="1">
        <v>42</v>
      </c>
      <c r="AB206" s="25">
        <v>322.417380952381</v>
      </c>
      <c r="AC206" s="25">
        <v>14748.640000000003</v>
      </c>
      <c r="AD206" s="1">
        <v>37</v>
      </c>
      <c r="AE206" s="25">
        <v>398.61189189189196</v>
      </c>
      <c r="AF206" s="25">
        <v>140959.70999999988</v>
      </c>
      <c r="AG206" s="1">
        <v>354</v>
      </c>
      <c r="AH206" s="25">
        <v>398.1912711864403</v>
      </c>
      <c r="AI206" s="25">
        <v>164089.91999999995</v>
      </c>
      <c r="AJ206" s="1">
        <v>355</v>
      </c>
      <c r="AK206" s="25">
        <v>462.22512676056323</v>
      </c>
      <c r="AL206" s="25">
        <v>155535.08999999991</v>
      </c>
      <c r="AM206" s="1">
        <v>326</v>
      </c>
      <c r="AN206" s="25">
        <v>477.10150306748437</v>
      </c>
    </row>
    <row r="207" spans="1:40" x14ac:dyDescent="0.35">
      <c r="A207" s="1" t="s">
        <v>102</v>
      </c>
      <c r="B207" s="1" t="s">
        <v>106</v>
      </c>
      <c r="C207" s="1">
        <v>2017</v>
      </c>
      <c r="D207" s="1" t="s">
        <v>153</v>
      </c>
      <c r="E207" s="1">
        <v>0</v>
      </c>
      <c r="F207" s="1">
        <v>0</v>
      </c>
      <c r="G207" s="1">
        <v>0</v>
      </c>
      <c r="H207" s="1">
        <v>0</v>
      </c>
      <c r="I207" s="1">
        <v>0</v>
      </c>
      <c r="J207" s="1">
        <v>0</v>
      </c>
      <c r="K207" s="1">
        <v>0</v>
      </c>
      <c r="L207" s="1">
        <v>0</v>
      </c>
      <c r="M207" s="12"/>
      <c r="N207" s="1">
        <v>0</v>
      </c>
      <c r="O207" s="1">
        <v>0</v>
      </c>
      <c r="P207" s="12"/>
      <c r="Q207" s="1">
        <v>0</v>
      </c>
      <c r="R207" s="1">
        <v>0</v>
      </c>
      <c r="S207" s="12"/>
      <c r="T207" s="1">
        <v>0</v>
      </c>
      <c r="U207" s="1">
        <v>0</v>
      </c>
      <c r="V207" s="12"/>
      <c r="W207" s="1">
        <v>0</v>
      </c>
      <c r="X207" s="1">
        <v>0</v>
      </c>
      <c r="Y207" s="12"/>
      <c r="Z207" s="25" t="s">
        <v>160</v>
      </c>
      <c r="AA207" s="1">
        <v>0</v>
      </c>
      <c r="AB207" s="25" t="s">
        <v>160</v>
      </c>
      <c r="AC207" s="25" t="s">
        <v>160</v>
      </c>
      <c r="AD207" s="1">
        <v>0</v>
      </c>
      <c r="AE207" s="25" t="s">
        <v>160</v>
      </c>
      <c r="AF207" s="25" t="s">
        <v>160</v>
      </c>
      <c r="AG207" s="1">
        <v>0</v>
      </c>
      <c r="AH207" s="25" t="s">
        <v>160</v>
      </c>
      <c r="AI207" s="25" t="s">
        <v>160</v>
      </c>
      <c r="AJ207" s="1">
        <v>0</v>
      </c>
      <c r="AK207" s="25" t="s">
        <v>160</v>
      </c>
      <c r="AL207" s="25" t="s">
        <v>160</v>
      </c>
      <c r="AM207" s="1">
        <v>0</v>
      </c>
      <c r="AN207" s="25" t="s">
        <v>160</v>
      </c>
    </row>
    <row r="208" spans="1:40" x14ac:dyDescent="0.35">
      <c r="A208" s="1" t="s">
        <v>102</v>
      </c>
      <c r="B208" s="1" t="s">
        <v>107</v>
      </c>
      <c r="C208" s="1">
        <v>2017</v>
      </c>
      <c r="D208" s="1" t="s">
        <v>153</v>
      </c>
      <c r="E208" s="1">
        <v>3</v>
      </c>
      <c r="F208" s="1">
        <v>2</v>
      </c>
      <c r="G208" s="1">
        <v>3</v>
      </c>
      <c r="H208" s="1">
        <v>3</v>
      </c>
      <c r="I208" s="1">
        <v>3</v>
      </c>
      <c r="J208" s="1">
        <v>1</v>
      </c>
      <c r="K208" s="1">
        <v>0</v>
      </c>
      <c r="L208" s="1">
        <v>2</v>
      </c>
      <c r="M208" s="12">
        <v>0</v>
      </c>
      <c r="N208" s="1">
        <v>0</v>
      </c>
      <c r="O208" s="1">
        <v>3</v>
      </c>
      <c r="P208" s="12">
        <v>0</v>
      </c>
      <c r="Q208" s="1">
        <v>1</v>
      </c>
      <c r="R208" s="1">
        <v>2</v>
      </c>
      <c r="S208" s="12">
        <v>0.33333333333333331</v>
      </c>
      <c r="T208" s="1">
        <v>1</v>
      </c>
      <c r="U208" s="1">
        <v>2</v>
      </c>
      <c r="V208" s="12">
        <v>0.33333333333333331</v>
      </c>
      <c r="W208" s="1">
        <v>1</v>
      </c>
      <c r="X208" s="1">
        <v>0</v>
      </c>
      <c r="Y208" s="12">
        <v>1</v>
      </c>
      <c r="Z208" s="25" t="s">
        <v>160</v>
      </c>
      <c r="AA208" s="1">
        <v>2</v>
      </c>
      <c r="AB208" s="25" t="s">
        <v>160</v>
      </c>
      <c r="AC208" s="25" t="s">
        <v>160</v>
      </c>
      <c r="AD208" s="1">
        <v>3</v>
      </c>
      <c r="AE208" s="25" t="s">
        <v>160</v>
      </c>
      <c r="AF208" s="25" t="s">
        <v>160</v>
      </c>
      <c r="AG208" s="1">
        <v>3</v>
      </c>
      <c r="AH208" s="25" t="s">
        <v>160</v>
      </c>
      <c r="AI208" s="25" t="s">
        <v>160</v>
      </c>
      <c r="AJ208" s="1">
        <v>3</v>
      </c>
      <c r="AK208" s="25" t="s">
        <v>160</v>
      </c>
      <c r="AL208" s="25" t="s">
        <v>160</v>
      </c>
      <c r="AM208" s="1">
        <v>1</v>
      </c>
      <c r="AN208" s="25" t="s">
        <v>160</v>
      </c>
    </row>
    <row r="209" spans="1:40" x14ac:dyDescent="0.35">
      <c r="A209" s="1" t="s">
        <v>102</v>
      </c>
      <c r="B209" s="1" t="s">
        <v>108</v>
      </c>
      <c r="C209" s="1">
        <v>2017</v>
      </c>
      <c r="D209" s="1" t="s">
        <v>153</v>
      </c>
      <c r="E209" s="1">
        <v>0</v>
      </c>
      <c r="F209" s="1">
        <v>0</v>
      </c>
      <c r="G209" s="1">
        <v>0</v>
      </c>
      <c r="H209" s="1">
        <v>0</v>
      </c>
      <c r="I209" s="1">
        <v>0</v>
      </c>
      <c r="J209" s="1">
        <v>0</v>
      </c>
      <c r="K209" s="1">
        <v>0</v>
      </c>
      <c r="L209" s="1">
        <v>0</v>
      </c>
      <c r="M209" s="12"/>
      <c r="N209" s="1">
        <v>0</v>
      </c>
      <c r="O209" s="1">
        <v>0</v>
      </c>
      <c r="P209" s="12"/>
      <c r="Q209" s="1">
        <v>0</v>
      </c>
      <c r="R209" s="1">
        <v>0</v>
      </c>
      <c r="S209" s="12"/>
      <c r="T209" s="1">
        <v>0</v>
      </c>
      <c r="U209" s="1">
        <v>0</v>
      </c>
      <c r="V209" s="12"/>
      <c r="W209" s="1">
        <v>0</v>
      </c>
      <c r="X209" s="1">
        <v>0</v>
      </c>
      <c r="Y209" s="12"/>
      <c r="Z209" s="25" t="s">
        <v>160</v>
      </c>
      <c r="AA209" s="1">
        <v>0</v>
      </c>
      <c r="AB209" s="25" t="s">
        <v>160</v>
      </c>
      <c r="AC209" s="25" t="s">
        <v>160</v>
      </c>
      <c r="AD209" s="1">
        <v>0</v>
      </c>
      <c r="AE209" s="25" t="s">
        <v>160</v>
      </c>
      <c r="AF209" s="25" t="s">
        <v>160</v>
      </c>
      <c r="AG209" s="1">
        <v>0</v>
      </c>
      <c r="AH209" s="25" t="s">
        <v>160</v>
      </c>
      <c r="AI209" s="25" t="s">
        <v>160</v>
      </c>
      <c r="AJ209" s="1">
        <v>0</v>
      </c>
      <c r="AK209" s="25" t="s">
        <v>160</v>
      </c>
      <c r="AL209" s="25" t="s">
        <v>160</v>
      </c>
      <c r="AM209" s="1">
        <v>0</v>
      </c>
      <c r="AN209" s="25" t="s">
        <v>160</v>
      </c>
    </row>
    <row r="210" spans="1:40" x14ac:dyDescent="0.35">
      <c r="A210" s="1" t="s">
        <v>102</v>
      </c>
      <c r="B210" s="1" t="s">
        <v>109</v>
      </c>
      <c r="C210" s="1">
        <v>2017</v>
      </c>
      <c r="D210" s="1" t="s">
        <v>153</v>
      </c>
      <c r="E210" s="1">
        <v>13</v>
      </c>
      <c r="F210" s="1">
        <v>2</v>
      </c>
      <c r="G210" s="1">
        <v>2</v>
      </c>
      <c r="H210" s="1">
        <v>11</v>
      </c>
      <c r="I210" s="1">
        <v>11</v>
      </c>
      <c r="J210" s="1">
        <v>9</v>
      </c>
      <c r="K210" s="1">
        <v>0</v>
      </c>
      <c r="L210" s="1">
        <v>2</v>
      </c>
      <c r="M210" s="12">
        <v>0</v>
      </c>
      <c r="N210" s="1">
        <v>0</v>
      </c>
      <c r="O210" s="1">
        <v>2</v>
      </c>
      <c r="P210" s="12">
        <v>0</v>
      </c>
      <c r="Q210" s="1">
        <v>10</v>
      </c>
      <c r="R210" s="1">
        <v>1</v>
      </c>
      <c r="S210" s="12">
        <v>0.90909090909090906</v>
      </c>
      <c r="T210" s="1">
        <v>11</v>
      </c>
      <c r="U210" s="1">
        <v>0</v>
      </c>
      <c r="V210" s="12">
        <v>1</v>
      </c>
      <c r="W210" s="1">
        <v>9</v>
      </c>
      <c r="X210" s="1">
        <v>0</v>
      </c>
      <c r="Y210" s="12">
        <v>1</v>
      </c>
      <c r="Z210" s="25" t="s">
        <v>160</v>
      </c>
      <c r="AA210" s="1">
        <v>2</v>
      </c>
      <c r="AB210" s="25" t="s">
        <v>160</v>
      </c>
      <c r="AC210" s="25" t="s">
        <v>160</v>
      </c>
      <c r="AD210" s="1">
        <v>2</v>
      </c>
      <c r="AE210" s="25" t="s">
        <v>160</v>
      </c>
      <c r="AF210" s="25">
        <v>3741.9199999999996</v>
      </c>
      <c r="AG210" s="1">
        <v>11</v>
      </c>
      <c r="AH210" s="25">
        <v>340.17454545454541</v>
      </c>
      <c r="AI210" s="25">
        <v>5227.04</v>
      </c>
      <c r="AJ210" s="1">
        <v>11</v>
      </c>
      <c r="AK210" s="25">
        <v>475.18545454545455</v>
      </c>
      <c r="AL210" s="25">
        <v>5020.6600000000008</v>
      </c>
      <c r="AM210" s="1">
        <v>9</v>
      </c>
      <c r="AN210" s="25">
        <v>557.85111111111121</v>
      </c>
    </row>
    <row r="211" spans="1:40" x14ac:dyDescent="0.35">
      <c r="A211" s="1" t="s">
        <v>102</v>
      </c>
      <c r="B211" s="1" t="s">
        <v>110</v>
      </c>
      <c r="C211" s="1">
        <v>2017</v>
      </c>
      <c r="D211" s="1" t="s">
        <v>153</v>
      </c>
      <c r="E211" s="1">
        <v>91</v>
      </c>
      <c r="F211" s="1">
        <v>31</v>
      </c>
      <c r="G211" s="1">
        <v>46</v>
      </c>
      <c r="H211" s="1">
        <v>63</v>
      </c>
      <c r="I211" s="1">
        <v>67</v>
      </c>
      <c r="J211" s="1">
        <v>64</v>
      </c>
      <c r="K211" s="1">
        <v>6</v>
      </c>
      <c r="L211" s="1">
        <v>25</v>
      </c>
      <c r="M211" s="12">
        <v>0.19354838709677419</v>
      </c>
      <c r="N211" s="1">
        <v>16</v>
      </c>
      <c r="O211" s="1">
        <v>30</v>
      </c>
      <c r="P211" s="12">
        <v>0.34782608695652173</v>
      </c>
      <c r="Q211" s="1">
        <v>32</v>
      </c>
      <c r="R211" s="1">
        <v>31</v>
      </c>
      <c r="S211" s="12">
        <v>0.50793650793650791</v>
      </c>
      <c r="T211" s="1">
        <v>43</v>
      </c>
      <c r="U211" s="1">
        <v>24</v>
      </c>
      <c r="V211" s="12">
        <v>0.64179104477611937</v>
      </c>
      <c r="W211" s="1">
        <v>39</v>
      </c>
      <c r="X211" s="1">
        <v>25</v>
      </c>
      <c r="Y211" s="12">
        <v>0.609375</v>
      </c>
      <c r="Z211" s="25">
        <v>9400.32</v>
      </c>
      <c r="AA211" s="1">
        <v>31</v>
      </c>
      <c r="AB211" s="25">
        <v>303.23612903225808</v>
      </c>
      <c r="AC211" s="25">
        <v>16341.51</v>
      </c>
      <c r="AD211" s="1">
        <v>46</v>
      </c>
      <c r="AE211" s="25">
        <v>355.25021739130437</v>
      </c>
      <c r="AF211" s="25">
        <v>25722.85</v>
      </c>
      <c r="AG211" s="1">
        <v>63</v>
      </c>
      <c r="AH211" s="25">
        <v>408.29920634920632</v>
      </c>
      <c r="AI211" s="25">
        <v>33705.520000000004</v>
      </c>
      <c r="AJ211" s="1">
        <v>67</v>
      </c>
      <c r="AK211" s="25">
        <v>503.06746268656724</v>
      </c>
      <c r="AL211" s="25">
        <v>35623.17</v>
      </c>
      <c r="AM211" s="1">
        <v>64</v>
      </c>
      <c r="AN211" s="25">
        <v>556.61203124999997</v>
      </c>
    </row>
    <row r="212" spans="1:40" x14ac:dyDescent="0.35">
      <c r="A212" s="1" t="s">
        <v>102</v>
      </c>
      <c r="B212" s="1" t="s">
        <v>111</v>
      </c>
      <c r="C212" s="1">
        <v>2017</v>
      </c>
      <c r="D212" s="1" t="s">
        <v>153</v>
      </c>
      <c r="E212" s="1">
        <v>54</v>
      </c>
      <c r="F212" s="1">
        <v>32</v>
      </c>
      <c r="G212" s="1">
        <v>31</v>
      </c>
      <c r="H212" s="1">
        <v>46</v>
      </c>
      <c r="I212" s="1">
        <v>48</v>
      </c>
      <c r="J212" s="1">
        <v>40</v>
      </c>
      <c r="K212" s="1">
        <v>13</v>
      </c>
      <c r="L212" s="1">
        <v>19</v>
      </c>
      <c r="M212" s="12">
        <v>0.40625</v>
      </c>
      <c r="N212" s="1">
        <v>13</v>
      </c>
      <c r="O212" s="1">
        <v>18</v>
      </c>
      <c r="P212" s="12">
        <v>0.41935483870967744</v>
      </c>
      <c r="Q212" s="1">
        <v>32</v>
      </c>
      <c r="R212" s="1">
        <v>14</v>
      </c>
      <c r="S212" s="12">
        <v>0.69565217391304346</v>
      </c>
      <c r="T212" s="1">
        <v>37</v>
      </c>
      <c r="U212" s="1">
        <v>11</v>
      </c>
      <c r="V212" s="12">
        <v>0.77083333333333337</v>
      </c>
      <c r="W212" s="1">
        <v>29</v>
      </c>
      <c r="X212" s="1">
        <v>11</v>
      </c>
      <c r="Y212" s="12">
        <v>0.72499999999999998</v>
      </c>
      <c r="Z212" s="25">
        <v>15098.720000000001</v>
      </c>
      <c r="AA212" s="1">
        <v>32</v>
      </c>
      <c r="AB212" s="25">
        <v>471.83500000000004</v>
      </c>
      <c r="AC212" s="25">
        <v>16965.190000000002</v>
      </c>
      <c r="AD212" s="1">
        <v>31</v>
      </c>
      <c r="AE212" s="25">
        <v>547.2641935483872</v>
      </c>
      <c r="AF212" s="25">
        <v>34345.710000000006</v>
      </c>
      <c r="AG212" s="1">
        <v>46</v>
      </c>
      <c r="AH212" s="25">
        <v>746.64586956521748</v>
      </c>
      <c r="AI212" s="25">
        <v>46602.28</v>
      </c>
      <c r="AJ212" s="1">
        <v>48</v>
      </c>
      <c r="AK212" s="25">
        <v>970.88083333333327</v>
      </c>
      <c r="AL212" s="25">
        <v>35448.33</v>
      </c>
      <c r="AM212" s="1">
        <v>40</v>
      </c>
      <c r="AN212" s="25">
        <v>886.20825000000002</v>
      </c>
    </row>
    <row r="213" spans="1:40" x14ac:dyDescent="0.35">
      <c r="A213" s="1" t="s">
        <v>102</v>
      </c>
      <c r="B213" s="1" t="s">
        <v>112</v>
      </c>
      <c r="C213" s="1">
        <v>2017</v>
      </c>
      <c r="D213" s="1" t="s">
        <v>153</v>
      </c>
      <c r="E213" s="1">
        <v>46</v>
      </c>
      <c r="F213" s="1">
        <v>21</v>
      </c>
      <c r="G213" s="1">
        <v>25</v>
      </c>
      <c r="H213" s="1">
        <v>31</v>
      </c>
      <c r="I213" s="1">
        <v>31</v>
      </c>
      <c r="J213" s="1">
        <v>26</v>
      </c>
      <c r="K213" s="1">
        <v>9</v>
      </c>
      <c r="L213" s="1">
        <v>12</v>
      </c>
      <c r="M213" s="12">
        <v>0.42857142857142855</v>
      </c>
      <c r="N213" s="1">
        <v>14</v>
      </c>
      <c r="O213" s="1">
        <v>11</v>
      </c>
      <c r="P213" s="12">
        <v>0.56000000000000005</v>
      </c>
      <c r="Q213" s="1">
        <v>22</v>
      </c>
      <c r="R213" s="1">
        <v>9</v>
      </c>
      <c r="S213" s="12">
        <v>0.70967741935483875</v>
      </c>
      <c r="T213" s="1">
        <v>21</v>
      </c>
      <c r="U213" s="1">
        <v>10</v>
      </c>
      <c r="V213" s="12">
        <v>0.67741935483870963</v>
      </c>
      <c r="W213" s="1">
        <v>18</v>
      </c>
      <c r="X213" s="1">
        <v>8</v>
      </c>
      <c r="Y213" s="12">
        <v>0.69230769230769229</v>
      </c>
      <c r="Z213" s="25">
        <v>7841.91</v>
      </c>
      <c r="AA213" s="1">
        <v>21</v>
      </c>
      <c r="AB213" s="25">
        <v>373.4242857142857</v>
      </c>
      <c r="AC213" s="25">
        <v>12731.62</v>
      </c>
      <c r="AD213" s="1">
        <v>25</v>
      </c>
      <c r="AE213" s="25">
        <v>509.26480000000004</v>
      </c>
      <c r="AF213" s="25">
        <v>17373.589999999997</v>
      </c>
      <c r="AG213" s="1">
        <v>31</v>
      </c>
      <c r="AH213" s="25">
        <v>560.43838709677414</v>
      </c>
      <c r="AI213" s="25">
        <v>19104.71</v>
      </c>
      <c r="AJ213" s="1">
        <v>31</v>
      </c>
      <c r="AK213" s="25">
        <v>616.28096774193546</v>
      </c>
      <c r="AL213" s="25">
        <v>17974.039999999997</v>
      </c>
      <c r="AM213" s="1">
        <v>26</v>
      </c>
      <c r="AN213" s="25">
        <v>691.30923076923068</v>
      </c>
    </row>
    <row r="214" spans="1:40" x14ac:dyDescent="0.35">
      <c r="A214" s="1" t="s">
        <v>113</v>
      </c>
      <c r="B214" s="1" t="s">
        <v>114</v>
      </c>
      <c r="C214" s="1">
        <v>2017</v>
      </c>
      <c r="D214" s="1" t="s">
        <v>153</v>
      </c>
      <c r="E214" s="1">
        <v>74</v>
      </c>
      <c r="F214" s="1">
        <v>15</v>
      </c>
      <c r="G214" s="1">
        <v>28</v>
      </c>
      <c r="H214" s="1">
        <v>36</v>
      </c>
      <c r="I214" s="1">
        <v>42</v>
      </c>
      <c r="J214" s="1">
        <v>35</v>
      </c>
      <c r="K214" s="1">
        <v>3</v>
      </c>
      <c r="L214" s="1">
        <v>12</v>
      </c>
      <c r="M214" s="12">
        <v>0.2</v>
      </c>
      <c r="N214" s="1">
        <v>7</v>
      </c>
      <c r="O214" s="1">
        <v>21</v>
      </c>
      <c r="P214" s="12">
        <v>0.25</v>
      </c>
      <c r="Q214" s="1">
        <v>8</v>
      </c>
      <c r="R214" s="1">
        <v>28</v>
      </c>
      <c r="S214" s="12">
        <v>0.22222222222222221</v>
      </c>
      <c r="T214" s="1">
        <v>12</v>
      </c>
      <c r="U214" s="1">
        <v>30</v>
      </c>
      <c r="V214" s="12">
        <v>0.2857142857142857</v>
      </c>
      <c r="W214" s="1">
        <v>11</v>
      </c>
      <c r="X214" s="1">
        <v>24</v>
      </c>
      <c r="Y214" s="12">
        <v>0.31428571428571428</v>
      </c>
      <c r="Z214" s="25">
        <v>6398.54</v>
      </c>
      <c r="AA214" s="1">
        <v>15</v>
      </c>
      <c r="AB214" s="25">
        <v>426.5693333333333</v>
      </c>
      <c r="AC214" s="25">
        <v>12658.919999999996</v>
      </c>
      <c r="AD214" s="1">
        <v>28</v>
      </c>
      <c r="AE214" s="25">
        <v>452.1042857142856</v>
      </c>
      <c r="AF214" s="25">
        <v>19570.62</v>
      </c>
      <c r="AG214" s="1">
        <v>36</v>
      </c>
      <c r="AH214" s="25">
        <v>543.62833333333333</v>
      </c>
      <c r="AI214" s="25">
        <v>22534.630000000005</v>
      </c>
      <c r="AJ214" s="1">
        <v>42</v>
      </c>
      <c r="AK214" s="25">
        <v>536.53880952380962</v>
      </c>
      <c r="AL214" s="25">
        <v>18895.97</v>
      </c>
      <c r="AM214" s="1">
        <v>35</v>
      </c>
      <c r="AN214" s="25">
        <v>539.88485714285719</v>
      </c>
    </row>
    <row r="215" spans="1:40" x14ac:dyDescent="0.35">
      <c r="A215" s="1" t="s">
        <v>113</v>
      </c>
      <c r="B215" s="1" t="s">
        <v>115</v>
      </c>
      <c r="C215" s="1">
        <v>2017</v>
      </c>
      <c r="D215" s="1" t="s">
        <v>153</v>
      </c>
      <c r="E215" s="1">
        <v>9</v>
      </c>
      <c r="F215" s="1">
        <v>5</v>
      </c>
      <c r="G215" s="1">
        <v>6</v>
      </c>
      <c r="H215" s="1">
        <v>7</v>
      </c>
      <c r="I215" s="1">
        <v>6</v>
      </c>
      <c r="J215" s="1">
        <v>7</v>
      </c>
      <c r="K215" s="1">
        <v>2</v>
      </c>
      <c r="L215" s="1">
        <v>3</v>
      </c>
      <c r="M215" s="12">
        <v>0.4</v>
      </c>
      <c r="N215" s="1">
        <v>3</v>
      </c>
      <c r="O215" s="1">
        <v>3</v>
      </c>
      <c r="P215" s="12">
        <v>0.5</v>
      </c>
      <c r="Q215" s="1">
        <v>3</v>
      </c>
      <c r="R215" s="1">
        <v>4</v>
      </c>
      <c r="S215" s="12">
        <v>0.42857142857142855</v>
      </c>
      <c r="T215" s="1">
        <v>3</v>
      </c>
      <c r="U215" s="1">
        <v>3</v>
      </c>
      <c r="V215" s="12">
        <v>0.5</v>
      </c>
      <c r="W215" s="1">
        <v>3</v>
      </c>
      <c r="X215" s="1">
        <v>4</v>
      </c>
      <c r="Y215" s="12">
        <v>0.42857142857142855</v>
      </c>
      <c r="Z215" s="25">
        <v>5659.24</v>
      </c>
      <c r="AA215" s="1">
        <v>5</v>
      </c>
      <c r="AB215" s="25">
        <v>1131.848</v>
      </c>
      <c r="AC215" s="25">
        <v>6988.6900000000005</v>
      </c>
      <c r="AD215" s="1">
        <v>6</v>
      </c>
      <c r="AE215" s="25">
        <v>1164.7816666666668</v>
      </c>
      <c r="AF215" s="25">
        <v>8162.22</v>
      </c>
      <c r="AG215" s="1">
        <v>7</v>
      </c>
      <c r="AH215" s="25">
        <v>1166.0314285714287</v>
      </c>
      <c r="AI215" s="25">
        <v>7527.81</v>
      </c>
      <c r="AJ215" s="1">
        <v>6</v>
      </c>
      <c r="AK215" s="25">
        <v>1254.635</v>
      </c>
      <c r="AL215" s="25">
        <v>8778.1999999999989</v>
      </c>
      <c r="AM215" s="1">
        <v>7</v>
      </c>
      <c r="AN215" s="25">
        <v>1254.0285714285712</v>
      </c>
    </row>
    <row r="216" spans="1:40" x14ac:dyDescent="0.35">
      <c r="A216" s="1" t="s">
        <v>113</v>
      </c>
      <c r="B216" s="1" t="s">
        <v>116</v>
      </c>
      <c r="C216" s="1">
        <v>2017</v>
      </c>
      <c r="D216" s="1" t="s">
        <v>153</v>
      </c>
      <c r="E216" s="1">
        <v>0</v>
      </c>
      <c r="F216" s="1">
        <v>0</v>
      </c>
      <c r="G216" s="1">
        <v>0</v>
      </c>
      <c r="H216" s="1">
        <v>0</v>
      </c>
      <c r="I216" s="1">
        <v>0</v>
      </c>
      <c r="J216" s="1">
        <v>0</v>
      </c>
      <c r="K216" s="1">
        <v>0</v>
      </c>
      <c r="L216" s="1">
        <v>0</v>
      </c>
      <c r="M216" s="12"/>
      <c r="N216" s="1">
        <v>0</v>
      </c>
      <c r="O216" s="1">
        <v>0</v>
      </c>
      <c r="P216" s="12"/>
      <c r="Q216" s="1">
        <v>0</v>
      </c>
      <c r="R216" s="1">
        <v>0</v>
      </c>
      <c r="S216" s="12"/>
      <c r="T216" s="1">
        <v>0</v>
      </c>
      <c r="U216" s="1">
        <v>0</v>
      </c>
      <c r="V216" s="12"/>
      <c r="W216" s="1">
        <v>0</v>
      </c>
      <c r="X216" s="1">
        <v>0</v>
      </c>
      <c r="Y216" s="12"/>
      <c r="Z216" s="25" t="s">
        <v>160</v>
      </c>
      <c r="AA216" s="1">
        <v>0</v>
      </c>
      <c r="AB216" s="25" t="s">
        <v>160</v>
      </c>
      <c r="AC216" s="25" t="s">
        <v>160</v>
      </c>
      <c r="AD216" s="1">
        <v>0</v>
      </c>
      <c r="AE216" s="25" t="s">
        <v>160</v>
      </c>
      <c r="AF216" s="25" t="s">
        <v>160</v>
      </c>
      <c r="AG216" s="1">
        <v>0</v>
      </c>
      <c r="AH216" s="25" t="s">
        <v>160</v>
      </c>
      <c r="AI216" s="25" t="s">
        <v>160</v>
      </c>
      <c r="AJ216" s="1">
        <v>0</v>
      </c>
      <c r="AK216" s="25" t="s">
        <v>160</v>
      </c>
      <c r="AL216" s="25" t="s">
        <v>160</v>
      </c>
      <c r="AM216" s="1">
        <v>0</v>
      </c>
      <c r="AN216" s="25" t="s">
        <v>160</v>
      </c>
    </row>
    <row r="217" spans="1:40" x14ac:dyDescent="0.35">
      <c r="A217" s="1" t="s">
        <v>113</v>
      </c>
      <c r="B217" s="1" t="s">
        <v>117</v>
      </c>
      <c r="C217" s="1">
        <v>2017</v>
      </c>
      <c r="D217" s="1" t="s">
        <v>153</v>
      </c>
      <c r="E217" s="1">
        <v>19</v>
      </c>
      <c r="F217" s="1">
        <v>3</v>
      </c>
      <c r="G217" s="1">
        <v>9</v>
      </c>
      <c r="H217" s="1">
        <v>11</v>
      </c>
      <c r="I217" s="1">
        <v>11</v>
      </c>
      <c r="J217" s="1">
        <v>12</v>
      </c>
      <c r="K217" s="1">
        <v>0</v>
      </c>
      <c r="L217" s="1">
        <v>3</v>
      </c>
      <c r="M217" s="12">
        <v>0</v>
      </c>
      <c r="N217" s="1">
        <v>0</v>
      </c>
      <c r="O217" s="1">
        <v>9</v>
      </c>
      <c r="P217" s="12">
        <v>0</v>
      </c>
      <c r="Q217" s="1">
        <v>1</v>
      </c>
      <c r="R217" s="1">
        <v>10</v>
      </c>
      <c r="S217" s="12">
        <v>9.0909090909090912E-2</v>
      </c>
      <c r="T217" s="1">
        <v>1</v>
      </c>
      <c r="U217" s="1">
        <v>10</v>
      </c>
      <c r="V217" s="12">
        <v>9.0909090909090912E-2</v>
      </c>
      <c r="W217" s="1">
        <v>3</v>
      </c>
      <c r="X217" s="1">
        <v>9</v>
      </c>
      <c r="Y217" s="12">
        <v>0.25</v>
      </c>
      <c r="Z217" s="25" t="s">
        <v>160</v>
      </c>
      <c r="AA217" s="1">
        <v>3</v>
      </c>
      <c r="AB217" s="25" t="s">
        <v>160</v>
      </c>
      <c r="AC217" s="25">
        <v>2909.89</v>
      </c>
      <c r="AD217" s="1">
        <v>9</v>
      </c>
      <c r="AE217" s="25">
        <v>323.32111111111112</v>
      </c>
      <c r="AF217" s="25">
        <v>5665.43</v>
      </c>
      <c r="AG217" s="1">
        <v>11</v>
      </c>
      <c r="AH217" s="25">
        <v>515.03909090909099</v>
      </c>
      <c r="AI217" s="25">
        <v>7496.6600000000017</v>
      </c>
      <c r="AJ217" s="1">
        <v>11</v>
      </c>
      <c r="AK217" s="25">
        <v>681.51454545454556</v>
      </c>
      <c r="AL217" s="25">
        <v>11199.159999999998</v>
      </c>
      <c r="AM217" s="1">
        <v>12</v>
      </c>
      <c r="AN217" s="25">
        <v>933.26333333333321</v>
      </c>
    </row>
    <row r="218" spans="1:40" x14ac:dyDescent="0.35">
      <c r="A218" s="1" t="s">
        <v>113</v>
      </c>
      <c r="B218" s="1" t="s">
        <v>118</v>
      </c>
      <c r="C218" s="1">
        <v>2017</v>
      </c>
      <c r="D218" s="1" t="s">
        <v>153</v>
      </c>
      <c r="E218" s="1">
        <v>4</v>
      </c>
      <c r="F218" s="1">
        <v>0</v>
      </c>
      <c r="G218" s="1">
        <v>1</v>
      </c>
      <c r="H218" s="1">
        <v>2</v>
      </c>
      <c r="I218" s="1">
        <v>2</v>
      </c>
      <c r="J218" s="1">
        <v>1</v>
      </c>
      <c r="K218" s="1">
        <v>0</v>
      </c>
      <c r="L218" s="1">
        <v>0</v>
      </c>
      <c r="M218" s="12"/>
      <c r="N218" s="1">
        <v>1</v>
      </c>
      <c r="O218" s="1">
        <v>0</v>
      </c>
      <c r="P218" s="12">
        <v>1</v>
      </c>
      <c r="Q218" s="1">
        <v>2</v>
      </c>
      <c r="R218" s="1">
        <v>0</v>
      </c>
      <c r="S218" s="12">
        <v>1</v>
      </c>
      <c r="T218" s="1">
        <v>2</v>
      </c>
      <c r="U218" s="1">
        <v>0</v>
      </c>
      <c r="V218" s="12">
        <v>1</v>
      </c>
      <c r="W218" s="1">
        <v>1</v>
      </c>
      <c r="X218" s="1">
        <v>0</v>
      </c>
      <c r="Y218" s="12">
        <v>1</v>
      </c>
      <c r="Z218" s="25" t="s">
        <v>160</v>
      </c>
      <c r="AA218" s="1">
        <v>0</v>
      </c>
      <c r="AB218" s="25" t="s">
        <v>160</v>
      </c>
      <c r="AC218" s="25" t="s">
        <v>160</v>
      </c>
      <c r="AD218" s="1">
        <v>1</v>
      </c>
      <c r="AE218" s="25" t="s">
        <v>160</v>
      </c>
      <c r="AF218" s="25" t="s">
        <v>160</v>
      </c>
      <c r="AG218" s="1">
        <v>2</v>
      </c>
      <c r="AH218" s="25" t="s">
        <v>160</v>
      </c>
      <c r="AI218" s="25" t="s">
        <v>160</v>
      </c>
      <c r="AJ218" s="1">
        <v>2</v>
      </c>
      <c r="AK218" s="25" t="s">
        <v>160</v>
      </c>
      <c r="AL218" s="25" t="s">
        <v>160</v>
      </c>
      <c r="AM218" s="1">
        <v>1</v>
      </c>
      <c r="AN218" s="25" t="s">
        <v>160</v>
      </c>
    </row>
    <row r="219" spans="1:40" x14ac:dyDescent="0.35">
      <c r="A219" s="1" t="s">
        <v>113</v>
      </c>
      <c r="B219" s="1" t="s">
        <v>119</v>
      </c>
      <c r="C219" s="1">
        <v>2017</v>
      </c>
      <c r="D219" s="1" t="s">
        <v>153</v>
      </c>
      <c r="E219" s="1">
        <v>6</v>
      </c>
      <c r="F219" s="1">
        <v>1</v>
      </c>
      <c r="G219" s="1">
        <v>2</v>
      </c>
      <c r="H219" s="1">
        <v>3</v>
      </c>
      <c r="I219" s="1">
        <v>3</v>
      </c>
      <c r="J219" s="1">
        <v>2</v>
      </c>
      <c r="K219" s="1">
        <v>0</v>
      </c>
      <c r="L219" s="1">
        <v>1</v>
      </c>
      <c r="M219" s="12">
        <v>0</v>
      </c>
      <c r="N219" s="1">
        <v>1</v>
      </c>
      <c r="O219" s="1">
        <v>1</v>
      </c>
      <c r="P219" s="12">
        <v>0.5</v>
      </c>
      <c r="Q219" s="1">
        <v>3</v>
      </c>
      <c r="R219" s="1">
        <v>0</v>
      </c>
      <c r="S219" s="12">
        <v>1</v>
      </c>
      <c r="T219" s="1">
        <v>3</v>
      </c>
      <c r="U219" s="1">
        <v>0</v>
      </c>
      <c r="V219" s="12">
        <v>1</v>
      </c>
      <c r="W219" s="1">
        <v>2</v>
      </c>
      <c r="X219" s="1">
        <v>0</v>
      </c>
      <c r="Y219" s="12">
        <v>1</v>
      </c>
      <c r="Z219" s="25" t="s">
        <v>160</v>
      </c>
      <c r="AA219" s="1">
        <v>1</v>
      </c>
      <c r="AB219" s="25" t="s">
        <v>160</v>
      </c>
      <c r="AC219" s="25" t="s">
        <v>160</v>
      </c>
      <c r="AD219" s="1">
        <v>2</v>
      </c>
      <c r="AE219" s="25" t="s">
        <v>160</v>
      </c>
      <c r="AF219" s="25" t="s">
        <v>160</v>
      </c>
      <c r="AG219" s="1">
        <v>3</v>
      </c>
      <c r="AH219" s="25" t="s">
        <v>160</v>
      </c>
      <c r="AI219" s="25" t="s">
        <v>160</v>
      </c>
      <c r="AJ219" s="1">
        <v>3</v>
      </c>
      <c r="AK219" s="25" t="s">
        <v>160</v>
      </c>
      <c r="AL219" s="25" t="s">
        <v>160</v>
      </c>
      <c r="AM219" s="1">
        <v>2</v>
      </c>
      <c r="AN219" s="25" t="s">
        <v>160</v>
      </c>
    </row>
    <row r="220" spans="1:40" x14ac:dyDescent="0.35">
      <c r="A220" s="1" t="s">
        <v>113</v>
      </c>
      <c r="B220" s="1" t="s">
        <v>120</v>
      </c>
      <c r="C220" s="1">
        <v>2017</v>
      </c>
      <c r="D220" s="1" t="s">
        <v>153</v>
      </c>
      <c r="E220" s="1">
        <v>2</v>
      </c>
      <c r="F220" s="1">
        <v>0</v>
      </c>
      <c r="G220" s="1">
        <v>0</v>
      </c>
      <c r="H220" s="1">
        <v>0</v>
      </c>
      <c r="I220" s="1">
        <v>0</v>
      </c>
      <c r="J220" s="1">
        <v>0</v>
      </c>
      <c r="K220" s="1">
        <v>0</v>
      </c>
      <c r="L220" s="1">
        <v>0</v>
      </c>
      <c r="M220" s="12"/>
      <c r="N220" s="1">
        <v>0</v>
      </c>
      <c r="O220" s="1">
        <v>0</v>
      </c>
      <c r="P220" s="12"/>
      <c r="Q220" s="1">
        <v>0</v>
      </c>
      <c r="R220" s="1">
        <v>0</v>
      </c>
      <c r="S220" s="12"/>
      <c r="T220" s="1">
        <v>0</v>
      </c>
      <c r="U220" s="1">
        <v>0</v>
      </c>
      <c r="V220" s="12"/>
      <c r="W220" s="1">
        <v>0</v>
      </c>
      <c r="X220" s="1">
        <v>0</v>
      </c>
      <c r="Y220" s="12"/>
      <c r="Z220" s="25" t="s">
        <v>160</v>
      </c>
      <c r="AA220" s="1">
        <v>0</v>
      </c>
      <c r="AB220" s="25" t="s">
        <v>160</v>
      </c>
      <c r="AC220" s="25" t="s">
        <v>160</v>
      </c>
      <c r="AD220" s="1">
        <v>0</v>
      </c>
      <c r="AE220" s="25" t="s">
        <v>160</v>
      </c>
      <c r="AF220" s="25" t="s">
        <v>160</v>
      </c>
      <c r="AG220" s="1">
        <v>0</v>
      </c>
      <c r="AH220" s="25" t="s">
        <v>160</v>
      </c>
      <c r="AI220" s="25" t="s">
        <v>160</v>
      </c>
      <c r="AJ220" s="1">
        <v>0</v>
      </c>
      <c r="AK220" s="25" t="s">
        <v>160</v>
      </c>
      <c r="AL220" s="25" t="s">
        <v>160</v>
      </c>
      <c r="AM220" s="1">
        <v>0</v>
      </c>
      <c r="AN220" s="25" t="s">
        <v>160</v>
      </c>
    </row>
    <row r="221" spans="1:40" x14ac:dyDescent="0.35">
      <c r="A221" s="1" t="s">
        <v>121</v>
      </c>
      <c r="B221" s="1" t="s">
        <v>121</v>
      </c>
      <c r="C221" s="1">
        <v>2017</v>
      </c>
      <c r="D221" s="1" t="s">
        <v>153</v>
      </c>
      <c r="E221" s="1">
        <v>179</v>
      </c>
      <c r="F221" s="1">
        <v>81</v>
      </c>
      <c r="G221" s="1">
        <v>98</v>
      </c>
      <c r="H221" s="1">
        <v>138</v>
      </c>
      <c r="I221" s="1">
        <v>145</v>
      </c>
      <c r="J221" s="1">
        <v>137</v>
      </c>
      <c r="K221" s="1">
        <v>27</v>
      </c>
      <c r="L221" s="1">
        <v>54</v>
      </c>
      <c r="M221" s="12">
        <v>0.33333333333333331</v>
      </c>
      <c r="N221" s="1">
        <v>35</v>
      </c>
      <c r="O221" s="1">
        <v>63</v>
      </c>
      <c r="P221" s="12">
        <v>0.35714285714285715</v>
      </c>
      <c r="Q221" s="1">
        <v>75</v>
      </c>
      <c r="R221" s="1">
        <v>63</v>
      </c>
      <c r="S221" s="12">
        <v>0.54347826086956519</v>
      </c>
      <c r="T221" s="1">
        <v>84</v>
      </c>
      <c r="U221" s="1">
        <v>61</v>
      </c>
      <c r="V221" s="12">
        <v>0.57931034482758625</v>
      </c>
      <c r="W221" s="1">
        <v>84</v>
      </c>
      <c r="X221" s="1">
        <v>53</v>
      </c>
      <c r="Y221" s="12">
        <v>0.61313868613138689</v>
      </c>
      <c r="Z221" s="25">
        <v>40779.64</v>
      </c>
      <c r="AA221" s="1">
        <v>81</v>
      </c>
      <c r="AB221" s="25">
        <v>503.45234567901235</v>
      </c>
      <c r="AC221" s="25">
        <v>47621.109999999993</v>
      </c>
      <c r="AD221" s="1">
        <v>98</v>
      </c>
      <c r="AE221" s="25">
        <v>485.92969387755096</v>
      </c>
      <c r="AF221" s="25">
        <v>87674.77</v>
      </c>
      <c r="AG221" s="1">
        <v>138</v>
      </c>
      <c r="AH221" s="25">
        <v>635.32442028985508</v>
      </c>
      <c r="AI221" s="25">
        <v>108616.02000000002</v>
      </c>
      <c r="AJ221" s="1">
        <v>145</v>
      </c>
      <c r="AK221" s="25">
        <v>749.07600000000014</v>
      </c>
      <c r="AL221" s="25">
        <v>111115.10000000002</v>
      </c>
      <c r="AM221" s="1">
        <v>137</v>
      </c>
      <c r="AN221" s="25">
        <v>811.05912408759139</v>
      </c>
    </row>
    <row r="222" spans="1:40" x14ac:dyDescent="0.35">
      <c r="A222" s="1" t="s">
        <v>122</v>
      </c>
      <c r="B222" s="1" t="s">
        <v>123</v>
      </c>
      <c r="C222" s="1">
        <v>2017</v>
      </c>
      <c r="D222" s="1" t="s">
        <v>153</v>
      </c>
      <c r="E222" s="1">
        <v>8</v>
      </c>
      <c r="F222" s="1">
        <v>3</v>
      </c>
      <c r="G222" s="1">
        <v>3</v>
      </c>
      <c r="H222" s="1">
        <v>3</v>
      </c>
      <c r="I222" s="1">
        <v>4</v>
      </c>
      <c r="J222" s="1">
        <v>4</v>
      </c>
      <c r="K222" s="1">
        <v>3</v>
      </c>
      <c r="L222" s="1">
        <v>0</v>
      </c>
      <c r="M222" s="12">
        <v>1</v>
      </c>
      <c r="N222" s="1">
        <v>3</v>
      </c>
      <c r="O222" s="1">
        <v>0</v>
      </c>
      <c r="P222" s="12">
        <v>1</v>
      </c>
      <c r="Q222" s="1">
        <v>3</v>
      </c>
      <c r="R222" s="1">
        <v>0</v>
      </c>
      <c r="S222" s="12">
        <v>1</v>
      </c>
      <c r="T222" s="1">
        <v>4</v>
      </c>
      <c r="U222" s="1">
        <v>0</v>
      </c>
      <c r="V222" s="12">
        <v>1</v>
      </c>
      <c r="W222" s="1">
        <v>4</v>
      </c>
      <c r="X222" s="1">
        <v>0</v>
      </c>
      <c r="Y222" s="12">
        <v>1</v>
      </c>
      <c r="Z222" s="25" t="s">
        <v>160</v>
      </c>
      <c r="AA222" s="1">
        <v>3</v>
      </c>
      <c r="AB222" s="25" t="s">
        <v>160</v>
      </c>
      <c r="AC222" s="25" t="s">
        <v>160</v>
      </c>
      <c r="AD222" s="1">
        <v>3</v>
      </c>
      <c r="AE222" s="25" t="s">
        <v>160</v>
      </c>
      <c r="AF222" s="25" t="s">
        <v>160</v>
      </c>
      <c r="AG222" s="1">
        <v>3</v>
      </c>
      <c r="AH222" s="25" t="s">
        <v>160</v>
      </c>
      <c r="AI222" s="25">
        <v>2762.74</v>
      </c>
      <c r="AJ222" s="1">
        <v>4</v>
      </c>
      <c r="AK222" s="25">
        <v>690.68499999999995</v>
      </c>
      <c r="AL222" s="25">
        <v>2999.5499999999997</v>
      </c>
      <c r="AM222" s="1">
        <v>4</v>
      </c>
      <c r="AN222" s="25">
        <v>749.88749999999993</v>
      </c>
    </row>
    <row r="223" spans="1:40" x14ac:dyDescent="0.35">
      <c r="A223" s="1" t="s">
        <v>122</v>
      </c>
      <c r="B223" s="1" t="s">
        <v>124</v>
      </c>
      <c r="C223" s="1">
        <v>2017</v>
      </c>
      <c r="D223" s="1" t="s">
        <v>153</v>
      </c>
      <c r="E223" s="1">
        <v>8</v>
      </c>
      <c r="F223" s="1">
        <v>2</v>
      </c>
      <c r="G223" s="1">
        <v>2</v>
      </c>
      <c r="H223" s="1">
        <v>6</v>
      </c>
      <c r="I223" s="1">
        <v>6</v>
      </c>
      <c r="J223" s="1">
        <v>3</v>
      </c>
      <c r="K223" s="1">
        <v>0</v>
      </c>
      <c r="L223" s="1">
        <v>2</v>
      </c>
      <c r="M223" s="12">
        <v>0</v>
      </c>
      <c r="N223" s="1">
        <v>0</v>
      </c>
      <c r="O223" s="1">
        <v>2</v>
      </c>
      <c r="P223" s="12">
        <v>0</v>
      </c>
      <c r="Q223" s="1">
        <v>2</v>
      </c>
      <c r="R223" s="1">
        <v>4</v>
      </c>
      <c r="S223" s="12">
        <v>0.33333333333333331</v>
      </c>
      <c r="T223" s="1">
        <v>2</v>
      </c>
      <c r="U223" s="1">
        <v>4</v>
      </c>
      <c r="V223" s="12">
        <v>0.33333333333333331</v>
      </c>
      <c r="W223" s="1">
        <v>2</v>
      </c>
      <c r="X223" s="1">
        <v>1</v>
      </c>
      <c r="Y223" s="12">
        <v>0.66666666666666663</v>
      </c>
      <c r="Z223" s="25" t="s">
        <v>160</v>
      </c>
      <c r="AA223" s="1">
        <v>2</v>
      </c>
      <c r="AB223" s="25" t="s">
        <v>160</v>
      </c>
      <c r="AC223" s="25" t="s">
        <v>160</v>
      </c>
      <c r="AD223" s="1">
        <v>2</v>
      </c>
      <c r="AE223" s="25" t="s">
        <v>160</v>
      </c>
      <c r="AF223" s="25">
        <v>2688.2</v>
      </c>
      <c r="AG223" s="1">
        <v>6</v>
      </c>
      <c r="AH223" s="25">
        <v>448.0333333333333</v>
      </c>
      <c r="AI223" s="25">
        <v>2940.22</v>
      </c>
      <c r="AJ223" s="1">
        <v>6</v>
      </c>
      <c r="AK223" s="25">
        <v>490.03666666666663</v>
      </c>
      <c r="AL223" s="25" t="s">
        <v>160</v>
      </c>
      <c r="AM223" s="1">
        <v>3</v>
      </c>
      <c r="AN223" s="25" t="s">
        <v>160</v>
      </c>
    </row>
    <row r="224" spans="1:40" x14ac:dyDescent="0.35">
      <c r="A224" s="1" t="s">
        <v>122</v>
      </c>
      <c r="B224" s="1" t="s">
        <v>125</v>
      </c>
      <c r="C224" s="1">
        <v>2017</v>
      </c>
      <c r="D224" s="1" t="s">
        <v>153</v>
      </c>
      <c r="E224" s="1">
        <v>206</v>
      </c>
      <c r="F224" s="1">
        <v>118</v>
      </c>
      <c r="G224" s="1">
        <v>136</v>
      </c>
      <c r="H224" s="1">
        <v>147</v>
      </c>
      <c r="I224" s="1">
        <v>148</v>
      </c>
      <c r="J224" s="1">
        <v>138</v>
      </c>
      <c r="K224" s="1">
        <v>59</v>
      </c>
      <c r="L224" s="1">
        <v>59</v>
      </c>
      <c r="M224" s="12">
        <v>0.5</v>
      </c>
      <c r="N224" s="1">
        <v>66</v>
      </c>
      <c r="O224" s="1">
        <v>70</v>
      </c>
      <c r="P224" s="12">
        <v>0.48529411764705882</v>
      </c>
      <c r="Q224" s="1">
        <v>89</v>
      </c>
      <c r="R224" s="1">
        <v>58</v>
      </c>
      <c r="S224" s="12">
        <v>0.60544217687074831</v>
      </c>
      <c r="T224" s="1">
        <v>98</v>
      </c>
      <c r="U224" s="1">
        <v>50</v>
      </c>
      <c r="V224" s="12">
        <v>0.66216216216216217</v>
      </c>
      <c r="W224" s="1">
        <v>84</v>
      </c>
      <c r="X224" s="1">
        <v>54</v>
      </c>
      <c r="Y224" s="12">
        <v>0.60869565217391308</v>
      </c>
      <c r="Z224" s="25">
        <v>53453.22</v>
      </c>
      <c r="AA224" s="1">
        <v>118</v>
      </c>
      <c r="AB224" s="25">
        <v>452.99338983050848</v>
      </c>
      <c r="AC224" s="25">
        <v>60270.560000000005</v>
      </c>
      <c r="AD224" s="1">
        <v>136</v>
      </c>
      <c r="AE224" s="25">
        <v>443.1658823529412</v>
      </c>
      <c r="AF224" s="25">
        <v>72759.760000000024</v>
      </c>
      <c r="AG224" s="1">
        <v>147</v>
      </c>
      <c r="AH224" s="25">
        <v>494.96435374149678</v>
      </c>
      <c r="AI224" s="25">
        <v>85123.950000000012</v>
      </c>
      <c r="AJ224" s="1">
        <v>148</v>
      </c>
      <c r="AK224" s="25">
        <v>575.16182432432436</v>
      </c>
      <c r="AL224" s="25">
        <v>85025.249999999971</v>
      </c>
      <c r="AM224" s="1">
        <v>138</v>
      </c>
      <c r="AN224" s="25">
        <v>616.12499999999977</v>
      </c>
    </row>
    <row r="225" spans="1:40" x14ac:dyDescent="0.35">
      <c r="A225" s="1" t="s">
        <v>122</v>
      </c>
      <c r="B225" s="1" t="s">
        <v>126</v>
      </c>
      <c r="C225" s="1">
        <v>2017</v>
      </c>
      <c r="D225" s="1" t="s">
        <v>153</v>
      </c>
      <c r="E225" s="1">
        <v>0</v>
      </c>
      <c r="F225" s="1">
        <v>0</v>
      </c>
      <c r="G225" s="1">
        <v>0</v>
      </c>
      <c r="H225" s="1">
        <v>0</v>
      </c>
      <c r="I225" s="1">
        <v>0</v>
      </c>
      <c r="J225" s="1">
        <v>0</v>
      </c>
      <c r="K225" s="1">
        <v>0</v>
      </c>
      <c r="L225" s="1">
        <v>0</v>
      </c>
      <c r="M225" s="12"/>
      <c r="N225" s="1">
        <v>0</v>
      </c>
      <c r="O225" s="1">
        <v>0</v>
      </c>
      <c r="P225" s="12"/>
      <c r="Q225" s="1">
        <v>0</v>
      </c>
      <c r="R225" s="1">
        <v>0</v>
      </c>
      <c r="S225" s="12"/>
      <c r="T225" s="1">
        <v>0</v>
      </c>
      <c r="U225" s="1">
        <v>0</v>
      </c>
      <c r="V225" s="12"/>
      <c r="W225" s="1">
        <v>0</v>
      </c>
      <c r="X225" s="1">
        <v>0</v>
      </c>
      <c r="Y225" s="12"/>
      <c r="Z225" s="25" t="s">
        <v>160</v>
      </c>
      <c r="AA225" s="1">
        <v>0</v>
      </c>
      <c r="AB225" s="25" t="s">
        <v>160</v>
      </c>
      <c r="AC225" s="25" t="s">
        <v>160</v>
      </c>
      <c r="AD225" s="1">
        <v>0</v>
      </c>
      <c r="AE225" s="25" t="s">
        <v>160</v>
      </c>
      <c r="AF225" s="25" t="s">
        <v>160</v>
      </c>
      <c r="AG225" s="1">
        <v>0</v>
      </c>
      <c r="AH225" s="25" t="s">
        <v>160</v>
      </c>
      <c r="AI225" s="25" t="s">
        <v>160</v>
      </c>
      <c r="AJ225" s="1">
        <v>0</v>
      </c>
      <c r="AK225" s="25" t="s">
        <v>160</v>
      </c>
      <c r="AL225" s="25" t="s">
        <v>160</v>
      </c>
      <c r="AM225" s="1">
        <v>0</v>
      </c>
      <c r="AN225" s="25" t="s">
        <v>160</v>
      </c>
    </row>
    <row r="226" spans="1:40" x14ac:dyDescent="0.35">
      <c r="A226" s="1" t="s">
        <v>127</v>
      </c>
      <c r="B226" s="1" t="s">
        <v>128</v>
      </c>
      <c r="C226" s="1">
        <v>2017</v>
      </c>
      <c r="D226" s="1" t="s">
        <v>153</v>
      </c>
      <c r="E226" s="1">
        <v>29</v>
      </c>
      <c r="F226" s="1">
        <v>18</v>
      </c>
      <c r="G226" s="1">
        <v>20</v>
      </c>
      <c r="H226" s="1">
        <v>25</v>
      </c>
      <c r="I226" s="1">
        <v>27</v>
      </c>
      <c r="J226" s="1">
        <v>24</v>
      </c>
      <c r="K226" s="1">
        <v>10</v>
      </c>
      <c r="L226" s="1">
        <v>8</v>
      </c>
      <c r="M226" s="12">
        <v>0.55555555555555558</v>
      </c>
      <c r="N226" s="1">
        <v>10</v>
      </c>
      <c r="O226" s="1">
        <v>10</v>
      </c>
      <c r="P226" s="12">
        <v>0.5</v>
      </c>
      <c r="Q226" s="1">
        <v>13</v>
      </c>
      <c r="R226" s="1">
        <v>12</v>
      </c>
      <c r="S226" s="12">
        <v>0.52</v>
      </c>
      <c r="T226" s="1">
        <v>14</v>
      </c>
      <c r="U226" s="1">
        <v>13</v>
      </c>
      <c r="V226" s="12">
        <v>0.51851851851851849</v>
      </c>
      <c r="W226" s="1">
        <v>15</v>
      </c>
      <c r="X226" s="1">
        <v>9</v>
      </c>
      <c r="Y226" s="12">
        <v>0.625</v>
      </c>
      <c r="Z226" s="25">
        <v>9488.5500000000011</v>
      </c>
      <c r="AA226" s="1">
        <v>18</v>
      </c>
      <c r="AB226" s="25">
        <v>527.14166666666677</v>
      </c>
      <c r="AC226" s="25">
        <v>13713.18</v>
      </c>
      <c r="AD226" s="1">
        <v>20</v>
      </c>
      <c r="AE226" s="25">
        <v>685.65899999999999</v>
      </c>
      <c r="AF226" s="25">
        <v>19360.46</v>
      </c>
      <c r="AG226" s="1">
        <v>25</v>
      </c>
      <c r="AH226" s="25">
        <v>774.41840000000002</v>
      </c>
      <c r="AI226" s="25">
        <v>20942.559999999998</v>
      </c>
      <c r="AJ226" s="1">
        <v>27</v>
      </c>
      <c r="AK226" s="25">
        <v>775.6503703703703</v>
      </c>
      <c r="AL226" s="25">
        <v>20449.810000000001</v>
      </c>
      <c r="AM226" s="1">
        <v>24</v>
      </c>
      <c r="AN226" s="25">
        <v>852.07541666666668</v>
      </c>
    </row>
    <row r="227" spans="1:40" x14ac:dyDescent="0.35">
      <c r="A227" s="1" t="s">
        <v>127</v>
      </c>
      <c r="B227" s="1" t="s">
        <v>129</v>
      </c>
      <c r="C227" s="1">
        <v>2017</v>
      </c>
      <c r="D227" s="1" t="s">
        <v>153</v>
      </c>
      <c r="E227" s="1">
        <v>17</v>
      </c>
      <c r="F227" s="1">
        <v>10</v>
      </c>
      <c r="G227" s="1">
        <v>10</v>
      </c>
      <c r="H227" s="1">
        <v>14</v>
      </c>
      <c r="I227" s="1">
        <v>15</v>
      </c>
      <c r="J227" s="1">
        <v>12</v>
      </c>
      <c r="K227" s="1">
        <v>6</v>
      </c>
      <c r="L227" s="1">
        <v>4</v>
      </c>
      <c r="M227" s="12">
        <v>0.6</v>
      </c>
      <c r="N227" s="1">
        <v>8</v>
      </c>
      <c r="O227" s="1">
        <v>2</v>
      </c>
      <c r="P227" s="12">
        <v>0.8</v>
      </c>
      <c r="Q227" s="1">
        <v>12</v>
      </c>
      <c r="R227" s="1">
        <v>2</v>
      </c>
      <c r="S227" s="12">
        <v>0.8571428571428571</v>
      </c>
      <c r="T227" s="1">
        <v>14</v>
      </c>
      <c r="U227" s="1">
        <v>1</v>
      </c>
      <c r="V227" s="12">
        <v>0.93333333333333335</v>
      </c>
      <c r="W227" s="1">
        <v>12</v>
      </c>
      <c r="X227" s="1">
        <v>0</v>
      </c>
      <c r="Y227" s="12">
        <v>1</v>
      </c>
      <c r="Z227" s="25">
        <v>4893.46</v>
      </c>
      <c r="AA227" s="1">
        <v>10</v>
      </c>
      <c r="AB227" s="25">
        <v>489.346</v>
      </c>
      <c r="AC227" s="25">
        <v>6732.83</v>
      </c>
      <c r="AD227" s="1">
        <v>10</v>
      </c>
      <c r="AE227" s="25">
        <v>673.28300000000002</v>
      </c>
      <c r="AF227" s="25">
        <v>9685.98</v>
      </c>
      <c r="AG227" s="1">
        <v>14</v>
      </c>
      <c r="AH227" s="25">
        <v>691.85571428571427</v>
      </c>
      <c r="AI227" s="25">
        <v>12459.39</v>
      </c>
      <c r="AJ227" s="1">
        <v>15</v>
      </c>
      <c r="AK227" s="25">
        <v>830.62599999999998</v>
      </c>
      <c r="AL227" s="25">
        <v>11198.439999999999</v>
      </c>
      <c r="AM227" s="1">
        <v>12</v>
      </c>
      <c r="AN227" s="25">
        <v>933.20333333333326</v>
      </c>
    </row>
    <row r="228" spans="1:40" x14ac:dyDescent="0.35">
      <c r="A228" s="1" t="s">
        <v>127</v>
      </c>
      <c r="B228" s="1" t="s">
        <v>130</v>
      </c>
      <c r="C228" s="1">
        <v>2017</v>
      </c>
      <c r="D228" s="1" t="s">
        <v>153</v>
      </c>
      <c r="E228" s="1">
        <v>8</v>
      </c>
      <c r="F228" s="1">
        <v>6</v>
      </c>
      <c r="G228" s="1">
        <v>6</v>
      </c>
      <c r="H228" s="1">
        <v>6</v>
      </c>
      <c r="I228" s="1">
        <v>7</v>
      </c>
      <c r="J228" s="1">
        <v>5</v>
      </c>
      <c r="K228" s="1">
        <v>2</v>
      </c>
      <c r="L228" s="1">
        <v>4</v>
      </c>
      <c r="M228" s="12">
        <v>0.33333333333333331</v>
      </c>
      <c r="N228" s="1">
        <v>2</v>
      </c>
      <c r="O228" s="1">
        <v>4</v>
      </c>
      <c r="P228" s="12">
        <v>0.33333333333333331</v>
      </c>
      <c r="Q228" s="1">
        <v>1</v>
      </c>
      <c r="R228" s="1">
        <v>5</v>
      </c>
      <c r="S228" s="12">
        <v>0.16666666666666666</v>
      </c>
      <c r="T228" s="1">
        <v>3</v>
      </c>
      <c r="U228" s="1">
        <v>4</v>
      </c>
      <c r="V228" s="12">
        <v>0.42857142857142855</v>
      </c>
      <c r="W228" s="1">
        <v>3</v>
      </c>
      <c r="X228" s="1">
        <v>2</v>
      </c>
      <c r="Y228" s="12">
        <v>0.6</v>
      </c>
      <c r="Z228" s="25">
        <v>1410.47</v>
      </c>
      <c r="AA228" s="1">
        <v>6</v>
      </c>
      <c r="AB228" s="25">
        <v>235.07833333333335</v>
      </c>
      <c r="AC228" s="25">
        <v>1937.04</v>
      </c>
      <c r="AD228" s="1">
        <v>6</v>
      </c>
      <c r="AE228" s="25">
        <v>322.83999999999997</v>
      </c>
      <c r="AF228" s="25">
        <v>3706.3200000000006</v>
      </c>
      <c r="AG228" s="1">
        <v>6</v>
      </c>
      <c r="AH228" s="25">
        <v>617.72000000000014</v>
      </c>
      <c r="AI228" s="25">
        <v>5498.06</v>
      </c>
      <c r="AJ228" s="1">
        <v>7</v>
      </c>
      <c r="AK228" s="25">
        <v>785.43714285714293</v>
      </c>
      <c r="AL228" s="25">
        <v>4776.8900000000003</v>
      </c>
      <c r="AM228" s="1">
        <v>5</v>
      </c>
      <c r="AN228" s="25">
        <v>955.37800000000004</v>
      </c>
    </row>
    <row r="229" spans="1:40" x14ac:dyDescent="0.35">
      <c r="A229" s="1" t="s">
        <v>127</v>
      </c>
      <c r="B229" s="1" t="s">
        <v>131</v>
      </c>
      <c r="C229" s="1">
        <v>2017</v>
      </c>
      <c r="D229" s="1" t="s">
        <v>153</v>
      </c>
      <c r="E229" s="1">
        <v>5</v>
      </c>
      <c r="F229" s="1">
        <v>2</v>
      </c>
      <c r="G229" s="1">
        <v>2</v>
      </c>
      <c r="H229" s="1">
        <v>2</v>
      </c>
      <c r="I229" s="1">
        <v>3</v>
      </c>
      <c r="J229" s="1">
        <v>3</v>
      </c>
      <c r="K229" s="1">
        <v>1</v>
      </c>
      <c r="L229" s="1">
        <v>1</v>
      </c>
      <c r="M229" s="12">
        <v>0.5</v>
      </c>
      <c r="N229" s="1">
        <v>1</v>
      </c>
      <c r="O229" s="1">
        <v>1</v>
      </c>
      <c r="P229" s="12">
        <v>0.5</v>
      </c>
      <c r="Q229" s="1">
        <v>0</v>
      </c>
      <c r="R229" s="1">
        <v>2</v>
      </c>
      <c r="S229" s="12">
        <v>0</v>
      </c>
      <c r="T229" s="1">
        <v>0</v>
      </c>
      <c r="U229" s="1">
        <v>3</v>
      </c>
      <c r="V229" s="12">
        <v>0</v>
      </c>
      <c r="W229" s="1">
        <v>2</v>
      </c>
      <c r="X229" s="1">
        <v>1</v>
      </c>
      <c r="Y229" s="12">
        <v>0.66666666666666663</v>
      </c>
      <c r="Z229" s="25" t="s">
        <v>160</v>
      </c>
      <c r="AA229" s="1">
        <v>2</v>
      </c>
      <c r="AB229" s="25" t="s">
        <v>160</v>
      </c>
      <c r="AC229" s="25" t="s">
        <v>160</v>
      </c>
      <c r="AD229" s="1">
        <v>2</v>
      </c>
      <c r="AE229" s="25" t="s">
        <v>160</v>
      </c>
      <c r="AF229" s="25" t="s">
        <v>160</v>
      </c>
      <c r="AG229" s="1">
        <v>2</v>
      </c>
      <c r="AH229" s="25" t="s">
        <v>160</v>
      </c>
      <c r="AI229" s="25" t="s">
        <v>160</v>
      </c>
      <c r="AJ229" s="1">
        <v>3</v>
      </c>
      <c r="AK229" s="25" t="s">
        <v>160</v>
      </c>
      <c r="AL229" s="25" t="s">
        <v>160</v>
      </c>
      <c r="AM229" s="1">
        <v>3</v>
      </c>
      <c r="AN229" s="25" t="s">
        <v>160</v>
      </c>
    </row>
    <row r="230" spans="1:40" x14ac:dyDescent="0.35">
      <c r="A230" s="1" t="s">
        <v>127</v>
      </c>
      <c r="B230" s="1" t="s">
        <v>132</v>
      </c>
      <c r="C230" s="1">
        <v>2017</v>
      </c>
      <c r="D230" s="1" t="s">
        <v>153</v>
      </c>
      <c r="E230" s="1">
        <v>33</v>
      </c>
      <c r="F230" s="1">
        <v>16</v>
      </c>
      <c r="G230" s="1">
        <v>16</v>
      </c>
      <c r="H230" s="1">
        <v>16</v>
      </c>
      <c r="I230" s="1">
        <v>19</v>
      </c>
      <c r="J230" s="1">
        <v>20</v>
      </c>
      <c r="K230" s="1">
        <v>3</v>
      </c>
      <c r="L230" s="1">
        <v>13</v>
      </c>
      <c r="M230" s="12">
        <v>0.1875</v>
      </c>
      <c r="N230" s="1">
        <v>3</v>
      </c>
      <c r="O230" s="1">
        <v>13</v>
      </c>
      <c r="P230" s="12">
        <v>0.1875</v>
      </c>
      <c r="Q230" s="1">
        <v>7</v>
      </c>
      <c r="R230" s="1">
        <v>9</v>
      </c>
      <c r="S230" s="12">
        <v>0.4375</v>
      </c>
      <c r="T230" s="1">
        <v>10</v>
      </c>
      <c r="U230" s="1">
        <v>9</v>
      </c>
      <c r="V230" s="12">
        <v>0.52631578947368418</v>
      </c>
      <c r="W230" s="1">
        <v>12</v>
      </c>
      <c r="X230" s="1">
        <v>8</v>
      </c>
      <c r="Y230" s="12">
        <v>0.6</v>
      </c>
      <c r="Z230" s="25">
        <v>7689.23</v>
      </c>
      <c r="AA230" s="1">
        <v>16</v>
      </c>
      <c r="AB230" s="25">
        <v>480.57687499999997</v>
      </c>
      <c r="AC230" s="25">
        <v>9125.51</v>
      </c>
      <c r="AD230" s="1">
        <v>16</v>
      </c>
      <c r="AE230" s="25">
        <v>570.34437500000001</v>
      </c>
      <c r="AF230" s="25">
        <v>11640.609999999999</v>
      </c>
      <c r="AG230" s="1">
        <v>16</v>
      </c>
      <c r="AH230" s="25">
        <v>727.53812499999992</v>
      </c>
      <c r="AI230" s="25">
        <v>15839.62</v>
      </c>
      <c r="AJ230" s="1">
        <v>19</v>
      </c>
      <c r="AK230" s="25">
        <v>833.66421052631586</v>
      </c>
      <c r="AL230" s="25">
        <v>18074.669999999998</v>
      </c>
      <c r="AM230" s="1">
        <v>20</v>
      </c>
      <c r="AN230" s="25">
        <v>903.73349999999994</v>
      </c>
    </row>
    <row r="231" spans="1:40" x14ac:dyDescent="0.35">
      <c r="A231" s="1" t="s">
        <v>127</v>
      </c>
      <c r="B231" s="1" t="s">
        <v>133</v>
      </c>
      <c r="C231" s="1">
        <v>2017</v>
      </c>
      <c r="D231" s="1" t="s">
        <v>153</v>
      </c>
      <c r="E231" s="1">
        <v>74</v>
      </c>
      <c r="F231" s="1">
        <v>32</v>
      </c>
      <c r="G231" s="1">
        <v>35</v>
      </c>
      <c r="H231" s="1">
        <v>45</v>
      </c>
      <c r="I231" s="1">
        <v>47</v>
      </c>
      <c r="J231" s="1">
        <v>43</v>
      </c>
      <c r="K231" s="1">
        <v>19</v>
      </c>
      <c r="L231" s="1">
        <v>13</v>
      </c>
      <c r="M231" s="12">
        <v>0.59375</v>
      </c>
      <c r="N231" s="1">
        <v>21</v>
      </c>
      <c r="O231" s="1">
        <v>14</v>
      </c>
      <c r="P231" s="12">
        <v>0.6</v>
      </c>
      <c r="Q231" s="1">
        <v>29</v>
      </c>
      <c r="R231" s="1">
        <v>16</v>
      </c>
      <c r="S231" s="12">
        <v>0.64444444444444449</v>
      </c>
      <c r="T231" s="1">
        <v>28</v>
      </c>
      <c r="U231" s="1">
        <v>19</v>
      </c>
      <c r="V231" s="12">
        <v>0.5957446808510638</v>
      </c>
      <c r="W231" s="1">
        <v>29</v>
      </c>
      <c r="X231" s="1">
        <v>14</v>
      </c>
      <c r="Y231" s="12">
        <v>0.67441860465116277</v>
      </c>
      <c r="Z231" s="25">
        <v>17977.070000000003</v>
      </c>
      <c r="AA231" s="1">
        <v>32</v>
      </c>
      <c r="AB231" s="25">
        <v>561.7834375000001</v>
      </c>
      <c r="AC231" s="25">
        <v>21029.829999999998</v>
      </c>
      <c r="AD231" s="1">
        <v>35</v>
      </c>
      <c r="AE231" s="25">
        <v>600.8522857142857</v>
      </c>
      <c r="AF231" s="25">
        <v>35353.919999999998</v>
      </c>
      <c r="AG231" s="1">
        <v>45</v>
      </c>
      <c r="AH231" s="25">
        <v>785.64266666666663</v>
      </c>
      <c r="AI231" s="25">
        <v>42375.46</v>
      </c>
      <c r="AJ231" s="1">
        <v>47</v>
      </c>
      <c r="AK231" s="25">
        <v>901.60553191489362</v>
      </c>
      <c r="AL231" s="25">
        <v>37902.289999999994</v>
      </c>
      <c r="AM231" s="1">
        <v>43</v>
      </c>
      <c r="AN231" s="25">
        <v>881.44860465116267</v>
      </c>
    </row>
    <row r="232" spans="1:40" x14ac:dyDescent="0.35">
      <c r="A232" s="1" t="s">
        <v>127</v>
      </c>
      <c r="B232" s="1" t="s">
        <v>134</v>
      </c>
      <c r="C232" s="1">
        <v>2017</v>
      </c>
      <c r="D232" s="1" t="s">
        <v>153</v>
      </c>
      <c r="E232" s="1">
        <v>32</v>
      </c>
      <c r="F232" s="1">
        <v>22</v>
      </c>
      <c r="G232" s="1">
        <v>23</v>
      </c>
      <c r="H232" s="1">
        <v>24</v>
      </c>
      <c r="I232" s="1">
        <v>23</v>
      </c>
      <c r="J232" s="1">
        <v>22</v>
      </c>
      <c r="K232" s="1">
        <v>11</v>
      </c>
      <c r="L232" s="1">
        <v>11</v>
      </c>
      <c r="M232" s="12">
        <v>0.5</v>
      </c>
      <c r="N232" s="1">
        <v>12</v>
      </c>
      <c r="O232" s="1">
        <v>11</v>
      </c>
      <c r="P232" s="12">
        <v>0.52173913043478259</v>
      </c>
      <c r="Q232" s="1">
        <v>13</v>
      </c>
      <c r="R232" s="1">
        <v>11</v>
      </c>
      <c r="S232" s="12">
        <v>0.54166666666666663</v>
      </c>
      <c r="T232" s="1">
        <v>14</v>
      </c>
      <c r="U232" s="1">
        <v>9</v>
      </c>
      <c r="V232" s="12">
        <v>0.60869565217391308</v>
      </c>
      <c r="W232" s="1">
        <v>13</v>
      </c>
      <c r="X232" s="1">
        <v>9</v>
      </c>
      <c r="Y232" s="12">
        <v>0.59090909090909094</v>
      </c>
      <c r="Z232" s="25">
        <v>10657.400000000001</v>
      </c>
      <c r="AA232" s="1">
        <v>22</v>
      </c>
      <c r="AB232" s="25">
        <v>484.42727272727279</v>
      </c>
      <c r="AC232" s="25">
        <v>12997.04</v>
      </c>
      <c r="AD232" s="1">
        <v>23</v>
      </c>
      <c r="AE232" s="25">
        <v>565.0886956521739</v>
      </c>
      <c r="AF232" s="25">
        <v>18728.55</v>
      </c>
      <c r="AG232" s="1">
        <v>24</v>
      </c>
      <c r="AH232" s="25">
        <v>780.35624999999993</v>
      </c>
      <c r="AI232" s="25">
        <v>17367.579999999998</v>
      </c>
      <c r="AJ232" s="1">
        <v>23</v>
      </c>
      <c r="AK232" s="25">
        <v>755.11217391304342</v>
      </c>
      <c r="AL232" s="25">
        <v>18242.629999999997</v>
      </c>
      <c r="AM232" s="1">
        <v>22</v>
      </c>
      <c r="AN232" s="25">
        <v>829.21045454545447</v>
      </c>
    </row>
    <row r="233" spans="1:40" x14ac:dyDescent="0.35">
      <c r="A233" s="1" t="s">
        <v>127</v>
      </c>
      <c r="B233" s="1" t="s">
        <v>135</v>
      </c>
      <c r="C233" s="1">
        <v>2017</v>
      </c>
      <c r="D233" s="1" t="s">
        <v>153</v>
      </c>
      <c r="E233" s="1">
        <v>42</v>
      </c>
      <c r="F233" s="1">
        <v>20</v>
      </c>
      <c r="G233" s="1">
        <v>20</v>
      </c>
      <c r="H233" s="1">
        <v>22</v>
      </c>
      <c r="I233" s="1">
        <v>28</v>
      </c>
      <c r="J233" s="1">
        <v>27</v>
      </c>
      <c r="K233" s="1">
        <v>9</v>
      </c>
      <c r="L233" s="1">
        <v>11</v>
      </c>
      <c r="M233" s="12">
        <v>0.45</v>
      </c>
      <c r="N233" s="1">
        <v>10</v>
      </c>
      <c r="O233" s="1">
        <v>10</v>
      </c>
      <c r="P233" s="12">
        <v>0.5</v>
      </c>
      <c r="Q233" s="1">
        <v>10</v>
      </c>
      <c r="R233" s="1">
        <v>12</v>
      </c>
      <c r="S233" s="12">
        <v>0.45454545454545453</v>
      </c>
      <c r="T233" s="1">
        <v>14</v>
      </c>
      <c r="U233" s="1">
        <v>14</v>
      </c>
      <c r="V233" s="12">
        <v>0.5</v>
      </c>
      <c r="W233" s="1">
        <v>13</v>
      </c>
      <c r="X233" s="1">
        <v>14</v>
      </c>
      <c r="Y233" s="12">
        <v>0.48148148148148145</v>
      </c>
      <c r="Z233" s="25">
        <v>8595.09</v>
      </c>
      <c r="AA233" s="1">
        <v>20</v>
      </c>
      <c r="AB233" s="25">
        <v>429.75450000000001</v>
      </c>
      <c r="AC233" s="25">
        <v>10440.67</v>
      </c>
      <c r="AD233" s="1">
        <v>20</v>
      </c>
      <c r="AE233" s="25">
        <v>522.0335</v>
      </c>
      <c r="AF233" s="25">
        <v>11905.410000000003</v>
      </c>
      <c r="AG233" s="1">
        <v>22</v>
      </c>
      <c r="AH233" s="25">
        <v>541.1550000000002</v>
      </c>
      <c r="AI233" s="25">
        <v>17940.840000000004</v>
      </c>
      <c r="AJ233" s="1">
        <v>28</v>
      </c>
      <c r="AK233" s="25">
        <v>640.74428571428587</v>
      </c>
      <c r="AL233" s="25">
        <v>19253.2</v>
      </c>
      <c r="AM233" s="1">
        <v>27</v>
      </c>
      <c r="AN233" s="25">
        <v>713.08148148148155</v>
      </c>
    </row>
    <row r="234" spans="1:40" x14ac:dyDescent="0.35">
      <c r="A234" s="1" t="s">
        <v>127</v>
      </c>
      <c r="B234" s="1" t="s">
        <v>136</v>
      </c>
      <c r="C234" s="1">
        <v>2017</v>
      </c>
      <c r="D234" s="1" t="s">
        <v>153</v>
      </c>
      <c r="E234" s="1">
        <v>1</v>
      </c>
      <c r="F234" s="1">
        <v>0</v>
      </c>
      <c r="G234" s="1">
        <v>0</v>
      </c>
      <c r="H234" s="1">
        <v>1</v>
      </c>
      <c r="I234" s="1">
        <v>1</v>
      </c>
      <c r="J234" s="1">
        <v>0</v>
      </c>
      <c r="K234" s="1">
        <v>0</v>
      </c>
      <c r="L234" s="1">
        <v>0</v>
      </c>
      <c r="M234" s="12"/>
      <c r="N234" s="1">
        <v>0</v>
      </c>
      <c r="O234" s="1">
        <v>0</v>
      </c>
      <c r="P234" s="12"/>
      <c r="Q234" s="1">
        <v>0</v>
      </c>
      <c r="R234" s="1">
        <v>1</v>
      </c>
      <c r="S234" s="12">
        <v>0</v>
      </c>
      <c r="T234" s="1">
        <v>0</v>
      </c>
      <c r="U234" s="1">
        <v>1</v>
      </c>
      <c r="V234" s="12">
        <v>0</v>
      </c>
      <c r="W234" s="1">
        <v>0</v>
      </c>
      <c r="X234" s="1">
        <v>0</v>
      </c>
      <c r="Y234" s="12"/>
      <c r="Z234" s="25" t="s">
        <v>160</v>
      </c>
      <c r="AA234" s="1">
        <v>0</v>
      </c>
      <c r="AB234" s="25" t="s">
        <v>160</v>
      </c>
      <c r="AC234" s="25" t="s">
        <v>160</v>
      </c>
      <c r="AD234" s="1">
        <v>0</v>
      </c>
      <c r="AE234" s="25" t="s">
        <v>160</v>
      </c>
      <c r="AF234" s="25" t="s">
        <v>160</v>
      </c>
      <c r="AG234" s="1">
        <v>1</v>
      </c>
      <c r="AH234" s="25" t="s">
        <v>160</v>
      </c>
      <c r="AI234" s="25" t="s">
        <v>160</v>
      </c>
      <c r="AJ234" s="1">
        <v>1</v>
      </c>
      <c r="AK234" s="25" t="s">
        <v>160</v>
      </c>
      <c r="AL234" s="25" t="s">
        <v>160</v>
      </c>
      <c r="AM234" s="1">
        <v>0</v>
      </c>
      <c r="AN234" s="25" t="s">
        <v>160</v>
      </c>
    </row>
    <row r="235" spans="1:40" x14ac:dyDescent="0.35">
      <c r="A235" s="1" t="s">
        <v>137</v>
      </c>
      <c r="B235" s="1" t="s">
        <v>138</v>
      </c>
      <c r="C235" s="1">
        <v>2017</v>
      </c>
      <c r="D235" s="1" t="s">
        <v>153</v>
      </c>
      <c r="E235" s="1">
        <v>0</v>
      </c>
      <c r="F235" s="1">
        <v>0</v>
      </c>
      <c r="G235" s="1">
        <v>0</v>
      </c>
      <c r="H235" s="1">
        <v>0</v>
      </c>
      <c r="I235" s="1">
        <v>0</v>
      </c>
      <c r="J235" s="1">
        <v>0</v>
      </c>
      <c r="K235" s="1">
        <v>0</v>
      </c>
      <c r="L235" s="1">
        <v>0</v>
      </c>
      <c r="M235" s="12"/>
      <c r="N235" s="1">
        <v>0</v>
      </c>
      <c r="O235" s="1">
        <v>0</v>
      </c>
      <c r="P235" s="12"/>
      <c r="Q235" s="1">
        <v>0</v>
      </c>
      <c r="R235" s="1">
        <v>0</v>
      </c>
      <c r="S235" s="12"/>
      <c r="T235" s="1">
        <v>0</v>
      </c>
      <c r="U235" s="1">
        <v>0</v>
      </c>
      <c r="V235" s="12"/>
      <c r="W235" s="1">
        <v>0</v>
      </c>
      <c r="X235" s="1">
        <v>0</v>
      </c>
      <c r="Y235" s="12"/>
      <c r="Z235" s="25" t="s">
        <v>160</v>
      </c>
      <c r="AA235" s="1">
        <v>0</v>
      </c>
      <c r="AB235" s="25" t="s">
        <v>160</v>
      </c>
      <c r="AC235" s="25" t="s">
        <v>160</v>
      </c>
      <c r="AD235" s="1">
        <v>0</v>
      </c>
      <c r="AE235" s="25" t="s">
        <v>160</v>
      </c>
      <c r="AF235" s="25" t="s">
        <v>160</v>
      </c>
      <c r="AG235" s="1">
        <v>0</v>
      </c>
      <c r="AH235" s="25" t="s">
        <v>160</v>
      </c>
      <c r="AI235" s="25" t="s">
        <v>160</v>
      </c>
      <c r="AJ235" s="1">
        <v>0</v>
      </c>
      <c r="AK235" s="25" t="s">
        <v>160</v>
      </c>
      <c r="AL235" s="25" t="s">
        <v>160</v>
      </c>
      <c r="AM235" s="1">
        <v>0</v>
      </c>
      <c r="AN235" s="25" t="s">
        <v>160</v>
      </c>
    </row>
    <row r="236" spans="1:40" x14ac:dyDescent="0.35">
      <c r="A236" s="1" t="s">
        <v>137</v>
      </c>
      <c r="B236" s="1" t="s">
        <v>139</v>
      </c>
      <c r="C236" s="1">
        <v>2017</v>
      </c>
      <c r="D236" s="1" t="s">
        <v>153</v>
      </c>
      <c r="E236" s="1">
        <v>10</v>
      </c>
      <c r="F236" s="1">
        <v>3</v>
      </c>
      <c r="G236" s="1">
        <v>4</v>
      </c>
      <c r="H236" s="1">
        <v>7</v>
      </c>
      <c r="I236" s="1">
        <v>6</v>
      </c>
      <c r="J236" s="1">
        <v>8</v>
      </c>
      <c r="K236" s="1">
        <v>0</v>
      </c>
      <c r="L236" s="1">
        <v>3</v>
      </c>
      <c r="M236" s="12">
        <v>0</v>
      </c>
      <c r="N236" s="1">
        <v>0</v>
      </c>
      <c r="O236" s="1">
        <v>4</v>
      </c>
      <c r="P236" s="12">
        <v>0</v>
      </c>
      <c r="Q236" s="1">
        <v>5</v>
      </c>
      <c r="R236" s="1">
        <v>2</v>
      </c>
      <c r="S236" s="12">
        <v>0.7142857142857143</v>
      </c>
      <c r="T236" s="1">
        <v>4</v>
      </c>
      <c r="U236" s="1">
        <v>2</v>
      </c>
      <c r="V236" s="12">
        <v>0.66666666666666663</v>
      </c>
      <c r="W236" s="1">
        <v>4</v>
      </c>
      <c r="X236" s="1">
        <v>4</v>
      </c>
      <c r="Y236" s="12">
        <v>0.5</v>
      </c>
      <c r="Z236" s="25" t="s">
        <v>160</v>
      </c>
      <c r="AA236" s="1">
        <v>3</v>
      </c>
      <c r="AB236" s="25" t="s">
        <v>160</v>
      </c>
      <c r="AC236" s="25">
        <v>3205.06</v>
      </c>
      <c r="AD236" s="1">
        <v>4</v>
      </c>
      <c r="AE236" s="25">
        <v>801.26499999999999</v>
      </c>
      <c r="AF236" s="25">
        <v>2914.0800000000004</v>
      </c>
      <c r="AG236" s="1">
        <v>7</v>
      </c>
      <c r="AH236" s="25">
        <v>416.29714285714289</v>
      </c>
      <c r="AI236" s="25">
        <v>3638.5099999999998</v>
      </c>
      <c r="AJ236" s="1">
        <v>6</v>
      </c>
      <c r="AK236" s="25">
        <v>606.41833333333329</v>
      </c>
      <c r="AL236" s="25">
        <v>6403.4800000000005</v>
      </c>
      <c r="AM236" s="1">
        <v>8</v>
      </c>
      <c r="AN236" s="25">
        <v>800.43500000000006</v>
      </c>
    </row>
    <row r="237" spans="1:40" x14ac:dyDescent="0.35">
      <c r="A237" s="1" t="s">
        <v>140</v>
      </c>
      <c r="B237" s="1" t="s">
        <v>141</v>
      </c>
      <c r="C237" s="1">
        <v>2017</v>
      </c>
      <c r="D237" s="1" t="s">
        <v>153</v>
      </c>
      <c r="E237" s="1">
        <v>26</v>
      </c>
      <c r="F237" s="1">
        <v>8</v>
      </c>
      <c r="G237" s="1">
        <v>12</v>
      </c>
      <c r="H237" s="1">
        <v>19</v>
      </c>
      <c r="I237" s="1">
        <v>21</v>
      </c>
      <c r="J237" s="1">
        <v>17</v>
      </c>
      <c r="K237" s="1">
        <v>0</v>
      </c>
      <c r="L237" s="1">
        <v>8</v>
      </c>
      <c r="M237" s="12">
        <v>0</v>
      </c>
      <c r="N237" s="1">
        <v>1</v>
      </c>
      <c r="O237" s="1">
        <v>11</v>
      </c>
      <c r="P237" s="12">
        <v>8.3333333333333329E-2</v>
      </c>
      <c r="Q237" s="1">
        <v>2</v>
      </c>
      <c r="R237" s="1">
        <v>17</v>
      </c>
      <c r="S237" s="12">
        <v>0.10526315789473684</v>
      </c>
      <c r="T237" s="1">
        <v>3</v>
      </c>
      <c r="U237" s="1">
        <v>18</v>
      </c>
      <c r="V237" s="12">
        <v>0.14285714285714285</v>
      </c>
      <c r="W237" s="1">
        <v>3</v>
      </c>
      <c r="X237" s="1">
        <v>14</v>
      </c>
      <c r="Y237" s="12">
        <v>0.17647058823529413</v>
      </c>
      <c r="Z237" s="25">
        <v>2491.17</v>
      </c>
      <c r="AA237" s="1">
        <v>8</v>
      </c>
      <c r="AB237" s="25">
        <v>311.39625000000001</v>
      </c>
      <c r="AC237" s="25">
        <v>4187.9699999999993</v>
      </c>
      <c r="AD237" s="1">
        <v>12</v>
      </c>
      <c r="AE237" s="25">
        <v>348.99749999999995</v>
      </c>
      <c r="AF237" s="25">
        <v>10486.34</v>
      </c>
      <c r="AG237" s="1">
        <v>19</v>
      </c>
      <c r="AH237" s="25">
        <v>551.91263157894741</v>
      </c>
      <c r="AI237" s="25">
        <v>12035.76</v>
      </c>
      <c r="AJ237" s="1">
        <v>21</v>
      </c>
      <c r="AK237" s="25">
        <v>573.13142857142861</v>
      </c>
      <c r="AL237" s="25">
        <v>10979.47</v>
      </c>
      <c r="AM237" s="1">
        <v>17</v>
      </c>
      <c r="AN237" s="25">
        <v>645.85117647058814</v>
      </c>
    </row>
    <row r="238" spans="1:40" x14ac:dyDescent="0.35">
      <c r="A238" s="1" t="s">
        <v>140</v>
      </c>
      <c r="B238" s="1" t="s">
        <v>142</v>
      </c>
      <c r="C238" s="1">
        <v>2017</v>
      </c>
      <c r="D238" s="1" t="s">
        <v>153</v>
      </c>
      <c r="E238" s="1">
        <v>29</v>
      </c>
      <c r="F238" s="1">
        <v>9</v>
      </c>
      <c r="G238" s="1">
        <v>10</v>
      </c>
      <c r="H238" s="1">
        <v>16</v>
      </c>
      <c r="I238" s="1">
        <v>17</v>
      </c>
      <c r="J238" s="1">
        <v>19</v>
      </c>
      <c r="K238" s="1">
        <v>3</v>
      </c>
      <c r="L238" s="1">
        <v>6</v>
      </c>
      <c r="M238" s="12">
        <v>0.33333333333333331</v>
      </c>
      <c r="N238" s="1">
        <v>3</v>
      </c>
      <c r="O238" s="1">
        <v>7</v>
      </c>
      <c r="P238" s="12">
        <v>0.3</v>
      </c>
      <c r="Q238" s="1">
        <v>2</v>
      </c>
      <c r="R238" s="1">
        <v>14</v>
      </c>
      <c r="S238" s="12">
        <v>0.125</v>
      </c>
      <c r="T238" s="1">
        <v>5</v>
      </c>
      <c r="U238" s="1">
        <v>12</v>
      </c>
      <c r="V238" s="12">
        <v>0.29411764705882354</v>
      </c>
      <c r="W238" s="1">
        <v>6</v>
      </c>
      <c r="X238" s="1">
        <v>13</v>
      </c>
      <c r="Y238" s="12">
        <v>0.31578947368421051</v>
      </c>
      <c r="Z238" s="25">
        <v>3507.46</v>
      </c>
      <c r="AA238" s="1">
        <v>9</v>
      </c>
      <c r="AB238" s="25">
        <v>389.71777777777777</v>
      </c>
      <c r="AC238" s="25">
        <v>4994.6000000000004</v>
      </c>
      <c r="AD238" s="1">
        <v>10</v>
      </c>
      <c r="AE238" s="25">
        <v>499.46000000000004</v>
      </c>
      <c r="AF238" s="25">
        <v>9565.52</v>
      </c>
      <c r="AG238" s="1">
        <v>16</v>
      </c>
      <c r="AH238" s="25">
        <v>597.84500000000003</v>
      </c>
      <c r="AI238" s="25">
        <v>10640.580000000002</v>
      </c>
      <c r="AJ238" s="1">
        <v>17</v>
      </c>
      <c r="AK238" s="25">
        <v>625.91647058823537</v>
      </c>
      <c r="AL238" s="25">
        <v>15443.93</v>
      </c>
      <c r="AM238" s="1">
        <v>19</v>
      </c>
      <c r="AN238" s="25">
        <v>812.83842105263159</v>
      </c>
    </row>
    <row r="239" spans="1:40" x14ac:dyDescent="0.35">
      <c r="A239" s="1" t="s">
        <v>140</v>
      </c>
      <c r="B239" s="1" t="s">
        <v>140</v>
      </c>
      <c r="C239" s="1">
        <v>2017</v>
      </c>
      <c r="D239" s="1" t="s">
        <v>153</v>
      </c>
      <c r="E239" s="1">
        <v>30</v>
      </c>
      <c r="F239" s="1">
        <v>4</v>
      </c>
      <c r="G239" s="1">
        <v>13</v>
      </c>
      <c r="H239" s="1">
        <v>19</v>
      </c>
      <c r="I239" s="1">
        <v>18</v>
      </c>
      <c r="J239" s="1">
        <v>20</v>
      </c>
      <c r="K239" s="1">
        <v>0</v>
      </c>
      <c r="L239" s="1">
        <v>4</v>
      </c>
      <c r="M239" s="12">
        <v>0</v>
      </c>
      <c r="N239" s="1">
        <v>6</v>
      </c>
      <c r="O239" s="1">
        <v>7</v>
      </c>
      <c r="P239" s="12">
        <v>0.46153846153846156</v>
      </c>
      <c r="Q239" s="1">
        <v>9</v>
      </c>
      <c r="R239" s="1">
        <v>10</v>
      </c>
      <c r="S239" s="12">
        <v>0.47368421052631576</v>
      </c>
      <c r="T239" s="1">
        <v>8</v>
      </c>
      <c r="U239" s="1">
        <v>10</v>
      </c>
      <c r="V239" s="12">
        <v>0.44444444444444442</v>
      </c>
      <c r="W239" s="1">
        <v>10</v>
      </c>
      <c r="X239" s="1">
        <v>10</v>
      </c>
      <c r="Y239" s="12">
        <v>0.5</v>
      </c>
      <c r="Z239" s="25">
        <v>1988.18</v>
      </c>
      <c r="AA239" s="1">
        <v>4</v>
      </c>
      <c r="AB239" s="25">
        <v>497.04500000000002</v>
      </c>
      <c r="AC239" s="25">
        <v>7139.4500000000007</v>
      </c>
      <c r="AD239" s="1">
        <v>13</v>
      </c>
      <c r="AE239" s="25">
        <v>549.18846153846164</v>
      </c>
      <c r="AF239" s="25">
        <v>15149.950000000003</v>
      </c>
      <c r="AG239" s="1">
        <v>19</v>
      </c>
      <c r="AH239" s="25">
        <v>797.36578947368434</v>
      </c>
      <c r="AI239" s="25">
        <v>14466.300000000001</v>
      </c>
      <c r="AJ239" s="1">
        <v>18</v>
      </c>
      <c r="AK239" s="25">
        <v>803.68333333333339</v>
      </c>
      <c r="AL239" s="25">
        <v>15406.49</v>
      </c>
      <c r="AM239" s="1">
        <v>20</v>
      </c>
      <c r="AN239" s="25">
        <v>770.32449999999994</v>
      </c>
    </row>
    <row r="240" spans="1:40" x14ac:dyDescent="0.35">
      <c r="A240" s="1" t="s">
        <v>140</v>
      </c>
      <c r="B240" s="1" t="s">
        <v>143</v>
      </c>
      <c r="C240" s="1">
        <v>2017</v>
      </c>
      <c r="D240" s="1" t="s">
        <v>153</v>
      </c>
      <c r="E240" s="1">
        <v>4</v>
      </c>
      <c r="F240" s="1">
        <v>1</v>
      </c>
      <c r="G240" s="1">
        <v>1</v>
      </c>
      <c r="H240" s="1">
        <v>2</v>
      </c>
      <c r="I240" s="1">
        <v>3</v>
      </c>
      <c r="J240" s="1">
        <v>2</v>
      </c>
      <c r="K240" s="1">
        <v>1</v>
      </c>
      <c r="L240" s="1">
        <v>0</v>
      </c>
      <c r="M240" s="12">
        <v>1</v>
      </c>
      <c r="N240" s="1">
        <v>1</v>
      </c>
      <c r="O240" s="1">
        <v>0</v>
      </c>
      <c r="P240" s="12">
        <v>1</v>
      </c>
      <c r="Q240" s="1">
        <v>1</v>
      </c>
      <c r="R240" s="1">
        <v>1</v>
      </c>
      <c r="S240" s="12">
        <v>0.5</v>
      </c>
      <c r="T240" s="1">
        <v>1</v>
      </c>
      <c r="U240" s="1">
        <v>2</v>
      </c>
      <c r="V240" s="12">
        <v>0.33333333333333331</v>
      </c>
      <c r="W240" s="1">
        <v>1</v>
      </c>
      <c r="X240" s="1">
        <v>1</v>
      </c>
      <c r="Y240" s="12">
        <v>0.5</v>
      </c>
      <c r="Z240" s="25" t="s">
        <v>160</v>
      </c>
      <c r="AA240" s="1">
        <v>1</v>
      </c>
      <c r="AB240" s="25" t="s">
        <v>160</v>
      </c>
      <c r="AC240" s="25" t="s">
        <v>160</v>
      </c>
      <c r="AD240" s="1">
        <v>1</v>
      </c>
      <c r="AE240" s="25" t="s">
        <v>160</v>
      </c>
      <c r="AF240" s="25" t="s">
        <v>160</v>
      </c>
      <c r="AG240" s="1">
        <v>2</v>
      </c>
      <c r="AH240" s="25" t="s">
        <v>160</v>
      </c>
      <c r="AI240" s="25" t="s">
        <v>160</v>
      </c>
      <c r="AJ240" s="1">
        <v>3</v>
      </c>
      <c r="AK240" s="25" t="s">
        <v>160</v>
      </c>
      <c r="AL240" s="25" t="s">
        <v>160</v>
      </c>
      <c r="AM240" s="1">
        <v>2</v>
      </c>
      <c r="AN240" s="25" t="s">
        <v>160</v>
      </c>
    </row>
    <row r="241" spans="1:40" x14ac:dyDescent="0.35">
      <c r="A241" s="1" t="s">
        <v>140</v>
      </c>
      <c r="B241" s="1" t="s">
        <v>144</v>
      </c>
      <c r="C241" s="1">
        <v>2017</v>
      </c>
      <c r="D241" s="1" t="s">
        <v>153</v>
      </c>
      <c r="E241" s="1">
        <v>0</v>
      </c>
      <c r="F241" s="1">
        <v>0</v>
      </c>
      <c r="G241" s="1">
        <v>0</v>
      </c>
      <c r="H241" s="1">
        <v>0</v>
      </c>
      <c r="I241" s="1">
        <v>0</v>
      </c>
      <c r="J241" s="1">
        <v>0</v>
      </c>
      <c r="K241" s="1">
        <v>0</v>
      </c>
      <c r="L241" s="1">
        <v>0</v>
      </c>
      <c r="M241" s="12"/>
      <c r="N241" s="1">
        <v>0</v>
      </c>
      <c r="O241" s="1">
        <v>0</v>
      </c>
      <c r="P241" s="12"/>
      <c r="Q241" s="1">
        <v>0</v>
      </c>
      <c r="R241" s="1">
        <v>0</v>
      </c>
      <c r="S241" s="12"/>
      <c r="T241" s="1">
        <v>0</v>
      </c>
      <c r="U241" s="1">
        <v>0</v>
      </c>
      <c r="V241" s="12"/>
      <c r="W241" s="1">
        <v>0</v>
      </c>
      <c r="X241" s="1">
        <v>0</v>
      </c>
      <c r="Y241" s="12"/>
      <c r="Z241" s="25" t="s">
        <v>160</v>
      </c>
      <c r="AA241" s="1">
        <v>0</v>
      </c>
      <c r="AB241" s="25" t="s">
        <v>160</v>
      </c>
      <c r="AC241" s="25" t="s">
        <v>160</v>
      </c>
      <c r="AD241" s="1">
        <v>0</v>
      </c>
      <c r="AE241" s="25" t="s">
        <v>160</v>
      </c>
      <c r="AF241" s="25" t="s">
        <v>160</v>
      </c>
      <c r="AG241" s="1">
        <v>0</v>
      </c>
      <c r="AH241" s="25" t="s">
        <v>160</v>
      </c>
      <c r="AI241" s="25" t="s">
        <v>160</v>
      </c>
      <c r="AJ241" s="1">
        <v>0</v>
      </c>
      <c r="AK241" s="25" t="s">
        <v>160</v>
      </c>
      <c r="AL241" s="25" t="s">
        <v>160</v>
      </c>
      <c r="AM241" s="1">
        <v>0</v>
      </c>
      <c r="AN241" s="25" t="s">
        <v>160</v>
      </c>
    </row>
    <row r="242" spans="1:40" x14ac:dyDescent="0.35">
      <c r="A242" s="1" t="s">
        <v>14</v>
      </c>
      <c r="B242" s="1" t="s">
        <v>15</v>
      </c>
      <c r="C242" s="1">
        <v>2017</v>
      </c>
      <c r="D242" s="1" t="s">
        <v>155</v>
      </c>
      <c r="E242" s="1">
        <v>26</v>
      </c>
      <c r="F242" s="1">
        <v>14</v>
      </c>
      <c r="G242" s="1">
        <v>16</v>
      </c>
      <c r="H242" s="1">
        <v>20</v>
      </c>
      <c r="I242" s="1">
        <v>19</v>
      </c>
      <c r="J242" s="1">
        <v>21</v>
      </c>
      <c r="K242" s="1">
        <v>5</v>
      </c>
      <c r="L242" s="1">
        <v>9</v>
      </c>
      <c r="M242" s="12">
        <v>0.35714285714285715</v>
      </c>
      <c r="N242" s="1">
        <v>7</v>
      </c>
      <c r="O242" s="1">
        <v>9</v>
      </c>
      <c r="P242" s="12">
        <v>0.4375</v>
      </c>
      <c r="Q242" s="1">
        <v>9</v>
      </c>
      <c r="R242" s="1">
        <v>11</v>
      </c>
      <c r="S242" s="12">
        <v>0.45</v>
      </c>
      <c r="T242" s="1">
        <v>11</v>
      </c>
      <c r="U242" s="1">
        <v>8</v>
      </c>
      <c r="V242" s="12">
        <v>0.57894736842105265</v>
      </c>
      <c r="W242" s="1">
        <v>13</v>
      </c>
      <c r="X242" s="1">
        <v>8</v>
      </c>
      <c r="Y242" s="12">
        <v>0.61904761904761907</v>
      </c>
      <c r="Z242" s="25">
        <v>7436.2099999999982</v>
      </c>
      <c r="AA242" s="1">
        <v>14</v>
      </c>
      <c r="AB242" s="25">
        <v>531.15785714285698</v>
      </c>
      <c r="AC242" s="25">
        <v>9574.7100000000009</v>
      </c>
      <c r="AD242" s="1">
        <v>16</v>
      </c>
      <c r="AE242" s="25">
        <v>598.41937500000006</v>
      </c>
      <c r="AF242" s="25">
        <v>11965.020000000002</v>
      </c>
      <c r="AG242" s="1">
        <v>20</v>
      </c>
      <c r="AH242" s="25">
        <v>598.25100000000009</v>
      </c>
      <c r="AI242" s="25">
        <v>13237.110000000002</v>
      </c>
      <c r="AJ242" s="1">
        <v>19</v>
      </c>
      <c r="AK242" s="25">
        <v>696.69000000000017</v>
      </c>
      <c r="AL242" s="25">
        <v>16691.099999999999</v>
      </c>
      <c r="AM242" s="1">
        <v>21</v>
      </c>
      <c r="AN242" s="25">
        <v>794.81428571428569</v>
      </c>
    </row>
    <row r="243" spans="1:40" x14ac:dyDescent="0.35">
      <c r="A243" s="1" t="s">
        <v>14</v>
      </c>
      <c r="B243" s="1" t="s">
        <v>16</v>
      </c>
      <c r="C243" s="1">
        <v>2017</v>
      </c>
      <c r="D243" s="1" t="s">
        <v>155</v>
      </c>
      <c r="E243" s="1">
        <v>32</v>
      </c>
      <c r="F243" s="1">
        <v>18</v>
      </c>
      <c r="G243" s="1">
        <v>21</v>
      </c>
      <c r="H243" s="1">
        <v>23</v>
      </c>
      <c r="I243" s="1">
        <v>25</v>
      </c>
      <c r="J243" s="1">
        <v>25</v>
      </c>
      <c r="K243" s="1">
        <v>6</v>
      </c>
      <c r="L243" s="1">
        <v>12</v>
      </c>
      <c r="M243" s="12">
        <v>0.33333333333333331</v>
      </c>
      <c r="N243" s="1">
        <v>10</v>
      </c>
      <c r="O243" s="1">
        <v>11</v>
      </c>
      <c r="P243" s="12">
        <v>0.47619047619047616</v>
      </c>
      <c r="Q243" s="1">
        <v>12</v>
      </c>
      <c r="R243" s="1">
        <v>11</v>
      </c>
      <c r="S243" s="12">
        <v>0.52173913043478259</v>
      </c>
      <c r="T243" s="1">
        <v>15</v>
      </c>
      <c r="U243" s="1">
        <v>10</v>
      </c>
      <c r="V243" s="12">
        <v>0.6</v>
      </c>
      <c r="W243" s="1">
        <v>16</v>
      </c>
      <c r="X243" s="1">
        <v>9</v>
      </c>
      <c r="Y243" s="12">
        <v>0.64</v>
      </c>
      <c r="Z243" s="25">
        <v>12550.68</v>
      </c>
      <c r="AA243" s="1">
        <v>18</v>
      </c>
      <c r="AB243" s="25">
        <v>697.26</v>
      </c>
      <c r="AC243" s="25">
        <v>16616.75</v>
      </c>
      <c r="AD243" s="1">
        <v>21</v>
      </c>
      <c r="AE243" s="25">
        <v>791.27380952380952</v>
      </c>
      <c r="AF243" s="25">
        <v>18265.66</v>
      </c>
      <c r="AG243" s="1">
        <v>23</v>
      </c>
      <c r="AH243" s="25">
        <v>794.15913043478258</v>
      </c>
      <c r="AI243" s="25">
        <v>21353.29</v>
      </c>
      <c r="AJ243" s="1">
        <v>25</v>
      </c>
      <c r="AK243" s="25">
        <v>854.13160000000005</v>
      </c>
      <c r="AL243" s="25">
        <v>22170.42</v>
      </c>
      <c r="AM243" s="1">
        <v>25</v>
      </c>
      <c r="AN243" s="25">
        <v>886.81679999999994</v>
      </c>
    </row>
    <row r="244" spans="1:40" x14ac:dyDescent="0.35">
      <c r="A244" s="1" t="s">
        <v>14</v>
      </c>
      <c r="B244" s="1" t="s">
        <v>17</v>
      </c>
      <c r="C244" s="1">
        <v>2017</v>
      </c>
      <c r="D244" s="1" t="s">
        <v>155</v>
      </c>
      <c r="E244" s="1">
        <v>32</v>
      </c>
      <c r="F244" s="1">
        <v>21</v>
      </c>
      <c r="G244" s="1">
        <v>21</v>
      </c>
      <c r="H244" s="1">
        <v>22</v>
      </c>
      <c r="I244" s="1">
        <v>24</v>
      </c>
      <c r="J244" s="1">
        <v>24</v>
      </c>
      <c r="K244" s="1">
        <v>11</v>
      </c>
      <c r="L244" s="1">
        <v>10</v>
      </c>
      <c r="M244" s="12">
        <v>0.52380952380952384</v>
      </c>
      <c r="N244" s="1">
        <v>14</v>
      </c>
      <c r="O244" s="1">
        <v>7</v>
      </c>
      <c r="P244" s="12">
        <v>0.66666666666666663</v>
      </c>
      <c r="Q244" s="1">
        <v>11</v>
      </c>
      <c r="R244" s="1">
        <v>11</v>
      </c>
      <c r="S244" s="12">
        <v>0.5</v>
      </c>
      <c r="T244" s="1">
        <v>14</v>
      </c>
      <c r="U244" s="1">
        <v>10</v>
      </c>
      <c r="V244" s="12">
        <v>0.58333333333333337</v>
      </c>
      <c r="W244" s="1">
        <v>14</v>
      </c>
      <c r="X244" s="1">
        <v>10</v>
      </c>
      <c r="Y244" s="12">
        <v>0.58333333333333337</v>
      </c>
      <c r="Z244" s="25">
        <v>15635.67</v>
      </c>
      <c r="AA244" s="1">
        <v>21</v>
      </c>
      <c r="AB244" s="25">
        <v>744.55571428571432</v>
      </c>
      <c r="AC244" s="25">
        <v>18210.490000000002</v>
      </c>
      <c r="AD244" s="1">
        <v>21</v>
      </c>
      <c r="AE244" s="25">
        <v>867.16619047619054</v>
      </c>
      <c r="AF244" s="25">
        <v>21357.54</v>
      </c>
      <c r="AG244" s="1">
        <v>22</v>
      </c>
      <c r="AH244" s="25">
        <v>970.7972727272728</v>
      </c>
      <c r="AI244" s="25">
        <v>34304.86</v>
      </c>
      <c r="AJ244" s="1">
        <v>24</v>
      </c>
      <c r="AK244" s="25">
        <v>1429.3691666666666</v>
      </c>
      <c r="AL244" s="25">
        <v>26313.329999999994</v>
      </c>
      <c r="AM244" s="1">
        <v>24</v>
      </c>
      <c r="AN244" s="25">
        <v>1096.3887499999998</v>
      </c>
    </row>
    <row r="245" spans="1:40" x14ac:dyDescent="0.35">
      <c r="A245" s="1" t="s">
        <v>14</v>
      </c>
      <c r="B245" s="1" t="s">
        <v>18</v>
      </c>
      <c r="C245" s="1">
        <v>2017</v>
      </c>
      <c r="D245" s="1" t="s">
        <v>155</v>
      </c>
      <c r="E245" s="1">
        <v>20</v>
      </c>
      <c r="F245" s="1">
        <v>17</v>
      </c>
      <c r="G245" s="1">
        <v>15</v>
      </c>
      <c r="H245" s="1">
        <v>16</v>
      </c>
      <c r="I245" s="1">
        <v>16</v>
      </c>
      <c r="J245" s="1">
        <v>17</v>
      </c>
      <c r="K245" s="1">
        <v>11</v>
      </c>
      <c r="L245" s="1">
        <v>6</v>
      </c>
      <c r="M245" s="12">
        <v>0.6470588235294118</v>
      </c>
      <c r="N245" s="1">
        <v>10</v>
      </c>
      <c r="O245" s="1">
        <v>5</v>
      </c>
      <c r="P245" s="12">
        <v>0.66666666666666663</v>
      </c>
      <c r="Q245" s="1">
        <v>10</v>
      </c>
      <c r="R245" s="1">
        <v>6</v>
      </c>
      <c r="S245" s="12">
        <v>0.625</v>
      </c>
      <c r="T245" s="1">
        <v>11</v>
      </c>
      <c r="U245" s="1">
        <v>5</v>
      </c>
      <c r="V245" s="12">
        <v>0.6875</v>
      </c>
      <c r="W245" s="1">
        <v>12</v>
      </c>
      <c r="X245" s="1">
        <v>5</v>
      </c>
      <c r="Y245" s="12">
        <v>0.70588235294117652</v>
      </c>
      <c r="Z245" s="25">
        <v>11057.46</v>
      </c>
      <c r="AA245" s="1">
        <v>17</v>
      </c>
      <c r="AB245" s="25">
        <v>650.43882352941171</v>
      </c>
      <c r="AC245" s="25">
        <v>10576.62</v>
      </c>
      <c r="AD245" s="1">
        <v>15</v>
      </c>
      <c r="AE245" s="25">
        <v>705.10800000000006</v>
      </c>
      <c r="AF245" s="25">
        <v>11208.420000000002</v>
      </c>
      <c r="AG245" s="1">
        <v>16</v>
      </c>
      <c r="AH245" s="25">
        <v>700.52625000000012</v>
      </c>
      <c r="AI245" s="25">
        <v>11518.009999999998</v>
      </c>
      <c r="AJ245" s="1">
        <v>16</v>
      </c>
      <c r="AK245" s="25">
        <v>719.8756249999999</v>
      </c>
      <c r="AL245" s="25">
        <v>11949.43</v>
      </c>
      <c r="AM245" s="1">
        <v>17</v>
      </c>
      <c r="AN245" s="25">
        <v>702.9076470588235</v>
      </c>
    </row>
    <row r="246" spans="1:40" x14ac:dyDescent="0.35">
      <c r="A246" s="1" t="s">
        <v>14</v>
      </c>
      <c r="B246" s="1" t="s">
        <v>19</v>
      </c>
      <c r="C246" s="1">
        <v>2017</v>
      </c>
      <c r="D246" s="1" t="s">
        <v>155</v>
      </c>
      <c r="E246" s="1">
        <v>8</v>
      </c>
      <c r="F246" s="1">
        <v>6</v>
      </c>
      <c r="G246" s="1">
        <v>5</v>
      </c>
      <c r="H246" s="1">
        <v>6</v>
      </c>
      <c r="I246" s="1">
        <v>7</v>
      </c>
      <c r="J246" s="1">
        <v>6</v>
      </c>
      <c r="K246" s="1">
        <v>4</v>
      </c>
      <c r="L246" s="1">
        <v>2</v>
      </c>
      <c r="M246" s="12">
        <v>0.66666666666666663</v>
      </c>
      <c r="N246" s="1">
        <v>4</v>
      </c>
      <c r="O246" s="1">
        <v>1</v>
      </c>
      <c r="P246" s="12">
        <v>0.8</v>
      </c>
      <c r="Q246" s="1">
        <v>4</v>
      </c>
      <c r="R246" s="1">
        <v>2</v>
      </c>
      <c r="S246" s="12">
        <v>0.66666666666666663</v>
      </c>
      <c r="T246" s="1">
        <v>5</v>
      </c>
      <c r="U246" s="1">
        <v>2</v>
      </c>
      <c r="V246" s="12">
        <v>0.7142857142857143</v>
      </c>
      <c r="W246" s="1">
        <v>5</v>
      </c>
      <c r="X246" s="1">
        <v>1</v>
      </c>
      <c r="Y246" s="12">
        <v>0.83333333333333337</v>
      </c>
      <c r="Z246" s="25">
        <v>3813.15</v>
      </c>
      <c r="AA246" s="1">
        <v>6</v>
      </c>
      <c r="AB246" s="25">
        <v>635.52499999999998</v>
      </c>
      <c r="AC246" s="25">
        <v>3687.92</v>
      </c>
      <c r="AD246" s="1">
        <v>5</v>
      </c>
      <c r="AE246" s="25">
        <v>737.58400000000006</v>
      </c>
      <c r="AF246" s="25">
        <v>3921.12</v>
      </c>
      <c r="AG246" s="1">
        <v>6</v>
      </c>
      <c r="AH246" s="25">
        <v>653.52</v>
      </c>
      <c r="AI246" s="25">
        <v>5585.6399999999994</v>
      </c>
      <c r="AJ246" s="1">
        <v>7</v>
      </c>
      <c r="AK246" s="25">
        <v>797.94857142857131</v>
      </c>
      <c r="AL246" s="25">
        <v>4636.16</v>
      </c>
      <c r="AM246" s="1">
        <v>6</v>
      </c>
      <c r="AN246" s="25">
        <v>772.69333333333327</v>
      </c>
    </row>
    <row r="247" spans="1:40" x14ac:dyDescent="0.35">
      <c r="A247" s="1" t="s">
        <v>20</v>
      </c>
      <c r="B247" s="1" t="s">
        <v>21</v>
      </c>
      <c r="C247" s="1">
        <v>2017</v>
      </c>
      <c r="D247" s="1" t="s">
        <v>155</v>
      </c>
      <c r="E247" s="1">
        <v>52</v>
      </c>
      <c r="F247" s="1">
        <v>30</v>
      </c>
      <c r="G247" s="1">
        <v>33</v>
      </c>
      <c r="H247" s="1">
        <v>37</v>
      </c>
      <c r="I247" s="1">
        <v>37</v>
      </c>
      <c r="J247" s="1">
        <v>37</v>
      </c>
      <c r="K247" s="1">
        <v>16</v>
      </c>
      <c r="L247" s="1">
        <v>14</v>
      </c>
      <c r="M247" s="12">
        <v>0.53333333333333333</v>
      </c>
      <c r="N247" s="1">
        <v>18</v>
      </c>
      <c r="O247" s="1">
        <v>15</v>
      </c>
      <c r="P247" s="12">
        <v>0.54545454545454541</v>
      </c>
      <c r="Q247" s="1">
        <v>22</v>
      </c>
      <c r="R247" s="1">
        <v>15</v>
      </c>
      <c r="S247" s="12">
        <v>0.59459459459459463</v>
      </c>
      <c r="T247" s="1">
        <v>23</v>
      </c>
      <c r="U247" s="1">
        <v>14</v>
      </c>
      <c r="V247" s="12">
        <v>0.6216216216216216</v>
      </c>
      <c r="W247" s="1">
        <v>21</v>
      </c>
      <c r="X247" s="1">
        <v>16</v>
      </c>
      <c r="Y247" s="12">
        <v>0.56756756756756754</v>
      </c>
      <c r="Z247" s="25">
        <v>21382.48</v>
      </c>
      <c r="AA247" s="1">
        <v>30</v>
      </c>
      <c r="AB247" s="25">
        <v>712.74933333333331</v>
      </c>
      <c r="AC247" s="25">
        <v>24166.789999999997</v>
      </c>
      <c r="AD247" s="1">
        <v>33</v>
      </c>
      <c r="AE247" s="25">
        <v>732.32696969696963</v>
      </c>
      <c r="AF247" s="25">
        <v>29388.960000000003</v>
      </c>
      <c r="AG247" s="1">
        <v>37</v>
      </c>
      <c r="AH247" s="25">
        <v>794.29621621621629</v>
      </c>
      <c r="AI247" s="25">
        <v>31882.600000000006</v>
      </c>
      <c r="AJ247" s="1">
        <v>37</v>
      </c>
      <c r="AK247" s="25">
        <v>861.69189189189206</v>
      </c>
      <c r="AL247" s="25">
        <v>29987.77</v>
      </c>
      <c r="AM247" s="1">
        <v>37</v>
      </c>
      <c r="AN247" s="25">
        <v>810.48027027027024</v>
      </c>
    </row>
    <row r="248" spans="1:40" x14ac:dyDescent="0.35">
      <c r="A248" s="1" t="s">
        <v>20</v>
      </c>
      <c r="B248" s="1" t="s">
        <v>22</v>
      </c>
      <c r="C248" s="1">
        <v>2017</v>
      </c>
      <c r="D248" s="1" t="s">
        <v>155</v>
      </c>
      <c r="E248" s="1">
        <v>3</v>
      </c>
      <c r="F248" s="1">
        <v>1</v>
      </c>
      <c r="G248" s="1">
        <v>1</v>
      </c>
      <c r="H248" s="1">
        <v>1</v>
      </c>
      <c r="I248" s="1">
        <v>1</v>
      </c>
      <c r="J248" s="1">
        <v>2</v>
      </c>
      <c r="K248" s="1">
        <v>1</v>
      </c>
      <c r="L248" s="1">
        <v>0</v>
      </c>
      <c r="M248" s="12">
        <v>1</v>
      </c>
      <c r="N248" s="1">
        <v>1</v>
      </c>
      <c r="O248" s="1">
        <v>0</v>
      </c>
      <c r="P248" s="12">
        <v>1</v>
      </c>
      <c r="Q248" s="1">
        <v>1</v>
      </c>
      <c r="R248" s="1">
        <v>0</v>
      </c>
      <c r="S248" s="12">
        <v>1</v>
      </c>
      <c r="T248" s="1">
        <v>1</v>
      </c>
      <c r="U248" s="1">
        <v>0</v>
      </c>
      <c r="V248" s="12">
        <v>1</v>
      </c>
      <c r="W248" s="1">
        <v>1</v>
      </c>
      <c r="X248" s="1">
        <v>1</v>
      </c>
      <c r="Y248" s="12">
        <v>0.5</v>
      </c>
      <c r="Z248" s="25" t="s">
        <v>160</v>
      </c>
      <c r="AA248" s="1">
        <v>1</v>
      </c>
      <c r="AB248" s="25" t="s">
        <v>160</v>
      </c>
      <c r="AC248" s="25" t="s">
        <v>160</v>
      </c>
      <c r="AD248" s="1">
        <v>1</v>
      </c>
      <c r="AE248" s="25" t="s">
        <v>160</v>
      </c>
      <c r="AF248" s="25" t="s">
        <v>160</v>
      </c>
      <c r="AG248" s="1">
        <v>1</v>
      </c>
      <c r="AH248" s="25" t="s">
        <v>160</v>
      </c>
      <c r="AI248" s="25" t="s">
        <v>160</v>
      </c>
      <c r="AJ248" s="1">
        <v>1</v>
      </c>
      <c r="AK248" s="25" t="s">
        <v>160</v>
      </c>
      <c r="AL248" s="25" t="s">
        <v>160</v>
      </c>
      <c r="AM248" s="1">
        <v>2</v>
      </c>
      <c r="AN248" s="25" t="s">
        <v>160</v>
      </c>
    </row>
    <row r="249" spans="1:40" x14ac:dyDescent="0.35">
      <c r="A249" s="1" t="s">
        <v>20</v>
      </c>
      <c r="B249" s="1" t="s">
        <v>23</v>
      </c>
      <c r="C249" s="1">
        <v>2017</v>
      </c>
      <c r="D249" s="1" t="s">
        <v>155</v>
      </c>
      <c r="E249" s="1">
        <v>6</v>
      </c>
      <c r="F249" s="1">
        <v>3</v>
      </c>
      <c r="G249" s="1">
        <v>6</v>
      </c>
      <c r="H249" s="1">
        <v>6</v>
      </c>
      <c r="I249" s="1">
        <v>6</v>
      </c>
      <c r="J249" s="1">
        <v>6</v>
      </c>
      <c r="K249" s="1">
        <v>3</v>
      </c>
      <c r="L249" s="1">
        <v>0</v>
      </c>
      <c r="M249" s="12">
        <v>1</v>
      </c>
      <c r="N249" s="1">
        <v>6</v>
      </c>
      <c r="O249" s="1">
        <v>0</v>
      </c>
      <c r="P249" s="12">
        <v>1</v>
      </c>
      <c r="Q249" s="1">
        <v>6</v>
      </c>
      <c r="R249" s="1">
        <v>0</v>
      </c>
      <c r="S249" s="12">
        <v>1</v>
      </c>
      <c r="T249" s="1">
        <v>6</v>
      </c>
      <c r="U249" s="1">
        <v>0</v>
      </c>
      <c r="V249" s="12">
        <v>1</v>
      </c>
      <c r="W249" s="1">
        <v>6</v>
      </c>
      <c r="X249" s="1">
        <v>0</v>
      </c>
      <c r="Y249" s="12">
        <v>1</v>
      </c>
      <c r="Z249" s="25" t="s">
        <v>160</v>
      </c>
      <c r="AA249" s="1">
        <v>3</v>
      </c>
      <c r="AB249" s="25" t="s">
        <v>160</v>
      </c>
      <c r="AC249" s="25">
        <v>3451.7599999999998</v>
      </c>
      <c r="AD249" s="1">
        <v>6</v>
      </c>
      <c r="AE249" s="25">
        <v>575.29333333333329</v>
      </c>
      <c r="AF249" s="25">
        <v>4290.8599999999997</v>
      </c>
      <c r="AG249" s="1">
        <v>6</v>
      </c>
      <c r="AH249" s="25">
        <v>715.14333333333332</v>
      </c>
      <c r="AI249" s="25">
        <v>4502.5</v>
      </c>
      <c r="AJ249" s="1">
        <v>6</v>
      </c>
      <c r="AK249" s="25">
        <v>750.41666666666663</v>
      </c>
      <c r="AL249" s="25">
        <v>4475.57</v>
      </c>
      <c r="AM249" s="1">
        <v>6</v>
      </c>
      <c r="AN249" s="25">
        <v>745.92833333333328</v>
      </c>
    </row>
    <row r="250" spans="1:40" x14ac:dyDescent="0.35">
      <c r="A250" s="1" t="s">
        <v>20</v>
      </c>
      <c r="B250" s="1" t="s">
        <v>20</v>
      </c>
      <c r="C250" s="1">
        <v>2017</v>
      </c>
      <c r="D250" s="1" t="s">
        <v>155</v>
      </c>
      <c r="E250" s="1">
        <v>3</v>
      </c>
      <c r="F250" s="1">
        <v>2</v>
      </c>
      <c r="G250" s="1">
        <v>2</v>
      </c>
      <c r="H250" s="1">
        <v>2</v>
      </c>
      <c r="I250" s="1">
        <v>2</v>
      </c>
      <c r="J250" s="1">
        <v>2</v>
      </c>
      <c r="K250" s="1">
        <v>2</v>
      </c>
      <c r="L250" s="1">
        <v>0</v>
      </c>
      <c r="M250" s="12">
        <v>1</v>
      </c>
      <c r="N250" s="1">
        <v>2</v>
      </c>
      <c r="O250" s="1">
        <v>0</v>
      </c>
      <c r="P250" s="12">
        <v>1</v>
      </c>
      <c r="Q250" s="1">
        <v>2</v>
      </c>
      <c r="R250" s="1">
        <v>0</v>
      </c>
      <c r="S250" s="12">
        <v>1</v>
      </c>
      <c r="T250" s="1">
        <v>2</v>
      </c>
      <c r="U250" s="1">
        <v>0</v>
      </c>
      <c r="V250" s="12">
        <v>1</v>
      </c>
      <c r="W250" s="1">
        <v>2</v>
      </c>
      <c r="X250" s="1">
        <v>0</v>
      </c>
      <c r="Y250" s="12">
        <v>1</v>
      </c>
      <c r="Z250" s="25" t="s">
        <v>160</v>
      </c>
      <c r="AA250" s="1">
        <v>2</v>
      </c>
      <c r="AB250" s="25" t="s">
        <v>160</v>
      </c>
      <c r="AC250" s="25" t="s">
        <v>160</v>
      </c>
      <c r="AD250" s="1">
        <v>2</v>
      </c>
      <c r="AE250" s="25" t="s">
        <v>160</v>
      </c>
      <c r="AF250" s="25" t="s">
        <v>160</v>
      </c>
      <c r="AG250" s="1">
        <v>2</v>
      </c>
      <c r="AH250" s="25" t="s">
        <v>160</v>
      </c>
      <c r="AI250" s="25" t="s">
        <v>160</v>
      </c>
      <c r="AJ250" s="1">
        <v>2</v>
      </c>
      <c r="AK250" s="25" t="s">
        <v>160</v>
      </c>
      <c r="AL250" s="25" t="s">
        <v>160</v>
      </c>
      <c r="AM250" s="1">
        <v>2</v>
      </c>
      <c r="AN250" s="25" t="s">
        <v>160</v>
      </c>
    </row>
    <row r="251" spans="1:40" x14ac:dyDescent="0.35">
      <c r="A251" s="1" t="s">
        <v>20</v>
      </c>
      <c r="B251" s="1" t="s">
        <v>24</v>
      </c>
      <c r="C251" s="1">
        <v>2017</v>
      </c>
      <c r="D251" s="1" t="s">
        <v>155</v>
      </c>
      <c r="E251" s="1">
        <v>12</v>
      </c>
      <c r="F251" s="1">
        <v>5</v>
      </c>
      <c r="G251" s="1">
        <v>7</v>
      </c>
      <c r="H251" s="1">
        <v>10</v>
      </c>
      <c r="I251" s="1">
        <v>12</v>
      </c>
      <c r="J251" s="1">
        <v>10</v>
      </c>
      <c r="K251" s="1">
        <v>3</v>
      </c>
      <c r="L251" s="1">
        <v>2</v>
      </c>
      <c r="M251" s="12">
        <v>0.6</v>
      </c>
      <c r="N251" s="1">
        <v>4</v>
      </c>
      <c r="O251" s="1">
        <v>3</v>
      </c>
      <c r="P251" s="12">
        <v>0.5714285714285714</v>
      </c>
      <c r="Q251" s="1">
        <v>6</v>
      </c>
      <c r="R251" s="1">
        <v>4</v>
      </c>
      <c r="S251" s="12">
        <v>0.6</v>
      </c>
      <c r="T251" s="1">
        <v>8</v>
      </c>
      <c r="U251" s="1">
        <v>4</v>
      </c>
      <c r="V251" s="12">
        <v>0.66666666666666663</v>
      </c>
      <c r="W251" s="1">
        <v>7</v>
      </c>
      <c r="X251" s="1">
        <v>3</v>
      </c>
      <c r="Y251" s="12">
        <v>0.7</v>
      </c>
      <c r="Z251" s="25">
        <v>3515.09</v>
      </c>
      <c r="AA251" s="1">
        <v>5</v>
      </c>
      <c r="AB251" s="25">
        <v>703.01800000000003</v>
      </c>
      <c r="AC251" s="25">
        <v>4556.76</v>
      </c>
      <c r="AD251" s="1">
        <v>7</v>
      </c>
      <c r="AE251" s="25">
        <v>650.96571428571428</v>
      </c>
      <c r="AF251" s="25">
        <v>7867.2900000000009</v>
      </c>
      <c r="AG251" s="1">
        <v>10</v>
      </c>
      <c r="AH251" s="25">
        <v>786.72900000000004</v>
      </c>
      <c r="AI251" s="25">
        <v>11862.140000000003</v>
      </c>
      <c r="AJ251" s="1">
        <v>12</v>
      </c>
      <c r="AK251" s="25">
        <v>988.51166666666688</v>
      </c>
      <c r="AL251" s="25">
        <v>9033.07</v>
      </c>
      <c r="AM251" s="1">
        <v>10</v>
      </c>
      <c r="AN251" s="25">
        <v>903.30700000000002</v>
      </c>
    </row>
    <row r="252" spans="1:40" x14ac:dyDescent="0.35">
      <c r="A252" s="1" t="s">
        <v>20</v>
      </c>
      <c r="B252" s="1" t="s">
        <v>25</v>
      </c>
      <c r="C252" s="1">
        <v>2017</v>
      </c>
      <c r="D252" s="1" t="s">
        <v>155</v>
      </c>
      <c r="E252" s="1">
        <v>55</v>
      </c>
      <c r="F252" s="1">
        <v>33</v>
      </c>
      <c r="G252" s="1">
        <v>39</v>
      </c>
      <c r="H252" s="1">
        <v>39</v>
      </c>
      <c r="I252" s="1">
        <v>40</v>
      </c>
      <c r="J252" s="1">
        <v>36</v>
      </c>
      <c r="K252" s="1">
        <v>19</v>
      </c>
      <c r="L252" s="1">
        <v>14</v>
      </c>
      <c r="M252" s="12">
        <v>0.5757575757575758</v>
      </c>
      <c r="N252" s="1">
        <v>24</v>
      </c>
      <c r="O252" s="1">
        <v>15</v>
      </c>
      <c r="P252" s="12">
        <v>0.61538461538461542</v>
      </c>
      <c r="Q252" s="1">
        <v>31</v>
      </c>
      <c r="R252" s="1">
        <v>8</v>
      </c>
      <c r="S252" s="12">
        <v>0.79487179487179482</v>
      </c>
      <c r="T252" s="1">
        <v>31</v>
      </c>
      <c r="U252" s="1">
        <v>9</v>
      </c>
      <c r="V252" s="12">
        <v>0.77500000000000002</v>
      </c>
      <c r="W252" s="1">
        <v>31</v>
      </c>
      <c r="X252" s="1">
        <v>5</v>
      </c>
      <c r="Y252" s="12">
        <v>0.86111111111111116</v>
      </c>
      <c r="Z252" s="25">
        <v>18305.930000000004</v>
      </c>
      <c r="AA252" s="1">
        <v>33</v>
      </c>
      <c r="AB252" s="25">
        <v>554.72515151515165</v>
      </c>
      <c r="AC252" s="25">
        <v>21659.439999999995</v>
      </c>
      <c r="AD252" s="1">
        <v>39</v>
      </c>
      <c r="AE252" s="25">
        <v>555.37025641025627</v>
      </c>
      <c r="AF252" s="25">
        <v>31505.040000000001</v>
      </c>
      <c r="AG252" s="1">
        <v>39</v>
      </c>
      <c r="AH252" s="25">
        <v>807.82153846153847</v>
      </c>
      <c r="AI252" s="25">
        <v>32698.110000000008</v>
      </c>
      <c r="AJ252" s="1">
        <v>40</v>
      </c>
      <c r="AK252" s="25">
        <v>817.45275000000015</v>
      </c>
      <c r="AL252" s="25">
        <v>35579.230000000003</v>
      </c>
      <c r="AM252" s="1">
        <v>36</v>
      </c>
      <c r="AN252" s="25">
        <v>988.31194444444452</v>
      </c>
    </row>
    <row r="253" spans="1:40" x14ac:dyDescent="0.35">
      <c r="A253" s="1" t="s">
        <v>20</v>
      </c>
      <c r="B253" s="1" t="s">
        <v>26</v>
      </c>
      <c r="C253" s="1">
        <v>2017</v>
      </c>
      <c r="D253" s="1" t="s">
        <v>155</v>
      </c>
      <c r="E253" s="1">
        <v>2</v>
      </c>
      <c r="F253" s="1">
        <v>1</v>
      </c>
      <c r="G253" s="1">
        <v>1</v>
      </c>
      <c r="H253" s="1">
        <v>0</v>
      </c>
      <c r="I253" s="1">
        <v>0</v>
      </c>
      <c r="J253" s="1">
        <v>1</v>
      </c>
      <c r="K253" s="1">
        <v>0</v>
      </c>
      <c r="L253" s="1">
        <v>1</v>
      </c>
      <c r="M253" s="12">
        <v>0</v>
      </c>
      <c r="N253" s="1">
        <v>0</v>
      </c>
      <c r="O253" s="1">
        <v>1</v>
      </c>
      <c r="P253" s="12">
        <v>0</v>
      </c>
      <c r="Q253" s="1">
        <v>0</v>
      </c>
      <c r="R253" s="1">
        <v>0</v>
      </c>
      <c r="S253" s="12"/>
      <c r="T253" s="1">
        <v>0</v>
      </c>
      <c r="U253" s="1">
        <v>0</v>
      </c>
      <c r="V253" s="12"/>
      <c r="W253" s="1">
        <v>1</v>
      </c>
      <c r="X253" s="1">
        <v>0</v>
      </c>
      <c r="Y253" s="12">
        <v>1</v>
      </c>
      <c r="Z253" s="25" t="s">
        <v>160</v>
      </c>
      <c r="AA253" s="1">
        <v>1</v>
      </c>
      <c r="AB253" s="25" t="s">
        <v>160</v>
      </c>
      <c r="AC253" s="25" t="s">
        <v>160</v>
      </c>
      <c r="AD253" s="1">
        <v>1</v>
      </c>
      <c r="AE253" s="25" t="s">
        <v>160</v>
      </c>
      <c r="AF253" s="25" t="s">
        <v>160</v>
      </c>
      <c r="AG253" s="1">
        <v>0</v>
      </c>
      <c r="AH253" s="25" t="s">
        <v>160</v>
      </c>
      <c r="AI253" s="25" t="s">
        <v>160</v>
      </c>
      <c r="AJ253" s="1">
        <v>0</v>
      </c>
      <c r="AK253" s="25" t="s">
        <v>160</v>
      </c>
      <c r="AL253" s="25" t="s">
        <v>160</v>
      </c>
      <c r="AM253" s="1">
        <v>1</v>
      </c>
      <c r="AN253" s="25" t="s">
        <v>160</v>
      </c>
    </row>
    <row r="254" spans="1:40" x14ac:dyDescent="0.35">
      <c r="A254" s="1" t="s">
        <v>27</v>
      </c>
      <c r="B254" s="1" t="s">
        <v>28</v>
      </c>
      <c r="C254" s="1">
        <v>2017</v>
      </c>
      <c r="D254" s="1" t="s">
        <v>155</v>
      </c>
      <c r="E254" s="1">
        <v>24</v>
      </c>
      <c r="F254" s="1">
        <v>15</v>
      </c>
      <c r="G254" s="1">
        <v>14</v>
      </c>
      <c r="H254" s="1">
        <v>17</v>
      </c>
      <c r="I254" s="1">
        <v>16</v>
      </c>
      <c r="J254" s="1">
        <v>11</v>
      </c>
      <c r="K254" s="1">
        <v>11</v>
      </c>
      <c r="L254" s="1">
        <v>4</v>
      </c>
      <c r="M254" s="12">
        <v>0.73333333333333328</v>
      </c>
      <c r="N254" s="1">
        <v>10</v>
      </c>
      <c r="O254" s="1">
        <v>4</v>
      </c>
      <c r="P254" s="12">
        <v>0.7142857142857143</v>
      </c>
      <c r="Q254" s="1">
        <v>13</v>
      </c>
      <c r="R254" s="1">
        <v>4</v>
      </c>
      <c r="S254" s="12">
        <v>0.76470588235294112</v>
      </c>
      <c r="T254" s="1">
        <v>13</v>
      </c>
      <c r="U254" s="1">
        <v>3</v>
      </c>
      <c r="V254" s="12">
        <v>0.8125</v>
      </c>
      <c r="W254" s="1">
        <v>7</v>
      </c>
      <c r="X254" s="1">
        <v>4</v>
      </c>
      <c r="Y254" s="12">
        <v>0.63636363636363635</v>
      </c>
      <c r="Z254" s="25">
        <v>10275.06</v>
      </c>
      <c r="AA254" s="1">
        <v>15</v>
      </c>
      <c r="AB254" s="25">
        <v>685.00400000000002</v>
      </c>
      <c r="AC254" s="25">
        <v>9733.880000000001</v>
      </c>
      <c r="AD254" s="1">
        <v>14</v>
      </c>
      <c r="AE254" s="25">
        <v>695.27714285714296</v>
      </c>
      <c r="AF254" s="25">
        <v>9578.3100000000013</v>
      </c>
      <c r="AG254" s="1">
        <v>17</v>
      </c>
      <c r="AH254" s="25">
        <v>563.43000000000006</v>
      </c>
      <c r="AI254" s="25">
        <v>10427.029999999999</v>
      </c>
      <c r="AJ254" s="1">
        <v>16</v>
      </c>
      <c r="AK254" s="25">
        <v>651.68937499999993</v>
      </c>
      <c r="AL254" s="25">
        <v>6984.6600000000008</v>
      </c>
      <c r="AM254" s="1">
        <v>11</v>
      </c>
      <c r="AN254" s="25">
        <v>634.96909090909094</v>
      </c>
    </row>
    <row r="255" spans="1:40" x14ac:dyDescent="0.35">
      <c r="A255" s="1" t="s">
        <v>27</v>
      </c>
      <c r="B255" s="1" t="s">
        <v>29</v>
      </c>
      <c r="C255" s="1">
        <v>2017</v>
      </c>
      <c r="D255" s="1" t="s">
        <v>155</v>
      </c>
      <c r="E255" s="1">
        <v>9</v>
      </c>
      <c r="F255" s="1">
        <v>8</v>
      </c>
      <c r="G255" s="1">
        <v>7</v>
      </c>
      <c r="H255" s="1">
        <v>8</v>
      </c>
      <c r="I255" s="1">
        <v>5</v>
      </c>
      <c r="J255" s="1">
        <v>7</v>
      </c>
      <c r="K255" s="1">
        <v>4</v>
      </c>
      <c r="L255" s="1">
        <v>4</v>
      </c>
      <c r="M255" s="12">
        <v>0.5</v>
      </c>
      <c r="N255" s="1">
        <v>3</v>
      </c>
      <c r="O255" s="1">
        <v>4</v>
      </c>
      <c r="P255" s="12">
        <v>0.42857142857142855</v>
      </c>
      <c r="Q255" s="1">
        <v>3</v>
      </c>
      <c r="R255" s="1">
        <v>5</v>
      </c>
      <c r="S255" s="12">
        <v>0.375</v>
      </c>
      <c r="T255" s="1">
        <v>2</v>
      </c>
      <c r="U255" s="1">
        <v>3</v>
      </c>
      <c r="V255" s="12">
        <v>0.4</v>
      </c>
      <c r="W255" s="1">
        <v>3</v>
      </c>
      <c r="X255" s="1">
        <v>4</v>
      </c>
      <c r="Y255" s="12">
        <v>0.42857142857142855</v>
      </c>
      <c r="Z255" s="25">
        <v>4821.8999999999996</v>
      </c>
      <c r="AA255" s="1">
        <v>8</v>
      </c>
      <c r="AB255" s="25">
        <v>602.73749999999995</v>
      </c>
      <c r="AC255" s="25">
        <v>5616.85</v>
      </c>
      <c r="AD255" s="1">
        <v>7</v>
      </c>
      <c r="AE255" s="25">
        <v>802.40714285714296</v>
      </c>
      <c r="AF255" s="25">
        <v>6315.45</v>
      </c>
      <c r="AG255" s="1">
        <v>8</v>
      </c>
      <c r="AH255" s="25">
        <v>789.43124999999998</v>
      </c>
      <c r="AI255" s="25">
        <v>5631.21</v>
      </c>
      <c r="AJ255" s="1">
        <v>5</v>
      </c>
      <c r="AK255" s="25">
        <v>1126.242</v>
      </c>
      <c r="AL255" s="25">
        <v>7759.3499999999995</v>
      </c>
      <c r="AM255" s="1">
        <v>7</v>
      </c>
      <c r="AN255" s="25">
        <v>1108.4785714285713</v>
      </c>
    </row>
    <row r="256" spans="1:40" x14ac:dyDescent="0.35">
      <c r="A256" s="1" t="s">
        <v>27</v>
      </c>
      <c r="B256" s="1" t="s">
        <v>30</v>
      </c>
      <c r="C256" s="1">
        <v>2017</v>
      </c>
      <c r="D256" s="1" t="s">
        <v>155</v>
      </c>
      <c r="E256" s="1">
        <v>4</v>
      </c>
      <c r="F256" s="1">
        <v>3</v>
      </c>
      <c r="G256" s="1">
        <v>3</v>
      </c>
      <c r="H256" s="1">
        <v>3</v>
      </c>
      <c r="I256" s="1">
        <v>3</v>
      </c>
      <c r="J256" s="1">
        <v>2</v>
      </c>
      <c r="K256" s="1">
        <v>1</v>
      </c>
      <c r="L256" s="1">
        <v>2</v>
      </c>
      <c r="M256" s="12">
        <v>0.33333333333333331</v>
      </c>
      <c r="N256" s="1">
        <v>1</v>
      </c>
      <c r="O256" s="1">
        <v>2</v>
      </c>
      <c r="P256" s="12">
        <v>0.33333333333333331</v>
      </c>
      <c r="Q256" s="1">
        <v>1</v>
      </c>
      <c r="R256" s="1">
        <v>2</v>
      </c>
      <c r="S256" s="12">
        <v>0.33333333333333331</v>
      </c>
      <c r="T256" s="1">
        <v>1</v>
      </c>
      <c r="U256" s="1">
        <v>2</v>
      </c>
      <c r="V256" s="12">
        <v>0.33333333333333331</v>
      </c>
      <c r="W256" s="1">
        <v>1</v>
      </c>
      <c r="X256" s="1">
        <v>1</v>
      </c>
      <c r="Y256" s="12">
        <v>0.5</v>
      </c>
      <c r="Z256" s="25" t="s">
        <v>160</v>
      </c>
      <c r="AA256" s="1">
        <v>3</v>
      </c>
      <c r="AB256" s="25" t="s">
        <v>160</v>
      </c>
      <c r="AC256" s="25" t="s">
        <v>160</v>
      </c>
      <c r="AD256" s="1">
        <v>3</v>
      </c>
      <c r="AE256" s="25" t="s">
        <v>160</v>
      </c>
      <c r="AF256" s="25" t="s">
        <v>160</v>
      </c>
      <c r="AG256" s="1">
        <v>3</v>
      </c>
      <c r="AH256" s="25" t="s">
        <v>160</v>
      </c>
      <c r="AI256" s="25" t="s">
        <v>160</v>
      </c>
      <c r="AJ256" s="1">
        <v>3</v>
      </c>
      <c r="AK256" s="25" t="s">
        <v>160</v>
      </c>
      <c r="AL256" s="25" t="s">
        <v>160</v>
      </c>
      <c r="AM256" s="1">
        <v>2</v>
      </c>
      <c r="AN256" s="25" t="s">
        <v>160</v>
      </c>
    </row>
    <row r="257" spans="1:40" x14ac:dyDescent="0.35">
      <c r="A257" s="1" t="s">
        <v>27</v>
      </c>
      <c r="B257" s="1" t="s">
        <v>31</v>
      </c>
      <c r="C257" s="1">
        <v>2017</v>
      </c>
      <c r="D257" s="1" t="s">
        <v>155</v>
      </c>
      <c r="E257" s="1">
        <v>1</v>
      </c>
      <c r="F257" s="1">
        <v>1</v>
      </c>
      <c r="G257" s="1">
        <v>1</v>
      </c>
      <c r="H257" s="1">
        <v>1</v>
      </c>
      <c r="I257" s="1">
        <v>1</v>
      </c>
      <c r="J257" s="1">
        <v>1</v>
      </c>
      <c r="K257" s="1">
        <v>1</v>
      </c>
      <c r="L257" s="1">
        <v>0</v>
      </c>
      <c r="M257" s="12">
        <v>1</v>
      </c>
      <c r="N257" s="1">
        <v>1</v>
      </c>
      <c r="O257" s="1">
        <v>0</v>
      </c>
      <c r="P257" s="12">
        <v>1</v>
      </c>
      <c r="Q257" s="1">
        <v>1</v>
      </c>
      <c r="R257" s="1">
        <v>0</v>
      </c>
      <c r="S257" s="12">
        <v>1</v>
      </c>
      <c r="T257" s="1">
        <v>1</v>
      </c>
      <c r="U257" s="1">
        <v>0</v>
      </c>
      <c r="V257" s="12">
        <v>1</v>
      </c>
      <c r="W257" s="1">
        <v>1</v>
      </c>
      <c r="X257" s="1">
        <v>0</v>
      </c>
      <c r="Y257" s="12">
        <v>1</v>
      </c>
      <c r="Z257" s="25" t="s">
        <v>160</v>
      </c>
      <c r="AA257" s="1">
        <v>1</v>
      </c>
      <c r="AB257" s="25" t="s">
        <v>160</v>
      </c>
      <c r="AC257" s="25" t="s">
        <v>160</v>
      </c>
      <c r="AD257" s="1">
        <v>1</v>
      </c>
      <c r="AE257" s="25" t="s">
        <v>160</v>
      </c>
      <c r="AF257" s="25" t="s">
        <v>160</v>
      </c>
      <c r="AG257" s="1">
        <v>1</v>
      </c>
      <c r="AH257" s="25" t="s">
        <v>160</v>
      </c>
      <c r="AI257" s="25" t="s">
        <v>160</v>
      </c>
      <c r="AJ257" s="1">
        <v>1</v>
      </c>
      <c r="AK257" s="25" t="s">
        <v>160</v>
      </c>
      <c r="AL257" s="25" t="s">
        <v>160</v>
      </c>
      <c r="AM257" s="1">
        <v>1</v>
      </c>
      <c r="AN257" s="25" t="s">
        <v>160</v>
      </c>
    </row>
    <row r="258" spans="1:40" x14ac:dyDescent="0.35">
      <c r="A258" s="1" t="s">
        <v>27</v>
      </c>
      <c r="B258" s="1" t="s">
        <v>32</v>
      </c>
      <c r="C258" s="1">
        <v>2017</v>
      </c>
      <c r="D258" s="1" t="s">
        <v>155</v>
      </c>
      <c r="E258" s="1">
        <v>12</v>
      </c>
      <c r="F258" s="1">
        <v>7</v>
      </c>
      <c r="G258" s="1">
        <v>7</v>
      </c>
      <c r="H258" s="1">
        <v>8</v>
      </c>
      <c r="I258" s="1">
        <v>8</v>
      </c>
      <c r="J258" s="1">
        <v>9</v>
      </c>
      <c r="K258" s="1">
        <v>5</v>
      </c>
      <c r="L258" s="1">
        <v>2</v>
      </c>
      <c r="M258" s="12">
        <v>0.7142857142857143</v>
      </c>
      <c r="N258" s="1">
        <v>5</v>
      </c>
      <c r="O258" s="1">
        <v>2</v>
      </c>
      <c r="P258" s="12">
        <v>0.7142857142857143</v>
      </c>
      <c r="Q258" s="1">
        <v>6</v>
      </c>
      <c r="R258" s="1">
        <v>2</v>
      </c>
      <c r="S258" s="12">
        <v>0.75</v>
      </c>
      <c r="T258" s="1">
        <v>6</v>
      </c>
      <c r="U258" s="1">
        <v>2</v>
      </c>
      <c r="V258" s="12">
        <v>0.75</v>
      </c>
      <c r="W258" s="1">
        <v>7</v>
      </c>
      <c r="X258" s="1">
        <v>2</v>
      </c>
      <c r="Y258" s="12">
        <v>0.77777777777777779</v>
      </c>
      <c r="Z258" s="25">
        <v>4089.6</v>
      </c>
      <c r="AA258" s="1">
        <v>7</v>
      </c>
      <c r="AB258" s="25">
        <v>584.2285714285714</v>
      </c>
      <c r="AC258" s="25">
        <v>2886.46</v>
      </c>
      <c r="AD258" s="1">
        <v>7</v>
      </c>
      <c r="AE258" s="25">
        <v>412.35142857142858</v>
      </c>
      <c r="AF258" s="25">
        <v>5521.39</v>
      </c>
      <c r="AG258" s="1">
        <v>8</v>
      </c>
      <c r="AH258" s="25">
        <v>690.17375000000004</v>
      </c>
      <c r="AI258" s="25">
        <v>6349.51</v>
      </c>
      <c r="AJ258" s="1">
        <v>8</v>
      </c>
      <c r="AK258" s="25">
        <v>793.68875000000003</v>
      </c>
      <c r="AL258" s="25">
        <v>7604.8600000000015</v>
      </c>
      <c r="AM258" s="1">
        <v>9</v>
      </c>
      <c r="AN258" s="25">
        <v>844.98444444444465</v>
      </c>
    </row>
    <row r="259" spans="1:40" x14ac:dyDescent="0.35">
      <c r="A259" s="1" t="s">
        <v>27</v>
      </c>
      <c r="B259" s="1" t="s">
        <v>33</v>
      </c>
      <c r="C259" s="1">
        <v>2017</v>
      </c>
      <c r="D259" s="1" t="s">
        <v>155</v>
      </c>
      <c r="E259" s="1">
        <v>20</v>
      </c>
      <c r="F259" s="1">
        <v>8</v>
      </c>
      <c r="G259" s="1">
        <v>7</v>
      </c>
      <c r="H259" s="1">
        <v>9</v>
      </c>
      <c r="I259" s="1">
        <v>9</v>
      </c>
      <c r="J259" s="1">
        <v>10</v>
      </c>
      <c r="K259" s="1">
        <v>3</v>
      </c>
      <c r="L259" s="1">
        <v>5</v>
      </c>
      <c r="M259" s="12">
        <v>0.375</v>
      </c>
      <c r="N259" s="1">
        <v>4</v>
      </c>
      <c r="O259" s="1">
        <v>3</v>
      </c>
      <c r="P259" s="12">
        <v>0.5714285714285714</v>
      </c>
      <c r="Q259" s="1">
        <v>6</v>
      </c>
      <c r="R259" s="1">
        <v>3</v>
      </c>
      <c r="S259" s="12">
        <v>0.66666666666666663</v>
      </c>
      <c r="T259" s="1">
        <v>7</v>
      </c>
      <c r="U259" s="1">
        <v>2</v>
      </c>
      <c r="V259" s="12">
        <v>0.77777777777777779</v>
      </c>
      <c r="W259" s="1">
        <v>7</v>
      </c>
      <c r="X259" s="1">
        <v>3</v>
      </c>
      <c r="Y259" s="12">
        <v>0.7</v>
      </c>
      <c r="Z259" s="25">
        <v>4149.4699999999993</v>
      </c>
      <c r="AA259" s="1">
        <v>8</v>
      </c>
      <c r="AB259" s="25">
        <v>518.68374999999992</v>
      </c>
      <c r="AC259" s="25">
        <v>3610.2599999999998</v>
      </c>
      <c r="AD259" s="1">
        <v>7</v>
      </c>
      <c r="AE259" s="25">
        <v>515.75142857142851</v>
      </c>
      <c r="AF259" s="25">
        <v>6036.77</v>
      </c>
      <c r="AG259" s="1">
        <v>9</v>
      </c>
      <c r="AH259" s="25">
        <v>670.75222222222226</v>
      </c>
      <c r="AI259" s="25">
        <v>8269.11</v>
      </c>
      <c r="AJ259" s="1">
        <v>9</v>
      </c>
      <c r="AK259" s="25">
        <v>918.79000000000008</v>
      </c>
      <c r="AL259" s="25">
        <v>8370.86</v>
      </c>
      <c r="AM259" s="1">
        <v>10</v>
      </c>
      <c r="AN259" s="25">
        <v>837.08600000000001</v>
      </c>
    </row>
    <row r="260" spans="1:40" x14ac:dyDescent="0.35">
      <c r="A260" s="1" t="s">
        <v>27</v>
      </c>
      <c r="B260" s="1" t="s">
        <v>34</v>
      </c>
      <c r="C260" s="1">
        <v>2017</v>
      </c>
      <c r="D260" s="1" t="s">
        <v>155</v>
      </c>
      <c r="E260" s="1">
        <v>12</v>
      </c>
      <c r="F260" s="1">
        <v>5</v>
      </c>
      <c r="G260" s="1">
        <v>5</v>
      </c>
      <c r="H260" s="1">
        <v>9</v>
      </c>
      <c r="I260" s="1">
        <v>10</v>
      </c>
      <c r="J260" s="1">
        <v>7</v>
      </c>
      <c r="K260" s="1">
        <v>3</v>
      </c>
      <c r="L260" s="1">
        <v>2</v>
      </c>
      <c r="M260" s="12">
        <v>0.6</v>
      </c>
      <c r="N260" s="1">
        <v>3</v>
      </c>
      <c r="O260" s="1">
        <v>2</v>
      </c>
      <c r="P260" s="12">
        <v>0.6</v>
      </c>
      <c r="Q260" s="1">
        <v>4</v>
      </c>
      <c r="R260" s="1">
        <v>5</v>
      </c>
      <c r="S260" s="12">
        <v>0.44444444444444442</v>
      </c>
      <c r="T260" s="1">
        <v>5</v>
      </c>
      <c r="U260" s="1">
        <v>5</v>
      </c>
      <c r="V260" s="12">
        <v>0.5</v>
      </c>
      <c r="W260" s="1">
        <v>4</v>
      </c>
      <c r="X260" s="1">
        <v>3</v>
      </c>
      <c r="Y260" s="12">
        <v>0.5714285714285714</v>
      </c>
      <c r="Z260" s="25">
        <v>4261.5599999999995</v>
      </c>
      <c r="AA260" s="1">
        <v>5</v>
      </c>
      <c r="AB260" s="25">
        <v>852.3119999999999</v>
      </c>
      <c r="AC260" s="25">
        <v>4168.96</v>
      </c>
      <c r="AD260" s="1">
        <v>5</v>
      </c>
      <c r="AE260" s="25">
        <v>833.79200000000003</v>
      </c>
      <c r="AF260" s="25">
        <v>6027.880000000001</v>
      </c>
      <c r="AG260" s="1">
        <v>9</v>
      </c>
      <c r="AH260" s="25">
        <v>669.76444444444451</v>
      </c>
      <c r="AI260" s="25">
        <v>8012.11</v>
      </c>
      <c r="AJ260" s="1">
        <v>10</v>
      </c>
      <c r="AK260" s="25">
        <v>801.21100000000001</v>
      </c>
      <c r="AL260" s="25">
        <v>6550.67</v>
      </c>
      <c r="AM260" s="1">
        <v>7</v>
      </c>
      <c r="AN260" s="25">
        <v>935.81000000000006</v>
      </c>
    </row>
    <row r="261" spans="1:40" x14ac:dyDescent="0.35">
      <c r="A261" s="1" t="s">
        <v>27</v>
      </c>
      <c r="B261" s="1" t="s">
        <v>35</v>
      </c>
      <c r="C261" s="1">
        <v>2017</v>
      </c>
      <c r="D261" s="1" t="s">
        <v>155</v>
      </c>
      <c r="E261" s="1">
        <v>5</v>
      </c>
      <c r="F261" s="1">
        <v>1</v>
      </c>
      <c r="G261" s="1">
        <v>1</v>
      </c>
      <c r="H261" s="1">
        <v>3</v>
      </c>
      <c r="I261" s="1">
        <v>3</v>
      </c>
      <c r="J261" s="1">
        <v>2</v>
      </c>
      <c r="K261" s="1">
        <v>1</v>
      </c>
      <c r="L261" s="1">
        <v>0</v>
      </c>
      <c r="M261" s="12">
        <v>1</v>
      </c>
      <c r="N261" s="1">
        <v>1</v>
      </c>
      <c r="O261" s="1">
        <v>0</v>
      </c>
      <c r="P261" s="12">
        <v>1</v>
      </c>
      <c r="Q261" s="1">
        <v>1</v>
      </c>
      <c r="R261" s="1">
        <v>2</v>
      </c>
      <c r="S261" s="12">
        <v>0.33333333333333331</v>
      </c>
      <c r="T261" s="1">
        <v>1</v>
      </c>
      <c r="U261" s="1">
        <v>2</v>
      </c>
      <c r="V261" s="12">
        <v>0.33333333333333331</v>
      </c>
      <c r="W261" s="1">
        <v>0</v>
      </c>
      <c r="X261" s="1">
        <v>2</v>
      </c>
      <c r="Y261" s="12">
        <v>0</v>
      </c>
      <c r="Z261" s="25" t="s">
        <v>160</v>
      </c>
      <c r="AA261" s="1">
        <v>1</v>
      </c>
      <c r="AB261" s="25" t="s">
        <v>160</v>
      </c>
      <c r="AC261" s="25" t="s">
        <v>160</v>
      </c>
      <c r="AD261" s="1">
        <v>1</v>
      </c>
      <c r="AE261" s="25" t="s">
        <v>160</v>
      </c>
      <c r="AF261" s="25" t="s">
        <v>160</v>
      </c>
      <c r="AG261" s="1">
        <v>3</v>
      </c>
      <c r="AH261" s="25" t="s">
        <v>160</v>
      </c>
      <c r="AI261" s="25" t="s">
        <v>160</v>
      </c>
      <c r="AJ261" s="1">
        <v>3</v>
      </c>
      <c r="AK261" s="25" t="s">
        <v>160</v>
      </c>
      <c r="AL261" s="25" t="s">
        <v>160</v>
      </c>
      <c r="AM261" s="1">
        <v>2</v>
      </c>
      <c r="AN261" s="25" t="s">
        <v>160</v>
      </c>
    </row>
    <row r="262" spans="1:40" x14ac:dyDescent="0.35">
      <c r="A262" s="1" t="s">
        <v>27</v>
      </c>
      <c r="B262" s="1" t="s">
        <v>36</v>
      </c>
      <c r="C262" s="1">
        <v>2017</v>
      </c>
      <c r="D262" s="1" t="s">
        <v>155</v>
      </c>
      <c r="E262" s="1">
        <v>6</v>
      </c>
      <c r="F262" s="1">
        <v>4</v>
      </c>
      <c r="G262" s="1">
        <v>5</v>
      </c>
      <c r="H262" s="1">
        <v>5</v>
      </c>
      <c r="I262" s="1">
        <v>5</v>
      </c>
      <c r="J262" s="1">
        <v>5</v>
      </c>
      <c r="K262" s="1">
        <v>3</v>
      </c>
      <c r="L262" s="1">
        <v>1</v>
      </c>
      <c r="M262" s="12">
        <v>0.75</v>
      </c>
      <c r="N262" s="1">
        <v>4</v>
      </c>
      <c r="O262" s="1">
        <v>1</v>
      </c>
      <c r="P262" s="12">
        <v>0.8</v>
      </c>
      <c r="Q262" s="1">
        <v>2</v>
      </c>
      <c r="R262" s="1">
        <v>3</v>
      </c>
      <c r="S262" s="12">
        <v>0.4</v>
      </c>
      <c r="T262" s="1">
        <v>2</v>
      </c>
      <c r="U262" s="1">
        <v>3</v>
      </c>
      <c r="V262" s="12">
        <v>0.4</v>
      </c>
      <c r="W262" s="1">
        <v>2</v>
      </c>
      <c r="X262" s="1">
        <v>3</v>
      </c>
      <c r="Y262" s="12">
        <v>0.4</v>
      </c>
      <c r="Z262" s="25">
        <v>1955.0900000000001</v>
      </c>
      <c r="AA262" s="1">
        <v>4</v>
      </c>
      <c r="AB262" s="25">
        <v>488.77250000000004</v>
      </c>
      <c r="AC262" s="25">
        <v>2347.89</v>
      </c>
      <c r="AD262" s="1">
        <v>5</v>
      </c>
      <c r="AE262" s="25">
        <v>469.57799999999997</v>
      </c>
      <c r="AF262" s="25">
        <v>1881.78</v>
      </c>
      <c r="AG262" s="1">
        <v>5</v>
      </c>
      <c r="AH262" s="25">
        <v>376.35599999999999</v>
      </c>
      <c r="AI262" s="25">
        <v>2839.5</v>
      </c>
      <c r="AJ262" s="1">
        <v>5</v>
      </c>
      <c r="AK262" s="25">
        <v>567.9</v>
      </c>
      <c r="AL262" s="25">
        <v>3114.9</v>
      </c>
      <c r="AM262" s="1">
        <v>5</v>
      </c>
      <c r="AN262" s="25">
        <v>622.98</v>
      </c>
    </row>
    <row r="263" spans="1:40" x14ac:dyDescent="0.35">
      <c r="A263" s="1" t="s">
        <v>27</v>
      </c>
      <c r="B263" s="1" t="s">
        <v>37</v>
      </c>
      <c r="C263" s="1">
        <v>2017</v>
      </c>
      <c r="D263" s="1" t="s">
        <v>155</v>
      </c>
      <c r="E263" s="1">
        <v>0</v>
      </c>
      <c r="F263" s="1">
        <v>0</v>
      </c>
      <c r="G263" s="1">
        <v>0</v>
      </c>
      <c r="H263" s="1">
        <v>0</v>
      </c>
      <c r="I263" s="1">
        <v>0</v>
      </c>
      <c r="J263" s="1">
        <v>0</v>
      </c>
      <c r="K263" s="1">
        <v>0</v>
      </c>
      <c r="L263" s="1">
        <v>0</v>
      </c>
      <c r="M263" s="12"/>
      <c r="N263" s="1">
        <v>0</v>
      </c>
      <c r="O263" s="1">
        <v>0</v>
      </c>
      <c r="P263" s="12"/>
      <c r="Q263" s="1">
        <v>0</v>
      </c>
      <c r="R263" s="1">
        <v>0</v>
      </c>
      <c r="S263" s="12"/>
      <c r="T263" s="1">
        <v>0</v>
      </c>
      <c r="U263" s="1">
        <v>0</v>
      </c>
      <c r="V263" s="12"/>
      <c r="W263" s="1">
        <v>0</v>
      </c>
      <c r="X263" s="1">
        <v>0</v>
      </c>
      <c r="Y263" s="12"/>
      <c r="Z263" s="25" t="s">
        <v>160</v>
      </c>
      <c r="AA263" s="1">
        <v>0</v>
      </c>
      <c r="AB263" s="25" t="s">
        <v>160</v>
      </c>
      <c r="AC263" s="25" t="s">
        <v>160</v>
      </c>
      <c r="AD263" s="1">
        <v>0</v>
      </c>
      <c r="AE263" s="25" t="s">
        <v>160</v>
      </c>
      <c r="AF263" s="25" t="s">
        <v>160</v>
      </c>
      <c r="AG263" s="1">
        <v>0</v>
      </c>
      <c r="AH263" s="25" t="s">
        <v>160</v>
      </c>
      <c r="AI263" s="25" t="s">
        <v>160</v>
      </c>
      <c r="AJ263" s="1">
        <v>0</v>
      </c>
      <c r="AK263" s="25" t="s">
        <v>160</v>
      </c>
      <c r="AL263" s="25" t="s">
        <v>160</v>
      </c>
      <c r="AM263" s="1">
        <v>0</v>
      </c>
      <c r="AN263" s="25" t="s">
        <v>160</v>
      </c>
    </row>
    <row r="264" spans="1:40" x14ac:dyDescent="0.35">
      <c r="A264" s="1" t="s">
        <v>27</v>
      </c>
      <c r="B264" s="1" t="s">
        <v>38</v>
      </c>
      <c r="C264" s="1">
        <v>2017</v>
      </c>
      <c r="D264" s="1" t="s">
        <v>155</v>
      </c>
      <c r="E264" s="1">
        <v>0</v>
      </c>
      <c r="F264" s="1">
        <v>0</v>
      </c>
      <c r="G264" s="1">
        <v>0</v>
      </c>
      <c r="H264" s="1">
        <v>0</v>
      </c>
      <c r="I264" s="1">
        <v>0</v>
      </c>
      <c r="J264" s="1">
        <v>0</v>
      </c>
      <c r="K264" s="1">
        <v>0</v>
      </c>
      <c r="L264" s="1">
        <v>0</v>
      </c>
      <c r="M264" s="12"/>
      <c r="N264" s="1">
        <v>0</v>
      </c>
      <c r="O264" s="1">
        <v>0</v>
      </c>
      <c r="P264" s="12"/>
      <c r="Q264" s="1">
        <v>0</v>
      </c>
      <c r="R264" s="1">
        <v>0</v>
      </c>
      <c r="S264" s="12"/>
      <c r="T264" s="1">
        <v>0</v>
      </c>
      <c r="U264" s="1">
        <v>0</v>
      </c>
      <c r="V264" s="12"/>
      <c r="W264" s="1">
        <v>0</v>
      </c>
      <c r="X264" s="1">
        <v>0</v>
      </c>
      <c r="Y264" s="12"/>
      <c r="Z264" s="25" t="s">
        <v>160</v>
      </c>
      <c r="AA264" s="1">
        <v>0</v>
      </c>
      <c r="AB264" s="25" t="s">
        <v>160</v>
      </c>
      <c r="AC264" s="25" t="s">
        <v>160</v>
      </c>
      <c r="AD264" s="1">
        <v>0</v>
      </c>
      <c r="AE264" s="25" t="s">
        <v>160</v>
      </c>
      <c r="AF264" s="25" t="s">
        <v>160</v>
      </c>
      <c r="AG264" s="1">
        <v>0</v>
      </c>
      <c r="AH264" s="25" t="s">
        <v>160</v>
      </c>
      <c r="AI264" s="25" t="s">
        <v>160</v>
      </c>
      <c r="AJ264" s="1">
        <v>0</v>
      </c>
      <c r="AK264" s="25" t="s">
        <v>160</v>
      </c>
      <c r="AL264" s="25" t="s">
        <v>160</v>
      </c>
      <c r="AM264" s="1">
        <v>0</v>
      </c>
      <c r="AN264" s="25" t="s">
        <v>160</v>
      </c>
    </row>
    <row r="265" spans="1:40" x14ac:dyDescent="0.35">
      <c r="A265" s="1" t="s">
        <v>27</v>
      </c>
      <c r="B265" s="1" t="s">
        <v>39</v>
      </c>
      <c r="C265" s="1">
        <v>2017</v>
      </c>
      <c r="D265" s="1" t="s">
        <v>155</v>
      </c>
      <c r="E265" s="1">
        <v>2</v>
      </c>
      <c r="F265" s="1">
        <v>1</v>
      </c>
      <c r="G265" s="1">
        <v>1</v>
      </c>
      <c r="H265" s="1">
        <v>1</v>
      </c>
      <c r="I265" s="1">
        <v>1</v>
      </c>
      <c r="J265" s="1">
        <v>1</v>
      </c>
      <c r="K265" s="1">
        <v>1</v>
      </c>
      <c r="L265" s="1">
        <v>0</v>
      </c>
      <c r="M265" s="12">
        <v>1</v>
      </c>
      <c r="N265" s="1">
        <v>1</v>
      </c>
      <c r="O265" s="1">
        <v>0</v>
      </c>
      <c r="P265" s="12">
        <v>1</v>
      </c>
      <c r="Q265" s="1">
        <v>1</v>
      </c>
      <c r="R265" s="1">
        <v>0</v>
      </c>
      <c r="S265" s="12">
        <v>1</v>
      </c>
      <c r="T265" s="1">
        <v>1</v>
      </c>
      <c r="U265" s="1">
        <v>0</v>
      </c>
      <c r="V265" s="12">
        <v>1</v>
      </c>
      <c r="W265" s="1">
        <v>1</v>
      </c>
      <c r="X265" s="1">
        <v>0</v>
      </c>
      <c r="Y265" s="12">
        <v>1</v>
      </c>
      <c r="Z265" s="25" t="s">
        <v>160</v>
      </c>
      <c r="AA265" s="1">
        <v>1</v>
      </c>
      <c r="AB265" s="25" t="s">
        <v>160</v>
      </c>
      <c r="AC265" s="25" t="s">
        <v>160</v>
      </c>
      <c r="AD265" s="1">
        <v>1</v>
      </c>
      <c r="AE265" s="25" t="s">
        <v>160</v>
      </c>
      <c r="AF265" s="25" t="s">
        <v>160</v>
      </c>
      <c r="AG265" s="1">
        <v>1</v>
      </c>
      <c r="AH265" s="25" t="s">
        <v>160</v>
      </c>
      <c r="AI265" s="25" t="s">
        <v>160</v>
      </c>
      <c r="AJ265" s="1">
        <v>1</v>
      </c>
      <c r="AK265" s="25" t="s">
        <v>160</v>
      </c>
      <c r="AL265" s="25" t="s">
        <v>160</v>
      </c>
      <c r="AM265" s="1">
        <v>1</v>
      </c>
      <c r="AN265" s="25" t="s">
        <v>160</v>
      </c>
    </row>
    <row r="266" spans="1:40" x14ac:dyDescent="0.35">
      <c r="A266" s="1" t="s">
        <v>27</v>
      </c>
      <c r="B266" s="1" t="s">
        <v>40</v>
      </c>
      <c r="C266" s="1">
        <v>2017</v>
      </c>
      <c r="D266" s="1" t="s">
        <v>155</v>
      </c>
      <c r="E266" s="1">
        <v>0</v>
      </c>
      <c r="F266" s="1">
        <v>0</v>
      </c>
      <c r="G266" s="1">
        <v>0</v>
      </c>
      <c r="H266" s="1">
        <v>0</v>
      </c>
      <c r="I266" s="1">
        <v>0</v>
      </c>
      <c r="J266" s="1">
        <v>0</v>
      </c>
      <c r="K266" s="1">
        <v>0</v>
      </c>
      <c r="L266" s="1">
        <v>0</v>
      </c>
      <c r="M266" s="12"/>
      <c r="N266" s="1">
        <v>0</v>
      </c>
      <c r="O266" s="1">
        <v>0</v>
      </c>
      <c r="P266" s="12"/>
      <c r="Q266" s="1">
        <v>0</v>
      </c>
      <c r="R266" s="1">
        <v>0</v>
      </c>
      <c r="S266" s="12"/>
      <c r="T266" s="1">
        <v>0</v>
      </c>
      <c r="U266" s="1">
        <v>0</v>
      </c>
      <c r="V266" s="12"/>
      <c r="W266" s="1">
        <v>0</v>
      </c>
      <c r="X266" s="1">
        <v>0</v>
      </c>
      <c r="Y266" s="12"/>
      <c r="Z266" s="25" t="s">
        <v>160</v>
      </c>
      <c r="AA266" s="1">
        <v>0</v>
      </c>
      <c r="AB266" s="25" t="s">
        <v>160</v>
      </c>
      <c r="AC266" s="25" t="s">
        <v>160</v>
      </c>
      <c r="AD266" s="1">
        <v>0</v>
      </c>
      <c r="AE266" s="25" t="s">
        <v>160</v>
      </c>
      <c r="AF266" s="25" t="s">
        <v>160</v>
      </c>
      <c r="AG266" s="1">
        <v>0</v>
      </c>
      <c r="AH266" s="25" t="s">
        <v>160</v>
      </c>
      <c r="AI266" s="25" t="s">
        <v>160</v>
      </c>
      <c r="AJ266" s="1">
        <v>0</v>
      </c>
      <c r="AK266" s="25" t="s">
        <v>160</v>
      </c>
      <c r="AL266" s="25" t="s">
        <v>160</v>
      </c>
      <c r="AM266" s="1">
        <v>0</v>
      </c>
      <c r="AN266" s="25" t="s">
        <v>160</v>
      </c>
    </row>
    <row r="267" spans="1:40" x14ac:dyDescent="0.35">
      <c r="A267" s="1" t="s">
        <v>27</v>
      </c>
      <c r="B267" s="1" t="s">
        <v>41</v>
      </c>
      <c r="C267" s="1">
        <v>2017</v>
      </c>
      <c r="D267" s="1" t="s">
        <v>155</v>
      </c>
      <c r="E267" s="1">
        <v>16</v>
      </c>
      <c r="F267" s="1">
        <v>12</v>
      </c>
      <c r="G267" s="1">
        <v>13</v>
      </c>
      <c r="H267" s="1">
        <v>13</v>
      </c>
      <c r="I267" s="1">
        <v>12</v>
      </c>
      <c r="J267" s="1">
        <v>14</v>
      </c>
      <c r="K267" s="1">
        <v>8</v>
      </c>
      <c r="L267" s="1">
        <v>4</v>
      </c>
      <c r="M267" s="12">
        <v>0.66666666666666663</v>
      </c>
      <c r="N267" s="1">
        <v>9</v>
      </c>
      <c r="O267" s="1">
        <v>4</v>
      </c>
      <c r="P267" s="12">
        <v>0.69230769230769229</v>
      </c>
      <c r="Q267" s="1">
        <v>9</v>
      </c>
      <c r="R267" s="1">
        <v>4</v>
      </c>
      <c r="S267" s="12">
        <v>0.69230769230769229</v>
      </c>
      <c r="T267" s="1">
        <v>9</v>
      </c>
      <c r="U267" s="1">
        <v>3</v>
      </c>
      <c r="V267" s="12">
        <v>0.75</v>
      </c>
      <c r="W267" s="1">
        <v>11</v>
      </c>
      <c r="X267" s="1">
        <v>3</v>
      </c>
      <c r="Y267" s="12">
        <v>0.7857142857142857</v>
      </c>
      <c r="Z267" s="25">
        <v>6989.7000000000007</v>
      </c>
      <c r="AA267" s="1">
        <v>12</v>
      </c>
      <c r="AB267" s="25">
        <v>582.47500000000002</v>
      </c>
      <c r="AC267" s="25">
        <v>7826.4300000000012</v>
      </c>
      <c r="AD267" s="1">
        <v>13</v>
      </c>
      <c r="AE267" s="25">
        <v>602.03307692307703</v>
      </c>
      <c r="AF267" s="25">
        <v>8039.8099999999995</v>
      </c>
      <c r="AG267" s="1">
        <v>13</v>
      </c>
      <c r="AH267" s="25">
        <v>618.44692307692299</v>
      </c>
      <c r="AI267" s="25">
        <v>8877.7699999999986</v>
      </c>
      <c r="AJ267" s="1">
        <v>12</v>
      </c>
      <c r="AK267" s="25">
        <v>739.81416666666655</v>
      </c>
      <c r="AL267" s="25">
        <v>10287.700000000001</v>
      </c>
      <c r="AM267" s="1">
        <v>14</v>
      </c>
      <c r="AN267" s="25">
        <v>734.83571428571429</v>
      </c>
    </row>
    <row r="268" spans="1:40" x14ac:dyDescent="0.35">
      <c r="A268" s="1" t="s">
        <v>27</v>
      </c>
      <c r="B268" s="1" t="s">
        <v>42</v>
      </c>
      <c r="C268" s="1">
        <v>2017</v>
      </c>
      <c r="D268" s="1" t="s">
        <v>155</v>
      </c>
      <c r="E268" s="1">
        <v>33</v>
      </c>
      <c r="F268" s="1">
        <v>17</v>
      </c>
      <c r="G268" s="1">
        <v>19</v>
      </c>
      <c r="H268" s="1">
        <v>21</v>
      </c>
      <c r="I268" s="1">
        <v>22</v>
      </c>
      <c r="J268" s="1">
        <v>24</v>
      </c>
      <c r="K268" s="1">
        <v>7</v>
      </c>
      <c r="L268" s="1">
        <v>10</v>
      </c>
      <c r="M268" s="12">
        <v>0.41176470588235292</v>
      </c>
      <c r="N268" s="1">
        <v>7</v>
      </c>
      <c r="O268" s="1">
        <v>12</v>
      </c>
      <c r="P268" s="12">
        <v>0.36842105263157893</v>
      </c>
      <c r="Q268" s="1">
        <v>11</v>
      </c>
      <c r="R268" s="1">
        <v>10</v>
      </c>
      <c r="S268" s="12">
        <v>0.52380952380952384</v>
      </c>
      <c r="T268" s="1">
        <v>14</v>
      </c>
      <c r="U268" s="1">
        <v>8</v>
      </c>
      <c r="V268" s="12">
        <v>0.63636363636363635</v>
      </c>
      <c r="W268" s="1">
        <v>16</v>
      </c>
      <c r="X268" s="1">
        <v>8</v>
      </c>
      <c r="Y268" s="12">
        <v>0.66666666666666663</v>
      </c>
      <c r="Z268" s="25">
        <v>7826.3399999999992</v>
      </c>
      <c r="AA268" s="1">
        <v>17</v>
      </c>
      <c r="AB268" s="25">
        <v>460.37294117647053</v>
      </c>
      <c r="AC268" s="25">
        <v>11679.71</v>
      </c>
      <c r="AD268" s="1">
        <v>19</v>
      </c>
      <c r="AE268" s="25">
        <v>614.72157894736836</v>
      </c>
      <c r="AF268" s="25">
        <v>13197.97</v>
      </c>
      <c r="AG268" s="1">
        <v>21</v>
      </c>
      <c r="AH268" s="25">
        <v>628.47476190476186</v>
      </c>
      <c r="AI268" s="25">
        <v>14766.25</v>
      </c>
      <c r="AJ268" s="1">
        <v>22</v>
      </c>
      <c r="AK268" s="25">
        <v>671.19318181818187</v>
      </c>
      <c r="AL268" s="25">
        <v>13575.77</v>
      </c>
      <c r="AM268" s="1">
        <v>24</v>
      </c>
      <c r="AN268" s="25">
        <v>565.65708333333339</v>
      </c>
    </row>
    <row r="269" spans="1:40" x14ac:dyDescent="0.35">
      <c r="A269" s="1" t="s">
        <v>27</v>
      </c>
      <c r="B269" s="1" t="s">
        <v>43</v>
      </c>
      <c r="C269" s="1">
        <v>2017</v>
      </c>
      <c r="D269" s="1" t="s">
        <v>155</v>
      </c>
      <c r="E269" s="1">
        <v>16</v>
      </c>
      <c r="F269" s="1">
        <v>4</v>
      </c>
      <c r="G269" s="1">
        <v>5</v>
      </c>
      <c r="H269" s="1">
        <v>10</v>
      </c>
      <c r="I269" s="1">
        <v>9</v>
      </c>
      <c r="J269" s="1">
        <v>10</v>
      </c>
      <c r="K269" s="1">
        <v>3</v>
      </c>
      <c r="L269" s="1">
        <v>1</v>
      </c>
      <c r="M269" s="12">
        <v>0.75</v>
      </c>
      <c r="N269" s="1">
        <v>3</v>
      </c>
      <c r="O269" s="1">
        <v>2</v>
      </c>
      <c r="P269" s="12">
        <v>0.6</v>
      </c>
      <c r="Q269" s="1">
        <v>7</v>
      </c>
      <c r="R269" s="1">
        <v>3</v>
      </c>
      <c r="S269" s="12">
        <v>0.7</v>
      </c>
      <c r="T269" s="1">
        <v>5</v>
      </c>
      <c r="U269" s="1">
        <v>4</v>
      </c>
      <c r="V269" s="12">
        <v>0.55555555555555558</v>
      </c>
      <c r="W269" s="1">
        <v>6</v>
      </c>
      <c r="X269" s="1">
        <v>4</v>
      </c>
      <c r="Y269" s="12">
        <v>0.6</v>
      </c>
      <c r="Z269" s="25">
        <v>2880.51</v>
      </c>
      <c r="AA269" s="1">
        <v>4</v>
      </c>
      <c r="AB269" s="25">
        <v>720.12750000000005</v>
      </c>
      <c r="AC269" s="25">
        <v>2801.24</v>
      </c>
      <c r="AD269" s="1">
        <v>5</v>
      </c>
      <c r="AE269" s="25">
        <v>560.24799999999993</v>
      </c>
      <c r="AF269" s="25">
        <v>4852.83</v>
      </c>
      <c r="AG269" s="1">
        <v>10</v>
      </c>
      <c r="AH269" s="25">
        <v>485.28300000000002</v>
      </c>
      <c r="AI269" s="25">
        <v>5773.1500000000005</v>
      </c>
      <c r="AJ269" s="1">
        <v>9</v>
      </c>
      <c r="AK269" s="25">
        <v>641.46111111111122</v>
      </c>
      <c r="AL269" s="25">
        <v>6908.0999999999995</v>
      </c>
      <c r="AM269" s="1">
        <v>10</v>
      </c>
      <c r="AN269" s="25">
        <v>690.81</v>
      </c>
    </row>
    <row r="270" spans="1:40" x14ac:dyDescent="0.35">
      <c r="A270" s="1" t="s">
        <v>27</v>
      </c>
      <c r="B270" s="1" t="s">
        <v>44</v>
      </c>
      <c r="C270" s="1">
        <v>2017</v>
      </c>
      <c r="D270" s="1" t="s">
        <v>155</v>
      </c>
      <c r="E270" s="1">
        <v>20</v>
      </c>
      <c r="F270" s="1">
        <v>16</v>
      </c>
      <c r="G270" s="1">
        <v>16</v>
      </c>
      <c r="H270" s="1">
        <v>16</v>
      </c>
      <c r="I270" s="1">
        <v>15</v>
      </c>
      <c r="J270" s="1">
        <v>12</v>
      </c>
      <c r="K270" s="1">
        <v>10</v>
      </c>
      <c r="L270" s="1">
        <v>6</v>
      </c>
      <c r="M270" s="12">
        <v>0.625</v>
      </c>
      <c r="N270" s="1">
        <v>10</v>
      </c>
      <c r="O270" s="1">
        <v>6</v>
      </c>
      <c r="P270" s="12">
        <v>0.625</v>
      </c>
      <c r="Q270" s="1">
        <v>9</v>
      </c>
      <c r="R270" s="1">
        <v>7</v>
      </c>
      <c r="S270" s="12">
        <v>0.5625</v>
      </c>
      <c r="T270" s="1">
        <v>7</v>
      </c>
      <c r="U270" s="1">
        <v>8</v>
      </c>
      <c r="V270" s="12">
        <v>0.46666666666666667</v>
      </c>
      <c r="W270" s="1">
        <v>8</v>
      </c>
      <c r="X270" s="1">
        <v>4</v>
      </c>
      <c r="Y270" s="12">
        <v>0.66666666666666663</v>
      </c>
      <c r="Z270" s="25">
        <v>7908.99</v>
      </c>
      <c r="AA270" s="1">
        <v>16</v>
      </c>
      <c r="AB270" s="25">
        <v>494.31187499999999</v>
      </c>
      <c r="AC270" s="25">
        <v>8225.52</v>
      </c>
      <c r="AD270" s="1">
        <v>16</v>
      </c>
      <c r="AE270" s="25">
        <v>514.09500000000003</v>
      </c>
      <c r="AF270" s="25">
        <v>7927.7599999999993</v>
      </c>
      <c r="AG270" s="1">
        <v>16</v>
      </c>
      <c r="AH270" s="25">
        <v>495.48499999999996</v>
      </c>
      <c r="AI270" s="25">
        <v>11173.429999999998</v>
      </c>
      <c r="AJ270" s="1">
        <v>15</v>
      </c>
      <c r="AK270" s="25">
        <v>744.89533333333327</v>
      </c>
      <c r="AL270" s="25">
        <v>6842.7300000000005</v>
      </c>
      <c r="AM270" s="1">
        <v>12</v>
      </c>
      <c r="AN270" s="25">
        <v>570.22750000000008</v>
      </c>
    </row>
    <row r="271" spans="1:40" x14ac:dyDescent="0.35">
      <c r="A271" s="1" t="s">
        <v>27</v>
      </c>
      <c r="B271" s="1" t="s">
        <v>45</v>
      </c>
      <c r="C271" s="1">
        <v>2017</v>
      </c>
      <c r="D271" s="1" t="s">
        <v>155</v>
      </c>
      <c r="E271" s="1">
        <v>40</v>
      </c>
      <c r="F271" s="1">
        <v>25</v>
      </c>
      <c r="G271" s="1">
        <v>26</v>
      </c>
      <c r="H271" s="1">
        <v>29</v>
      </c>
      <c r="I271" s="1">
        <v>32</v>
      </c>
      <c r="J271" s="1">
        <v>28</v>
      </c>
      <c r="K271" s="1">
        <v>12</v>
      </c>
      <c r="L271" s="1">
        <v>13</v>
      </c>
      <c r="M271" s="12">
        <v>0.48</v>
      </c>
      <c r="N271" s="1">
        <v>14</v>
      </c>
      <c r="O271" s="1">
        <v>12</v>
      </c>
      <c r="P271" s="12">
        <v>0.53846153846153844</v>
      </c>
      <c r="Q271" s="1">
        <v>17</v>
      </c>
      <c r="R271" s="1">
        <v>12</v>
      </c>
      <c r="S271" s="12">
        <v>0.58620689655172409</v>
      </c>
      <c r="T271" s="1">
        <v>19</v>
      </c>
      <c r="U271" s="1">
        <v>13</v>
      </c>
      <c r="V271" s="12">
        <v>0.59375</v>
      </c>
      <c r="W271" s="1">
        <v>19</v>
      </c>
      <c r="X271" s="1">
        <v>9</v>
      </c>
      <c r="Y271" s="12">
        <v>0.6785714285714286</v>
      </c>
      <c r="Z271" s="25">
        <v>12980.02</v>
      </c>
      <c r="AA271" s="1">
        <v>25</v>
      </c>
      <c r="AB271" s="25">
        <v>519.20080000000007</v>
      </c>
      <c r="AC271" s="25">
        <v>14281.59</v>
      </c>
      <c r="AD271" s="1">
        <v>26</v>
      </c>
      <c r="AE271" s="25">
        <v>549.29192307692313</v>
      </c>
      <c r="AF271" s="25">
        <v>18493.999999999996</v>
      </c>
      <c r="AG271" s="1">
        <v>29</v>
      </c>
      <c r="AH271" s="25">
        <v>637.72413793103431</v>
      </c>
      <c r="AI271" s="25">
        <v>21686.929999999997</v>
      </c>
      <c r="AJ271" s="1">
        <v>32</v>
      </c>
      <c r="AK271" s="25">
        <v>677.7165624999999</v>
      </c>
      <c r="AL271" s="25">
        <v>18128.27</v>
      </c>
      <c r="AM271" s="1">
        <v>28</v>
      </c>
      <c r="AN271" s="25">
        <v>647.43821428571425</v>
      </c>
    </row>
    <row r="272" spans="1:40" x14ac:dyDescent="0.35">
      <c r="A272" s="1" t="s">
        <v>27</v>
      </c>
      <c r="B272" s="1" t="s">
        <v>46</v>
      </c>
      <c r="C272" s="1">
        <v>2017</v>
      </c>
      <c r="D272" s="1" t="s">
        <v>155</v>
      </c>
      <c r="E272" s="1">
        <v>0</v>
      </c>
      <c r="F272" s="1">
        <v>0</v>
      </c>
      <c r="G272" s="1">
        <v>0</v>
      </c>
      <c r="H272" s="1">
        <v>0</v>
      </c>
      <c r="I272" s="1">
        <v>0</v>
      </c>
      <c r="J272" s="1">
        <v>0</v>
      </c>
      <c r="K272" s="1">
        <v>0</v>
      </c>
      <c r="L272" s="1">
        <v>0</v>
      </c>
      <c r="M272" s="12"/>
      <c r="N272" s="1">
        <v>0</v>
      </c>
      <c r="O272" s="1">
        <v>0</v>
      </c>
      <c r="P272" s="12"/>
      <c r="Q272" s="1">
        <v>0</v>
      </c>
      <c r="R272" s="1">
        <v>0</v>
      </c>
      <c r="S272" s="12"/>
      <c r="T272" s="1">
        <v>0</v>
      </c>
      <c r="U272" s="1">
        <v>0</v>
      </c>
      <c r="V272" s="12"/>
      <c r="W272" s="1">
        <v>0</v>
      </c>
      <c r="X272" s="1">
        <v>0</v>
      </c>
      <c r="Y272" s="12"/>
      <c r="Z272" s="25" t="s">
        <v>160</v>
      </c>
      <c r="AA272" s="1">
        <v>0</v>
      </c>
      <c r="AB272" s="25" t="s">
        <v>160</v>
      </c>
      <c r="AC272" s="25" t="s">
        <v>160</v>
      </c>
      <c r="AD272" s="1">
        <v>0</v>
      </c>
      <c r="AE272" s="25" t="s">
        <v>160</v>
      </c>
      <c r="AF272" s="25" t="s">
        <v>160</v>
      </c>
      <c r="AG272" s="1">
        <v>0</v>
      </c>
      <c r="AH272" s="25" t="s">
        <v>160</v>
      </c>
      <c r="AI272" s="25" t="s">
        <v>160</v>
      </c>
      <c r="AJ272" s="1">
        <v>0</v>
      </c>
      <c r="AK272" s="25" t="s">
        <v>160</v>
      </c>
      <c r="AL272" s="25" t="s">
        <v>160</v>
      </c>
      <c r="AM272" s="1">
        <v>0</v>
      </c>
      <c r="AN272" s="25" t="s">
        <v>160</v>
      </c>
    </row>
    <row r="273" spans="1:40" x14ac:dyDescent="0.35">
      <c r="A273" s="1" t="s">
        <v>27</v>
      </c>
      <c r="B273" s="1" t="s">
        <v>47</v>
      </c>
      <c r="C273" s="1">
        <v>2017</v>
      </c>
      <c r="D273" s="1" t="s">
        <v>155</v>
      </c>
      <c r="E273" s="1">
        <v>5</v>
      </c>
      <c r="F273" s="1">
        <v>1</v>
      </c>
      <c r="G273" s="1">
        <v>1</v>
      </c>
      <c r="H273" s="1">
        <v>1</v>
      </c>
      <c r="I273" s="1">
        <v>1</v>
      </c>
      <c r="J273" s="1">
        <v>1</v>
      </c>
      <c r="K273" s="1">
        <v>1</v>
      </c>
      <c r="L273" s="1">
        <v>0</v>
      </c>
      <c r="M273" s="12">
        <v>1</v>
      </c>
      <c r="N273" s="1">
        <v>1</v>
      </c>
      <c r="O273" s="1">
        <v>0</v>
      </c>
      <c r="P273" s="12">
        <v>1</v>
      </c>
      <c r="Q273" s="1">
        <v>1</v>
      </c>
      <c r="R273" s="1">
        <v>0</v>
      </c>
      <c r="S273" s="12">
        <v>1</v>
      </c>
      <c r="T273" s="1">
        <v>1</v>
      </c>
      <c r="U273" s="1">
        <v>0</v>
      </c>
      <c r="V273" s="12">
        <v>1</v>
      </c>
      <c r="W273" s="1">
        <v>1</v>
      </c>
      <c r="X273" s="1">
        <v>0</v>
      </c>
      <c r="Y273" s="12">
        <v>1</v>
      </c>
      <c r="Z273" s="25" t="s">
        <v>160</v>
      </c>
      <c r="AA273" s="1">
        <v>1</v>
      </c>
      <c r="AB273" s="25" t="s">
        <v>160</v>
      </c>
      <c r="AC273" s="25" t="s">
        <v>160</v>
      </c>
      <c r="AD273" s="1">
        <v>1</v>
      </c>
      <c r="AE273" s="25" t="s">
        <v>160</v>
      </c>
      <c r="AF273" s="25" t="s">
        <v>160</v>
      </c>
      <c r="AG273" s="1">
        <v>1</v>
      </c>
      <c r="AH273" s="25" t="s">
        <v>160</v>
      </c>
      <c r="AI273" s="25" t="s">
        <v>160</v>
      </c>
      <c r="AJ273" s="1">
        <v>1</v>
      </c>
      <c r="AK273" s="25" t="s">
        <v>160</v>
      </c>
      <c r="AL273" s="25" t="s">
        <v>160</v>
      </c>
      <c r="AM273" s="1">
        <v>1</v>
      </c>
      <c r="AN273" s="25" t="s">
        <v>160</v>
      </c>
    </row>
    <row r="274" spans="1:40" x14ac:dyDescent="0.35">
      <c r="A274" s="1" t="s">
        <v>27</v>
      </c>
      <c r="B274" s="1" t="s">
        <v>48</v>
      </c>
      <c r="C274" s="1">
        <v>2017</v>
      </c>
      <c r="D274" s="1" t="s">
        <v>155</v>
      </c>
      <c r="E274" s="1">
        <v>12</v>
      </c>
      <c r="F274" s="1">
        <v>9</v>
      </c>
      <c r="G274" s="1">
        <v>7</v>
      </c>
      <c r="H274" s="1">
        <v>8</v>
      </c>
      <c r="I274" s="1">
        <v>11</v>
      </c>
      <c r="J274" s="1">
        <v>7</v>
      </c>
      <c r="K274" s="1">
        <v>6</v>
      </c>
      <c r="L274" s="1">
        <v>3</v>
      </c>
      <c r="M274" s="12">
        <v>0.66666666666666663</v>
      </c>
      <c r="N274" s="1">
        <v>5</v>
      </c>
      <c r="O274" s="1">
        <v>2</v>
      </c>
      <c r="P274" s="12">
        <v>0.7142857142857143</v>
      </c>
      <c r="Q274" s="1">
        <v>6</v>
      </c>
      <c r="R274" s="1">
        <v>2</v>
      </c>
      <c r="S274" s="12">
        <v>0.75</v>
      </c>
      <c r="T274" s="1">
        <v>8</v>
      </c>
      <c r="U274" s="1">
        <v>3</v>
      </c>
      <c r="V274" s="12">
        <v>0.72727272727272729</v>
      </c>
      <c r="W274" s="1">
        <v>7</v>
      </c>
      <c r="X274" s="1">
        <v>0</v>
      </c>
      <c r="Y274" s="12">
        <v>1</v>
      </c>
      <c r="Z274" s="25">
        <v>4190.1900000000005</v>
      </c>
      <c r="AA274" s="1">
        <v>9</v>
      </c>
      <c r="AB274" s="25">
        <v>465.57666666666671</v>
      </c>
      <c r="AC274" s="25">
        <v>2300.17</v>
      </c>
      <c r="AD274" s="1">
        <v>7</v>
      </c>
      <c r="AE274" s="25">
        <v>328.59571428571428</v>
      </c>
      <c r="AF274" s="25">
        <v>4433.37</v>
      </c>
      <c r="AG274" s="1">
        <v>8</v>
      </c>
      <c r="AH274" s="25">
        <v>554.17124999999999</v>
      </c>
      <c r="AI274" s="25">
        <v>6190.1999999999989</v>
      </c>
      <c r="AJ274" s="1">
        <v>11</v>
      </c>
      <c r="AK274" s="25">
        <v>562.74545454545444</v>
      </c>
      <c r="AL274" s="25">
        <v>6302.58</v>
      </c>
      <c r="AM274" s="1">
        <v>7</v>
      </c>
      <c r="AN274" s="25">
        <v>900.36857142857139</v>
      </c>
    </row>
    <row r="275" spans="1:40" x14ac:dyDescent="0.35">
      <c r="A275" s="1" t="s">
        <v>27</v>
      </c>
      <c r="B275" s="1" t="s">
        <v>49</v>
      </c>
      <c r="C275" s="1">
        <v>2017</v>
      </c>
      <c r="D275" s="1" t="s">
        <v>155</v>
      </c>
      <c r="E275" s="1">
        <v>3</v>
      </c>
      <c r="F275" s="1">
        <v>1</v>
      </c>
      <c r="G275" s="1">
        <v>1</v>
      </c>
      <c r="H275" s="1">
        <v>3</v>
      </c>
      <c r="I275" s="1">
        <v>3</v>
      </c>
      <c r="J275" s="1">
        <v>3</v>
      </c>
      <c r="K275" s="1">
        <v>0</v>
      </c>
      <c r="L275" s="1">
        <v>1</v>
      </c>
      <c r="M275" s="12">
        <v>0</v>
      </c>
      <c r="N275" s="1">
        <v>0</v>
      </c>
      <c r="O275" s="1">
        <v>1</v>
      </c>
      <c r="P275" s="12">
        <v>0</v>
      </c>
      <c r="Q275" s="1">
        <v>1</v>
      </c>
      <c r="R275" s="1">
        <v>2</v>
      </c>
      <c r="S275" s="12">
        <v>0.33333333333333331</v>
      </c>
      <c r="T275" s="1">
        <v>2</v>
      </c>
      <c r="U275" s="1">
        <v>1</v>
      </c>
      <c r="V275" s="12">
        <v>0.66666666666666663</v>
      </c>
      <c r="W275" s="1">
        <v>2</v>
      </c>
      <c r="X275" s="1">
        <v>1</v>
      </c>
      <c r="Y275" s="12">
        <v>0.66666666666666663</v>
      </c>
      <c r="Z275" s="25" t="s">
        <v>160</v>
      </c>
      <c r="AA275" s="1">
        <v>1</v>
      </c>
      <c r="AB275" s="25" t="s">
        <v>160</v>
      </c>
      <c r="AC275" s="25" t="s">
        <v>160</v>
      </c>
      <c r="AD275" s="1">
        <v>1</v>
      </c>
      <c r="AE275" s="25" t="s">
        <v>160</v>
      </c>
      <c r="AF275" s="25" t="s">
        <v>160</v>
      </c>
      <c r="AG275" s="1">
        <v>3</v>
      </c>
      <c r="AH275" s="25" t="s">
        <v>160</v>
      </c>
      <c r="AI275" s="25" t="s">
        <v>160</v>
      </c>
      <c r="AJ275" s="1">
        <v>3</v>
      </c>
      <c r="AK275" s="25" t="s">
        <v>160</v>
      </c>
      <c r="AL275" s="25" t="s">
        <v>160</v>
      </c>
      <c r="AM275" s="1">
        <v>3</v>
      </c>
      <c r="AN275" s="25" t="s">
        <v>160</v>
      </c>
    </row>
    <row r="276" spans="1:40" x14ac:dyDescent="0.35">
      <c r="A276" s="1" t="s">
        <v>27</v>
      </c>
      <c r="B276" s="1" t="s">
        <v>50</v>
      </c>
      <c r="C276" s="1">
        <v>2017</v>
      </c>
      <c r="D276" s="1" t="s">
        <v>155</v>
      </c>
      <c r="E276" s="1">
        <v>1</v>
      </c>
      <c r="F276" s="1">
        <v>0</v>
      </c>
      <c r="G276" s="1">
        <v>0</v>
      </c>
      <c r="H276" s="1">
        <v>0</v>
      </c>
      <c r="I276" s="1">
        <v>0</v>
      </c>
      <c r="J276" s="1">
        <v>0</v>
      </c>
      <c r="K276" s="1">
        <v>0</v>
      </c>
      <c r="L276" s="1">
        <v>0</v>
      </c>
      <c r="M276" s="12"/>
      <c r="N276" s="1">
        <v>0</v>
      </c>
      <c r="O276" s="1">
        <v>0</v>
      </c>
      <c r="P276" s="12"/>
      <c r="Q276" s="1">
        <v>0</v>
      </c>
      <c r="R276" s="1">
        <v>0</v>
      </c>
      <c r="S276" s="12"/>
      <c r="T276" s="1">
        <v>0</v>
      </c>
      <c r="U276" s="1">
        <v>0</v>
      </c>
      <c r="V276" s="12"/>
      <c r="W276" s="1">
        <v>0</v>
      </c>
      <c r="X276" s="1">
        <v>0</v>
      </c>
      <c r="Y276" s="12"/>
      <c r="Z276" s="25" t="s">
        <v>160</v>
      </c>
      <c r="AA276" s="1">
        <v>0</v>
      </c>
      <c r="AB276" s="25" t="s">
        <v>160</v>
      </c>
      <c r="AC276" s="25" t="s">
        <v>160</v>
      </c>
      <c r="AD276" s="1">
        <v>0</v>
      </c>
      <c r="AE276" s="25" t="s">
        <v>160</v>
      </c>
      <c r="AF276" s="25" t="s">
        <v>160</v>
      </c>
      <c r="AG276" s="1">
        <v>0</v>
      </c>
      <c r="AH276" s="25" t="s">
        <v>160</v>
      </c>
      <c r="AI276" s="25" t="s">
        <v>160</v>
      </c>
      <c r="AJ276" s="1">
        <v>0</v>
      </c>
      <c r="AK276" s="25" t="s">
        <v>160</v>
      </c>
      <c r="AL276" s="25" t="s">
        <v>160</v>
      </c>
      <c r="AM276" s="1">
        <v>0</v>
      </c>
      <c r="AN276" s="25" t="s">
        <v>160</v>
      </c>
    </row>
    <row r="277" spans="1:40" x14ac:dyDescent="0.35">
      <c r="A277" s="1" t="s">
        <v>27</v>
      </c>
      <c r="B277" s="1" t="s">
        <v>51</v>
      </c>
      <c r="C277" s="1">
        <v>2017</v>
      </c>
      <c r="D277" s="1" t="s">
        <v>155</v>
      </c>
      <c r="E277" s="1">
        <v>6</v>
      </c>
      <c r="F277" s="1">
        <v>3</v>
      </c>
      <c r="G277" s="1">
        <v>2</v>
      </c>
      <c r="H277" s="1">
        <v>3</v>
      </c>
      <c r="I277" s="1">
        <v>2</v>
      </c>
      <c r="J277" s="1">
        <v>3</v>
      </c>
      <c r="K277" s="1">
        <v>2</v>
      </c>
      <c r="L277" s="1">
        <v>1</v>
      </c>
      <c r="M277" s="12">
        <v>0.66666666666666663</v>
      </c>
      <c r="N277" s="1">
        <v>1</v>
      </c>
      <c r="O277" s="1">
        <v>1</v>
      </c>
      <c r="P277" s="12">
        <v>0.5</v>
      </c>
      <c r="Q277" s="1">
        <v>1</v>
      </c>
      <c r="R277" s="1">
        <v>2</v>
      </c>
      <c r="S277" s="12">
        <v>0.33333333333333331</v>
      </c>
      <c r="T277" s="1">
        <v>1</v>
      </c>
      <c r="U277" s="1">
        <v>1</v>
      </c>
      <c r="V277" s="12">
        <v>0.5</v>
      </c>
      <c r="W277" s="1">
        <v>1</v>
      </c>
      <c r="X277" s="1">
        <v>2</v>
      </c>
      <c r="Y277" s="12">
        <v>0.33333333333333331</v>
      </c>
      <c r="Z277" s="25" t="s">
        <v>160</v>
      </c>
      <c r="AA277" s="1">
        <v>3</v>
      </c>
      <c r="AB277" s="25" t="s">
        <v>160</v>
      </c>
      <c r="AC277" s="25" t="s">
        <v>160</v>
      </c>
      <c r="AD277" s="1">
        <v>2</v>
      </c>
      <c r="AE277" s="25" t="s">
        <v>160</v>
      </c>
      <c r="AF277" s="25" t="s">
        <v>160</v>
      </c>
      <c r="AG277" s="1">
        <v>3</v>
      </c>
      <c r="AH277" s="25" t="s">
        <v>160</v>
      </c>
      <c r="AI277" s="25" t="s">
        <v>160</v>
      </c>
      <c r="AJ277" s="1">
        <v>2</v>
      </c>
      <c r="AK277" s="25" t="s">
        <v>160</v>
      </c>
      <c r="AL277" s="25" t="s">
        <v>160</v>
      </c>
      <c r="AM277" s="1">
        <v>3</v>
      </c>
      <c r="AN277" s="25" t="s">
        <v>160</v>
      </c>
    </row>
    <row r="278" spans="1:40" x14ac:dyDescent="0.35">
      <c r="A278" s="1" t="s">
        <v>27</v>
      </c>
      <c r="B278" s="1" t="s">
        <v>52</v>
      </c>
      <c r="C278" s="1">
        <v>2017</v>
      </c>
      <c r="D278" s="1" t="s">
        <v>155</v>
      </c>
      <c r="E278" s="1">
        <v>32</v>
      </c>
      <c r="F278" s="1">
        <v>14</v>
      </c>
      <c r="G278" s="1">
        <v>14</v>
      </c>
      <c r="H278" s="1">
        <v>17</v>
      </c>
      <c r="I278" s="1">
        <v>18</v>
      </c>
      <c r="J278" s="1">
        <v>20</v>
      </c>
      <c r="K278" s="1">
        <v>13</v>
      </c>
      <c r="L278" s="1">
        <v>1</v>
      </c>
      <c r="M278" s="12">
        <v>0.9285714285714286</v>
      </c>
      <c r="N278" s="1">
        <v>13</v>
      </c>
      <c r="O278" s="1">
        <v>1</v>
      </c>
      <c r="P278" s="12">
        <v>0.9285714285714286</v>
      </c>
      <c r="Q278" s="1">
        <v>17</v>
      </c>
      <c r="R278" s="1">
        <v>0</v>
      </c>
      <c r="S278" s="12">
        <v>1</v>
      </c>
      <c r="T278" s="1">
        <v>17</v>
      </c>
      <c r="U278" s="1">
        <v>1</v>
      </c>
      <c r="V278" s="12">
        <v>0.94444444444444442</v>
      </c>
      <c r="W278" s="1">
        <v>19</v>
      </c>
      <c r="X278" s="1">
        <v>1</v>
      </c>
      <c r="Y278" s="12">
        <v>0.95</v>
      </c>
      <c r="Z278" s="25">
        <v>6939.12</v>
      </c>
      <c r="AA278" s="1">
        <v>14</v>
      </c>
      <c r="AB278" s="25">
        <v>495.65142857142854</v>
      </c>
      <c r="AC278" s="25">
        <v>8133.619999999999</v>
      </c>
      <c r="AD278" s="1">
        <v>14</v>
      </c>
      <c r="AE278" s="25">
        <v>580.97285714285704</v>
      </c>
      <c r="AF278" s="25">
        <v>11258.609999999999</v>
      </c>
      <c r="AG278" s="1">
        <v>17</v>
      </c>
      <c r="AH278" s="25">
        <v>662.27117647058822</v>
      </c>
      <c r="AI278" s="25">
        <v>13562.72</v>
      </c>
      <c r="AJ278" s="1">
        <v>18</v>
      </c>
      <c r="AK278" s="25">
        <v>753.48444444444442</v>
      </c>
      <c r="AL278" s="25">
        <v>16397.280000000002</v>
      </c>
      <c r="AM278" s="1">
        <v>20</v>
      </c>
      <c r="AN278" s="25">
        <v>819.86400000000015</v>
      </c>
    </row>
    <row r="279" spans="1:40" x14ac:dyDescent="0.35">
      <c r="A279" s="1" t="s">
        <v>27</v>
      </c>
      <c r="B279" s="1" t="s">
        <v>53</v>
      </c>
      <c r="C279" s="1">
        <v>2017</v>
      </c>
      <c r="D279" s="1" t="s">
        <v>155</v>
      </c>
      <c r="E279" s="1">
        <v>4</v>
      </c>
      <c r="F279" s="1">
        <v>3</v>
      </c>
      <c r="G279" s="1">
        <v>4</v>
      </c>
      <c r="H279" s="1">
        <v>4</v>
      </c>
      <c r="I279" s="1">
        <v>4</v>
      </c>
      <c r="J279" s="1">
        <v>4</v>
      </c>
      <c r="K279" s="1">
        <v>3</v>
      </c>
      <c r="L279" s="1">
        <v>0</v>
      </c>
      <c r="M279" s="12">
        <v>1</v>
      </c>
      <c r="N279" s="1">
        <v>3</v>
      </c>
      <c r="O279" s="1">
        <v>1</v>
      </c>
      <c r="P279" s="12">
        <v>0.75</v>
      </c>
      <c r="Q279" s="1">
        <v>3</v>
      </c>
      <c r="R279" s="1">
        <v>1</v>
      </c>
      <c r="S279" s="12">
        <v>0.75</v>
      </c>
      <c r="T279" s="1">
        <v>3</v>
      </c>
      <c r="U279" s="1">
        <v>1</v>
      </c>
      <c r="V279" s="12">
        <v>0.75</v>
      </c>
      <c r="W279" s="1">
        <v>3</v>
      </c>
      <c r="X279" s="1">
        <v>1</v>
      </c>
      <c r="Y279" s="12">
        <v>0.75</v>
      </c>
      <c r="Z279" s="25" t="s">
        <v>160</v>
      </c>
      <c r="AA279" s="1">
        <v>3</v>
      </c>
      <c r="AB279" s="25" t="s">
        <v>160</v>
      </c>
      <c r="AC279" s="25">
        <v>3148.8100000000004</v>
      </c>
      <c r="AD279" s="1">
        <v>4</v>
      </c>
      <c r="AE279" s="25">
        <v>787.2025000000001</v>
      </c>
      <c r="AF279" s="25">
        <v>3527.21</v>
      </c>
      <c r="AG279" s="1">
        <v>4</v>
      </c>
      <c r="AH279" s="25">
        <v>881.80250000000001</v>
      </c>
      <c r="AI279" s="25">
        <v>8250.36</v>
      </c>
      <c r="AJ279" s="1">
        <v>4</v>
      </c>
      <c r="AK279" s="25">
        <v>2062.59</v>
      </c>
      <c r="AL279" s="25">
        <v>4852.8</v>
      </c>
      <c r="AM279" s="1">
        <v>4</v>
      </c>
      <c r="AN279" s="25">
        <v>1213.2</v>
      </c>
    </row>
    <row r="280" spans="1:40" x14ac:dyDescent="0.35">
      <c r="A280" s="1" t="s">
        <v>54</v>
      </c>
      <c r="B280" s="1" t="s">
        <v>55</v>
      </c>
      <c r="C280" s="1">
        <v>2017</v>
      </c>
      <c r="D280" s="1" t="s">
        <v>155</v>
      </c>
      <c r="E280" s="1">
        <v>11</v>
      </c>
      <c r="F280" s="1">
        <v>11</v>
      </c>
      <c r="G280" s="1">
        <v>11</v>
      </c>
      <c r="H280" s="1">
        <v>11</v>
      </c>
      <c r="I280" s="1">
        <v>11</v>
      </c>
      <c r="J280" s="1">
        <v>10</v>
      </c>
      <c r="K280" s="1">
        <v>8</v>
      </c>
      <c r="L280" s="1">
        <v>3</v>
      </c>
      <c r="M280" s="12">
        <v>0.72727272727272729</v>
      </c>
      <c r="N280" s="1">
        <v>8</v>
      </c>
      <c r="O280" s="1">
        <v>3</v>
      </c>
      <c r="P280" s="12">
        <v>0.72727272727272729</v>
      </c>
      <c r="Q280" s="1">
        <v>8</v>
      </c>
      <c r="R280" s="1">
        <v>3</v>
      </c>
      <c r="S280" s="12">
        <v>0.72727272727272729</v>
      </c>
      <c r="T280" s="1">
        <v>8</v>
      </c>
      <c r="U280" s="1">
        <v>3</v>
      </c>
      <c r="V280" s="12">
        <v>0.72727272727272729</v>
      </c>
      <c r="W280" s="1">
        <v>7</v>
      </c>
      <c r="X280" s="1">
        <v>3</v>
      </c>
      <c r="Y280" s="12">
        <v>0.7</v>
      </c>
      <c r="Z280" s="25">
        <v>8829.83</v>
      </c>
      <c r="AA280" s="1">
        <v>11</v>
      </c>
      <c r="AB280" s="25">
        <v>802.71181818181822</v>
      </c>
      <c r="AC280" s="25">
        <v>9803.8100000000013</v>
      </c>
      <c r="AD280" s="1">
        <v>11</v>
      </c>
      <c r="AE280" s="25">
        <v>891.25545454545465</v>
      </c>
      <c r="AF280" s="25">
        <v>12149.630000000001</v>
      </c>
      <c r="AG280" s="1">
        <v>11</v>
      </c>
      <c r="AH280" s="25">
        <v>1104.5118181818182</v>
      </c>
      <c r="AI280" s="25">
        <v>12812.560000000001</v>
      </c>
      <c r="AJ280" s="1">
        <v>11</v>
      </c>
      <c r="AK280" s="25">
        <v>1164.778181818182</v>
      </c>
      <c r="AL280" s="25">
        <v>15012.79</v>
      </c>
      <c r="AM280" s="1">
        <v>10</v>
      </c>
      <c r="AN280" s="25">
        <v>1501.279</v>
      </c>
    </row>
    <row r="281" spans="1:40" x14ac:dyDescent="0.35">
      <c r="A281" s="1" t="s">
        <v>54</v>
      </c>
      <c r="B281" s="1" t="s">
        <v>56</v>
      </c>
      <c r="C281" s="1">
        <v>2017</v>
      </c>
      <c r="D281" s="1" t="s">
        <v>155</v>
      </c>
      <c r="E281" s="1">
        <v>68</v>
      </c>
      <c r="F281" s="1">
        <v>48</v>
      </c>
      <c r="G281" s="1">
        <v>49</v>
      </c>
      <c r="H281" s="1">
        <v>50</v>
      </c>
      <c r="I281" s="1">
        <v>52</v>
      </c>
      <c r="J281" s="1">
        <v>49</v>
      </c>
      <c r="K281" s="1">
        <v>33</v>
      </c>
      <c r="L281" s="1">
        <v>15</v>
      </c>
      <c r="M281" s="12">
        <v>0.6875</v>
      </c>
      <c r="N281" s="1">
        <v>36</v>
      </c>
      <c r="O281" s="1">
        <v>13</v>
      </c>
      <c r="P281" s="12">
        <v>0.73469387755102045</v>
      </c>
      <c r="Q281" s="1">
        <v>39</v>
      </c>
      <c r="R281" s="1">
        <v>11</v>
      </c>
      <c r="S281" s="12">
        <v>0.78</v>
      </c>
      <c r="T281" s="1">
        <v>40</v>
      </c>
      <c r="U281" s="1">
        <v>12</v>
      </c>
      <c r="V281" s="12">
        <v>0.76923076923076927</v>
      </c>
      <c r="W281" s="1">
        <v>39</v>
      </c>
      <c r="X281" s="1">
        <v>10</v>
      </c>
      <c r="Y281" s="12">
        <v>0.79591836734693877</v>
      </c>
      <c r="Z281" s="25">
        <v>54772.13</v>
      </c>
      <c r="AA281" s="1">
        <v>48</v>
      </c>
      <c r="AB281" s="25">
        <v>1141.0860416666667</v>
      </c>
      <c r="AC281" s="25">
        <v>58406.86</v>
      </c>
      <c r="AD281" s="1">
        <v>49</v>
      </c>
      <c r="AE281" s="25">
        <v>1191.9767346938775</v>
      </c>
      <c r="AF281" s="25">
        <v>55693.93</v>
      </c>
      <c r="AG281" s="1">
        <v>50</v>
      </c>
      <c r="AH281" s="25">
        <v>1113.8786</v>
      </c>
      <c r="AI281" s="25">
        <v>71011.75</v>
      </c>
      <c r="AJ281" s="1">
        <v>52</v>
      </c>
      <c r="AK281" s="25">
        <v>1365.6105769230769</v>
      </c>
      <c r="AL281" s="25">
        <v>79452.600000000006</v>
      </c>
      <c r="AM281" s="1">
        <v>49</v>
      </c>
      <c r="AN281" s="25">
        <v>1621.4816326530613</v>
      </c>
    </row>
    <row r="282" spans="1:40" x14ac:dyDescent="0.35">
      <c r="A282" s="1" t="s">
        <v>54</v>
      </c>
      <c r="B282" s="1" t="s">
        <v>57</v>
      </c>
      <c r="C282" s="1">
        <v>2017</v>
      </c>
      <c r="D282" s="1" t="s">
        <v>155</v>
      </c>
      <c r="E282" s="1">
        <v>115</v>
      </c>
      <c r="F282" s="1">
        <v>98</v>
      </c>
      <c r="G282" s="1">
        <v>100</v>
      </c>
      <c r="H282" s="1">
        <v>101</v>
      </c>
      <c r="I282" s="1">
        <v>102</v>
      </c>
      <c r="J282" s="1">
        <v>96</v>
      </c>
      <c r="K282" s="1">
        <v>79</v>
      </c>
      <c r="L282" s="1">
        <v>19</v>
      </c>
      <c r="M282" s="12">
        <v>0.80612244897959184</v>
      </c>
      <c r="N282" s="1">
        <v>82</v>
      </c>
      <c r="O282" s="1">
        <v>18</v>
      </c>
      <c r="P282" s="12">
        <v>0.82</v>
      </c>
      <c r="Q282" s="1">
        <v>85</v>
      </c>
      <c r="R282" s="1">
        <v>16</v>
      </c>
      <c r="S282" s="12">
        <v>0.84158415841584155</v>
      </c>
      <c r="T282" s="1">
        <v>88</v>
      </c>
      <c r="U282" s="1">
        <v>14</v>
      </c>
      <c r="V282" s="12">
        <v>0.86274509803921573</v>
      </c>
      <c r="W282" s="1">
        <v>79</v>
      </c>
      <c r="X282" s="1">
        <v>17</v>
      </c>
      <c r="Y282" s="12">
        <v>0.82291666666666663</v>
      </c>
      <c r="Z282" s="25">
        <v>115966.80000000003</v>
      </c>
      <c r="AA282" s="1">
        <v>98</v>
      </c>
      <c r="AB282" s="25">
        <v>1183.3346938775514</v>
      </c>
      <c r="AC282" s="25">
        <v>121930.96</v>
      </c>
      <c r="AD282" s="1">
        <v>100</v>
      </c>
      <c r="AE282" s="25">
        <v>1219.3096</v>
      </c>
      <c r="AF282" s="25">
        <v>132776.73999999993</v>
      </c>
      <c r="AG282" s="1">
        <v>101</v>
      </c>
      <c r="AH282" s="25">
        <v>1314.6211881188112</v>
      </c>
      <c r="AI282" s="25">
        <v>148444.81000000003</v>
      </c>
      <c r="AJ282" s="1">
        <v>102</v>
      </c>
      <c r="AK282" s="25">
        <v>1455.3412745098042</v>
      </c>
      <c r="AL282" s="25">
        <v>140195.19</v>
      </c>
      <c r="AM282" s="1">
        <v>96</v>
      </c>
      <c r="AN282" s="25">
        <v>1460.3665625000001</v>
      </c>
    </row>
    <row r="283" spans="1:40" x14ac:dyDescent="0.35">
      <c r="A283" s="1" t="s">
        <v>54</v>
      </c>
      <c r="B283" s="1" t="s">
        <v>58</v>
      </c>
      <c r="C283" s="1">
        <v>2017</v>
      </c>
      <c r="D283" s="1" t="s">
        <v>155</v>
      </c>
      <c r="E283" s="1">
        <v>12</v>
      </c>
      <c r="F283" s="1">
        <v>12</v>
      </c>
      <c r="G283" s="1">
        <v>12</v>
      </c>
      <c r="H283" s="1">
        <v>12</v>
      </c>
      <c r="I283" s="1">
        <v>12</v>
      </c>
      <c r="J283" s="1">
        <v>11</v>
      </c>
      <c r="K283" s="1">
        <v>11</v>
      </c>
      <c r="L283" s="1">
        <v>1</v>
      </c>
      <c r="M283" s="12">
        <v>0.91666666666666663</v>
      </c>
      <c r="N283" s="1">
        <v>11</v>
      </c>
      <c r="O283" s="1">
        <v>1</v>
      </c>
      <c r="P283" s="12">
        <v>0.91666666666666663</v>
      </c>
      <c r="Q283" s="1">
        <v>12</v>
      </c>
      <c r="R283" s="1">
        <v>0</v>
      </c>
      <c r="S283" s="12">
        <v>1</v>
      </c>
      <c r="T283" s="1">
        <v>12</v>
      </c>
      <c r="U283" s="1">
        <v>0</v>
      </c>
      <c r="V283" s="12">
        <v>1</v>
      </c>
      <c r="W283" s="1">
        <v>11</v>
      </c>
      <c r="X283" s="1">
        <v>0</v>
      </c>
      <c r="Y283" s="12">
        <v>1</v>
      </c>
      <c r="Z283" s="25">
        <v>18958.679999999997</v>
      </c>
      <c r="AA283" s="1">
        <v>12</v>
      </c>
      <c r="AB283" s="25">
        <v>1579.8899999999996</v>
      </c>
      <c r="AC283" s="25">
        <v>19850.89</v>
      </c>
      <c r="AD283" s="1">
        <v>12</v>
      </c>
      <c r="AE283" s="25">
        <v>1654.2408333333333</v>
      </c>
      <c r="AF283" s="25">
        <v>22187.89</v>
      </c>
      <c r="AG283" s="1">
        <v>12</v>
      </c>
      <c r="AH283" s="25">
        <v>1848.9908333333333</v>
      </c>
      <c r="AI283" s="25">
        <v>23061.119999999999</v>
      </c>
      <c r="AJ283" s="1">
        <v>12</v>
      </c>
      <c r="AK283" s="25">
        <v>1921.76</v>
      </c>
      <c r="AL283" s="25">
        <v>22958.27</v>
      </c>
      <c r="AM283" s="1">
        <v>11</v>
      </c>
      <c r="AN283" s="25">
        <v>2087.1154545454547</v>
      </c>
    </row>
    <row r="284" spans="1:40" x14ac:dyDescent="0.35">
      <c r="A284" s="1" t="s">
        <v>54</v>
      </c>
      <c r="B284" s="1" t="s">
        <v>59</v>
      </c>
      <c r="C284" s="1">
        <v>2017</v>
      </c>
      <c r="D284" s="1" t="s">
        <v>155</v>
      </c>
      <c r="E284" s="1">
        <v>0</v>
      </c>
      <c r="F284" s="1">
        <v>0</v>
      </c>
      <c r="G284" s="1">
        <v>0</v>
      </c>
      <c r="H284" s="1">
        <v>0</v>
      </c>
      <c r="I284" s="1">
        <v>0</v>
      </c>
      <c r="J284" s="1">
        <v>0</v>
      </c>
      <c r="K284" s="1">
        <v>0</v>
      </c>
      <c r="L284" s="1">
        <v>0</v>
      </c>
      <c r="M284" s="12"/>
      <c r="N284" s="1">
        <v>0</v>
      </c>
      <c r="O284" s="1">
        <v>0</v>
      </c>
      <c r="P284" s="12"/>
      <c r="Q284" s="1">
        <v>0</v>
      </c>
      <c r="R284" s="1">
        <v>0</v>
      </c>
      <c r="S284" s="12"/>
      <c r="T284" s="1">
        <v>0</v>
      </c>
      <c r="U284" s="1">
        <v>0</v>
      </c>
      <c r="V284" s="12"/>
      <c r="W284" s="1">
        <v>0</v>
      </c>
      <c r="X284" s="1">
        <v>0</v>
      </c>
      <c r="Y284" s="12"/>
      <c r="Z284" s="25" t="s">
        <v>160</v>
      </c>
      <c r="AA284" s="1">
        <v>0</v>
      </c>
      <c r="AB284" s="25" t="s">
        <v>160</v>
      </c>
      <c r="AC284" s="25" t="s">
        <v>160</v>
      </c>
      <c r="AD284" s="1">
        <v>0</v>
      </c>
      <c r="AE284" s="25" t="s">
        <v>160</v>
      </c>
      <c r="AF284" s="25" t="s">
        <v>160</v>
      </c>
      <c r="AG284" s="1">
        <v>0</v>
      </c>
      <c r="AH284" s="25" t="s">
        <v>160</v>
      </c>
      <c r="AI284" s="25" t="s">
        <v>160</v>
      </c>
      <c r="AJ284" s="1">
        <v>0</v>
      </c>
      <c r="AK284" s="25" t="s">
        <v>160</v>
      </c>
      <c r="AL284" s="25" t="s">
        <v>160</v>
      </c>
      <c r="AM284" s="1">
        <v>0</v>
      </c>
      <c r="AN284" s="25" t="s">
        <v>160</v>
      </c>
    </row>
    <row r="285" spans="1:40" x14ac:dyDescent="0.35">
      <c r="A285" s="1" t="s">
        <v>60</v>
      </c>
      <c r="B285" s="1" t="s">
        <v>61</v>
      </c>
      <c r="C285" s="1">
        <v>2017</v>
      </c>
      <c r="D285" s="1" t="s">
        <v>155</v>
      </c>
      <c r="E285" s="1">
        <v>2</v>
      </c>
      <c r="F285" s="1">
        <v>2</v>
      </c>
      <c r="G285" s="1">
        <v>2</v>
      </c>
      <c r="H285" s="1">
        <v>2</v>
      </c>
      <c r="I285" s="1">
        <v>2</v>
      </c>
      <c r="J285" s="1">
        <v>2</v>
      </c>
      <c r="K285" s="1">
        <v>0</v>
      </c>
      <c r="L285" s="1">
        <v>2</v>
      </c>
      <c r="M285" s="12">
        <v>0</v>
      </c>
      <c r="N285" s="1">
        <v>0</v>
      </c>
      <c r="O285" s="1">
        <v>2</v>
      </c>
      <c r="P285" s="12">
        <v>0</v>
      </c>
      <c r="Q285" s="1">
        <v>1</v>
      </c>
      <c r="R285" s="1">
        <v>1</v>
      </c>
      <c r="S285" s="12">
        <v>0.5</v>
      </c>
      <c r="T285" s="1">
        <v>0</v>
      </c>
      <c r="U285" s="1">
        <v>2</v>
      </c>
      <c r="V285" s="12">
        <v>0</v>
      </c>
      <c r="W285" s="1">
        <v>1</v>
      </c>
      <c r="X285" s="1">
        <v>1</v>
      </c>
      <c r="Y285" s="12">
        <v>0.5</v>
      </c>
      <c r="Z285" s="25" t="s">
        <v>160</v>
      </c>
      <c r="AA285" s="1">
        <v>2</v>
      </c>
      <c r="AB285" s="25" t="s">
        <v>160</v>
      </c>
      <c r="AC285" s="25" t="s">
        <v>160</v>
      </c>
      <c r="AD285" s="1">
        <v>2</v>
      </c>
      <c r="AE285" s="25" t="s">
        <v>160</v>
      </c>
      <c r="AF285" s="25" t="s">
        <v>160</v>
      </c>
      <c r="AG285" s="1">
        <v>2</v>
      </c>
      <c r="AH285" s="25" t="s">
        <v>160</v>
      </c>
      <c r="AI285" s="25" t="s">
        <v>160</v>
      </c>
      <c r="AJ285" s="1">
        <v>2</v>
      </c>
      <c r="AK285" s="25" t="s">
        <v>160</v>
      </c>
      <c r="AL285" s="25" t="s">
        <v>160</v>
      </c>
      <c r="AM285" s="1">
        <v>2</v>
      </c>
      <c r="AN285" s="25" t="s">
        <v>160</v>
      </c>
    </row>
    <row r="286" spans="1:40" x14ac:dyDescent="0.35">
      <c r="A286" s="1" t="s">
        <v>60</v>
      </c>
      <c r="B286" s="1" t="s">
        <v>62</v>
      </c>
      <c r="C286" s="1">
        <v>2017</v>
      </c>
      <c r="D286" s="1" t="s">
        <v>155</v>
      </c>
      <c r="E286" s="1">
        <v>84</v>
      </c>
      <c r="F286" s="1">
        <v>61</v>
      </c>
      <c r="G286" s="1">
        <v>63</v>
      </c>
      <c r="H286" s="1">
        <v>65</v>
      </c>
      <c r="I286" s="1">
        <v>65</v>
      </c>
      <c r="J286" s="1">
        <v>61</v>
      </c>
      <c r="K286" s="1">
        <v>25</v>
      </c>
      <c r="L286" s="1">
        <v>36</v>
      </c>
      <c r="M286" s="12">
        <v>0.4098360655737705</v>
      </c>
      <c r="N286" s="1">
        <v>29</v>
      </c>
      <c r="O286" s="1">
        <v>34</v>
      </c>
      <c r="P286" s="12">
        <v>0.46031746031746029</v>
      </c>
      <c r="Q286" s="1">
        <v>29</v>
      </c>
      <c r="R286" s="1">
        <v>36</v>
      </c>
      <c r="S286" s="12">
        <v>0.44615384615384618</v>
      </c>
      <c r="T286" s="1">
        <v>35</v>
      </c>
      <c r="U286" s="1">
        <v>30</v>
      </c>
      <c r="V286" s="12">
        <v>0.53846153846153844</v>
      </c>
      <c r="W286" s="1">
        <v>34</v>
      </c>
      <c r="X286" s="1">
        <v>27</v>
      </c>
      <c r="Y286" s="12">
        <v>0.55737704918032782</v>
      </c>
      <c r="Z286" s="25">
        <v>41231.599999999999</v>
      </c>
      <c r="AA286" s="1">
        <v>61</v>
      </c>
      <c r="AB286" s="25">
        <v>675.92786885245903</v>
      </c>
      <c r="AC286" s="25">
        <v>45340.3</v>
      </c>
      <c r="AD286" s="1">
        <v>63</v>
      </c>
      <c r="AE286" s="25">
        <v>719.68730158730159</v>
      </c>
      <c r="AF286" s="25">
        <v>51561.409999999989</v>
      </c>
      <c r="AG286" s="1">
        <v>65</v>
      </c>
      <c r="AH286" s="25">
        <v>793.25246153846138</v>
      </c>
      <c r="AI286" s="25">
        <v>60326.069999999992</v>
      </c>
      <c r="AJ286" s="1">
        <v>65</v>
      </c>
      <c r="AK286" s="25">
        <v>928.09338461538448</v>
      </c>
      <c r="AL286" s="25">
        <v>55181.159999999996</v>
      </c>
      <c r="AM286" s="1">
        <v>61</v>
      </c>
      <c r="AN286" s="25">
        <v>904.60918032786878</v>
      </c>
    </row>
    <row r="287" spans="1:40" x14ac:dyDescent="0.35">
      <c r="A287" s="1" t="s">
        <v>60</v>
      </c>
      <c r="B287" s="1" t="s">
        <v>63</v>
      </c>
      <c r="C287" s="1">
        <v>2017</v>
      </c>
      <c r="D287" s="1" t="s">
        <v>155</v>
      </c>
      <c r="E287" s="1">
        <v>24</v>
      </c>
      <c r="F287" s="1">
        <v>20</v>
      </c>
      <c r="G287" s="1">
        <v>20</v>
      </c>
      <c r="H287" s="1">
        <v>20</v>
      </c>
      <c r="I287" s="1">
        <v>19</v>
      </c>
      <c r="J287" s="1">
        <v>20</v>
      </c>
      <c r="K287" s="1">
        <v>9</v>
      </c>
      <c r="L287" s="1">
        <v>11</v>
      </c>
      <c r="M287" s="12">
        <v>0.45</v>
      </c>
      <c r="N287" s="1">
        <v>8</v>
      </c>
      <c r="O287" s="1">
        <v>12</v>
      </c>
      <c r="P287" s="12">
        <v>0.4</v>
      </c>
      <c r="Q287" s="1">
        <v>8</v>
      </c>
      <c r="R287" s="1">
        <v>12</v>
      </c>
      <c r="S287" s="12">
        <v>0.4</v>
      </c>
      <c r="T287" s="1">
        <v>7</v>
      </c>
      <c r="U287" s="1">
        <v>12</v>
      </c>
      <c r="V287" s="12">
        <v>0.36842105263157893</v>
      </c>
      <c r="W287" s="1">
        <v>8</v>
      </c>
      <c r="X287" s="1">
        <v>12</v>
      </c>
      <c r="Y287" s="12">
        <v>0.4</v>
      </c>
      <c r="Z287" s="25">
        <v>12930.11</v>
      </c>
      <c r="AA287" s="1">
        <v>20</v>
      </c>
      <c r="AB287" s="25">
        <v>646.50549999999998</v>
      </c>
      <c r="AC287" s="25">
        <v>13523.110000000002</v>
      </c>
      <c r="AD287" s="1">
        <v>20</v>
      </c>
      <c r="AE287" s="25">
        <v>676.15550000000007</v>
      </c>
      <c r="AF287" s="25">
        <v>14345.599999999999</v>
      </c>
      <c r="AG287" s="1">
        <v>20</v>
      </c>
      <c r="AH287" s="25">
        <v>717.28</v>
      </c>
      <c r="AI287" s="25">
        <v>17281.310000000001</v>
      </c>
      <c r="AJ287" s="1">
        <v>19</v>
      </c>
      <c r="AK287" s="25">
        <v>909.54263157894741</v>
      </c>
      <c r="AL287" s="25">
        <v>19134.669999999998</v>
      </c>
      <c r="AM287" s="1">
        <v>20</v>
      </c>
      <c r="AN287" s="25">
        <v>956.73349999999994</v>
      </c>
    </row>
    <row r="288" spans="1:40" x14ac:dyDescent="0.35">
      <c r="A288" s="1" t="s">
        <v>60</v>
      </c>
      <c r="B288" s="1" t="s">
        <v>64</v>
      </c>
      <c r="C288" s="1">
        <v>2017</v>
      </c>
      <c r="D288" s="1" t="s">
        <v>155</v>
      </c>
      <c r="E288" s="1">
        <v>155</v>
      </c>
      <c r="F288" s="1">
        <v>127</v>
      </c>
      <c r="G288" s="1">
        <v>130</v>
      </c>
      <c r="H288" s="1">
        <v>125</v>
      </c>
      <c r="I288" s="1">
        <v>134</v>
      </c>
      <c r="J288" s="1">
        <v>131</v>
      </c>
      <c r="K288" s="1">
        <v>79</v>
      </c>
      <c r="L288" s="1">
        <v>48</v>
      </c>
      <c r="M288" s="12">
        <v>0.62204724409448819</v>
      </c>
      <c r="N288" s="1">
        <v>84</v>
      </c>
      <c r="O288" s="1">
        <v>46</v>
      </c>
      <c r="P288" s="12">
        <v>0.64615384615384619</v>
      </c>
      <c r="Q288" s="1">
        <v>82</v>
      </c>
      <c r="R288" s="1">
        <v>43</v>
      </c>
      <c r="S288" s="12">
        <v>0.65600000000000003</v>
      </c>
      <c r="T288" s="1">
        <v>87</v>
      </c>
      <c r="U288" s="1">
        <v>47</v>
      </c>
      <c r="V288" s="12">
        <v>0.64925373134328357</v>
      </c>
      <c r="W288" s="1">
        <v>81</v>
      </c>
      <c r="X288" s="1">
        <v>50</v>
      </c>
      <c r="Y288" s="12">
        <v>0.61832061068702293</v>
      </c>
      <c r="Z288" s="25">
        <v>130731.17000000003</v>
      </c>
      <c r="AA288" s="1">
        <v>127</v>
      </c>
      <c r="AB288" s="25">
        <v>1029.3792913385828</v>
      </c>
      <c r="AC288" s="25">
        <v>140626.17999999996</v>
      </c>
      <c r="AD288" s="1">
        <v>130</v>
      </c>
      <c r="AE288" s="25">
        <v>1081.739846153846</v>
      </c>
      <c r="AF288" s="25">
        <v>145900.30000000002</v>
      </c>
      <c r="AG288" s="1">
        <v>125</v>
      </c>
      <c r="AH288" s="25">
        <v>1167.2024000000001</v>
      </c>
      <c r="AI288" s="25">
        <v>164925.47</v>
      </c>
      <c r="AJ288" s="1">
        <v>134</v>
      </c>
      <c r="AK288" s="25">
        <v>1230.7870895522387</v>
      </c>
      <c r="AL288" s="25">
        <v>183659.31</v>
      </c>
      <c r="AM288" s="1">
        <v>131</v>
      </c>
      <c r="AN288" s="25">
        <v>1401.979465648855</v>
      </c>
    </row>
    <row r="289" spans="1:40" x14ac:dyDescent="0.35">
      <c r="A289" s="1" t="s">
        <v>60</v>
      </c>
      <c r="B289" s="1" t="s">
        <v>65</v>
      </c>
      <c r="C289" s="1">
        <v>2017</v>
      </c>
      <c r="D289" s="1" t="s">
        <v>155</v>
      </c>
      <c r="E289" s="1">
        <v>38</v>
      </c>
      <c r="F289" s="1">
        <v>36</v>
      </c>
      <c r="G289" s="1">
        <v>36</v>
      </c>
      <c r="H289" s="1">
        <v>35</v>
      </c>
      <c r="I289" s="1">
        <v>35</v>
      </c>
      <c r="J289" s="1">
        <v>34</v>
      </c>
      <c r="K289" s="1">
        <v>22</v>
      </c>
      <c r="L289" s="1">
        <v>14</v>
      </c>
      <c r="M289" s="12">
        <v>0.61111111111111116</v>
      </c>
      <c r="N289" s="1">
        <v>20</v>
      </c>
      <c r="O289" s="1">
        <v>16</v>
      </c>
      <c r="P289" s="12">
        <v>0.55555555555555558</v>
      </c>
      <c r="Q289" s="1">
        <v>22</v>
      </c>
      <c r="R289" s="1">
        <v>13</v>
      </c>
      <c r="S289" s="12">
        <v>0.62857142857142856</v>
      </c>
      <c r="T289" s="1">
        <v>23</v>
      </c>
      <c r="U289" s="1">
        <v>12</v>
      </c>
      <c r="V289" s="12">
        <v>0.65714285714285714</v>
      </c>
      <c r="W289" s="1">
        <v>21</v>
      </c>
      <c r="X289" s="1">
        <v>13</v>
      </c>
      <c r="Y289" s="12">
        <v>0.61764705882352944</v>
      </c>
      <c r="Z289" s="25">
        <v>61110.450000000004</v>
      </c>
      <c r="AA289" s="1">
        <v>36</v>
      </c>
      <c r="AB289" s="25">
        <v>1697.5125</v>
      </c>
      <c r="AC289" s="25">
        <v>34698.769999999997</v>
      </c>
      <c r="AD289" s="1">
        <v>36</v>
      </c>
      <c r="AE289" s="25">
        <v>963.85472222222211</v>
      </c>
      <c r="AF289" s="25">
        <v>36086.240000000005</v>
      </c>
      <c r="AG289" s="1">
        <v>35</v>
      </c>
      <c r="AH289" s="25">
        <v>1031.0354285714286</v>
      </c>
      <c r="AI289" s="25">
        <v>39225.920000000006</v>
      </c>
      <c r="AJ289" s="1">
        <v>35</v>
      </c>
      <c r="AK289" s="25">
        <v>1120.7405714285717</v>
      </c>
      <c r="AL289" s="25">
        <v>41741.08</v>
      </c>
      <c r="AM289" s="1">
        <v>34</v>
      </c>
      <c r="AN289" s="25">
        <v>1227.6788235294118</v>
      </c>
    </row>
    <row r="290" spans="1:40" x14ac:dyDescent="0.35">
      <c r="A290" s="1" t="s">
        <v>60</v>
      </c>
      <c r="B290" s="1" t="s">
        <v>66</v>
      </c>
      <c r="C290" s="1">
        <v>2017</v>
      </c>
      <c r="D290" s="1" t="s">
        <v>155</v>
      </c>
      <c r="E290" s="1">
        <v>136</v>
      </c>
      <c r="F290" s="1">
        <v>77</v>
      </c>
      <c r="G290" s="1">
        <v>81</v>
      </c>
      <c r="H290" s="1">
        <v>82</v>
      </c>
      <c r="I290" s="1">
        <v>80</v>
      </c>
      <c r="J290" s="1">
        <v>78</v>
      </c>
      <c r="K290" s="1">
        <v>35</v>
      </c>
      <c r="L290" s="1">
        <v>42</v>
      </c>
      <c r="M290" s="12">
        <v>0.45454545454545453</v>
      </c>
      <c r="N290" s="1">
        <v>40</v>
      </c>
      <c r="O290" s="1">
        <v>41</v>
      </c>
      <c r="P290" s="12">
        <v>0.49382716049382713</v>
      </c>
      <c r="Q290" s="1">
        <v>45</v>
      </c>
      <c r="R290" s="1">
        <v>37</v>
      </c>
      <c r="S290" s="12">
        <v>0.54878048780487809</v>
      </c>
      <c r="T290" s="1">
        <v>47</v>
      </c>
      <c r="U290" s="1">
        <v>33</v>
      </c>
      <c r="V290" s="12">
        <v>0.58750000000000002</v>
      </c>
      <c r="W290" s="1">
        <v>43</v>
      </c>
      <c r="X290" s="1">
        <v>35</v>
      </c>
      <c r="Y290" s="12">
        <v>0.55128205128205132</v>
      </c>
      <c r="Z290" s="25">
        <v>63951.13</v>
      </c>
      <c r="AA290" s="1">
        <v>77</v>
      </c>
      <c r="AB290" s="25">
        <v>830.53415584415586</v>
      </c>
      <c r="AC290" s="25">
        <v>67643.780000000013</v>
      </c>
      <c r="AD290" s="1">
        <v>81</v>
      </c>
      <c r="AE290" s="25">
        <v>835.10839506172852</v>
      </c>
      <c r="AF290" s="25">
        <v>74412.200000000012</v>
      </c>
      <c r="AG290" s="1">
        <v>82</v>
      </c>
      <c r="AH290" s="25">
        <v>907.46585365853673</v>
      </c>
      <c r="AI290" s="25">
        <v>99056.770000000048</v>
      </c>
      <c r="AJ290" s="1">
        <v>80</v>
      </c>
      <c r="AK290" s="25">
        <v>1238.2096250000006</v>
      </c>
      <c r="AL290" s="25">
        <v>88657.130000000019</v>
      </c>
      <c r="AM290" s="1">
        <v>78</v>
      </c>
      <c r="AN290" s="25">
        <v>1136.6298717948721</v>
      </c>
    </row>
    <row r="291" spans="1:40" x14ac:dyDescent="0.35">
      <c r="A291" s="1" t="s">
        <v>60</v>
      </c>
      <c r="B291" s="1" t="s">
        <v>67</v>
      </c>
      <c r="C291" s="1">
        <v>2017</v>
      </c>
      <c r="D291" s="1" t="s">
        <v>155</v>
      </c>
      <c r="E291" s="1">
        <v>24</v>
      </c>
      <c r="F291" s="1">
        <v>20</v>
      </c>
      <c r="G291" s="1">
        <v>19</v>
      </c>
      <c r="H291" s="1">
        <v>19</v>
      </c>
      <c r="I291" s="1">
        <v>20</v>
      </c>
      <c r="J291" s="1">
        <v>21</v>
      </c>
      <c r="K291" s="1">
        <v>15</v>
      </c>
      <c r="L291" s="1">
        <v>5</v>
      </c>
      <c r="M291" s="12">
        <v>0.75</v>
      </c>
      <c r="N291" s="1">
        <v>15</v>
      </c>
      <c r="O291" s="1">
        <v>4</v>
      </c>
      <c r="P291" s="12">
        <v>0.78947368421052633</v>
      </c>
      <c r="Q291" s="1">
        <v>16</v>
      </c>
      <c r="R291" s="1">
        <v>3</v>
      </c>
      <c r="S291" s="12">
        <v>0.84210526315789469</v>
      </c>
      <c r="T291" s="1">
        <v>18</v>
      </c>
      <c r="U291" s="1">
        <v>2</v>
      </c>
      <c r="V291" s="12">
        <v>0.9</v>
      </c>
      <c r="W291" s="1">
        <v>18</v>
      </c>
      <c r="X291" s="1">
        <v>3</v>
      </c>
      <c r="Y291" s="12">
        <v>0.8571428571428571</v>
      </c>
      <c r="Z291" s="25">
        <v>13169.289999999999</v>
      </c>
      <c r="AA291" s="1">
        <v>20</v>
      </c>
      <c r="AB291" s="25">
        <v>658.46449999999993</v>
      </c>
      <c r="AC291" s="25">
        <v>11131.010000000002</v>
      </c>
      <c r="AD291" s="1">
        <v>19</v>
      </c>
      <c r="AE291" s="25">
        <v>585.84263157894748</v>
      </c>
      <c r="AF291" s="25">
        <v>10674.119999999999</v>
      </c>
      <c r="AG291" s="1">
        <v>19</v>
      </c>
      <c r="AH291" s="25">
        <v>561.79578947368418</v>
      </c>
      <c r="AI291" s="25">
        <v>12183.769999999999</v>
      </c>
      <c r="AJ291" s="1">
        <v>20</v>
      </c>
      <c r="AK291" s="25">
        <v>609.18849999999998</v>
      </c>
      <c r="AL291" s="25">
        <v>12858.44</v>
      </c>
      <c r="AM291" s="1">
        <v>21</v>
      </c>
      <c r="AN291" s="25">
        <v>612.30666666666673</v>
      </c>
    </row>
    <row r="292" spans="1:40" x14ac:dyDescent="0.35">
      <c r="A292" s="1" t="s">
        <v>60</v>
      </c>
      <c r="B292" s="1" t="s">
        <v>68</v>
      </c>
      <c r="C292" s="1">
        <v>2017</v>
      </c>
      <c r="D292" s="1" t="s">
        <v>155</v>
      </c>
      <c r="E292" s="1">
        <v>17</v>
      </c>
      <c r="F292" s="1">
        <v>15</v>
      </c>
      <c r="G292" s="1">
        <v>15</v>
      </c>
      <c r="H292" s="1">
        <v>15</v>
      </c>
      <c r="I292" s="1">
        <v>15</v>
      </c>
      <c r="J292" s="1">
        <v>13</v>
      </c>
      <c r="K292" s="1">
        <v>7</v>
      </c>
      <c r="L292" s="1">
        <v>8</v>
      </c>
      <c r="M292" s="12">
        <v>0.46666666666666667</v>
      </c>
      <c r="N292" s="1">
        <v>7</v>
      </c>
      <c r="O292" s="1">
        <v>8</v>
      </c>
      <c r="P292" s="12">
        <v>0.46666666666666667</v>
      </c>
      <c r="Q292" s="1">
        <v>6</v>
      </c>
      <c r="R292" s="1">
        <v>9</v>
      </c>
      <c r="S292" s="12">
        <v>0.4</v>
      </c>
      <c r="T292" s="1">
        <v>8</v>
      </c>
      <c r="U292" s="1">
        <v>7</v>
      </c>
      <c r="V292" s="12">
        <v>0.53333333333333333</v>
      </c>
      <c r="W292" s="1">
        <v>6</v>
      </c>
      <c r="X292" s="1">
        <v>7</v>
      </c>
      <c r="Y292" s="12">
        <v>0.46153846153846156</v>
      </c>
      <c r="Z292" s="25">
        <v>18507.89</v>
      </c>
      <c r="AA292" s="1">
        <v>15</v>
      </c>
      <c r="AB292" s="25">
        <v>1233.8593333333333</v>
      </c>
      <c r="AC292" s="25">
        <v>18413.21</v>
      </c>
      <c r="AD292" s="1">
        <v>15</v>
      </c>
      <c r="AE292" s="25">
        <v>1227.5473333333332</v>
      </c>
      <c r="AF292" s="25">
        <v>18876.930000000004</v>
      </c>
      <c r="AG292" s="1">
        <v>15</v>
      </c>
      <c r="AH292" s="25">
        <v>1258.4620000000002</v>
      </c>
      <c r="AI292" s="25">
        <v>19999.060000000001</v>
      </c>
      <c r="AJ292" s="1">
        <v>15</v>
      </c>
      <c r="AK292" s="25">
        <v>1333.2706666666668</v>
      </c>
      <c r="AL292" s="25">
        <v>16683.509999999998</v>
      </c>
      <c r="AM292" s="1">
        <v>13</v>
      </c>
      <c r="AN292" s="25">
        <v>1283.3469230769228</v>
      </c>
    </row>
    <row r="293" spans="1:40" x14ac:dyDescent="0.35">
      <c r="A293" s="1" t="s">
        <v>60</v>
      </c>
      <c r="B293" s="1" t="s">
        <v>69</v>
      </c>
      <c r="C293" s="1">
        <v>2017</v>
      </c>
      <c r="D293" s="1" t="s">
        <v>155</v>
      </c>
      <c r="E293" s="1">
        <v>47</v>
      </c>
      <c r="F293" s="1">
        <v>28</v>
      </c>
      <c r="G293" s="1">
        <v>29</v>
      </c>
      <c r="H293" s="1">
        <v>28</v>
      </c>
      <c r="I293" s="1">
        <v>27</v>
      </c>
      <c r="J293" s="1">
        <v>26</v>
      </c>
      <c r="K293" s="1">
        <v>17</v>
      </c>
      <c r="L293" s="1">
        <v>11</v>
      </c>
      <c r="M293" s="12">
        <v>0.6071428571428571</v>
      </c>
      <c r="N293" s="1">
        <v>17</v>
      </c>
      <c r="O293" s="1">
        <v>12</v>
      </c>
      <c r="P293" s="12">
        <v>0.58620689655172409</v>
      </c>
      <c r="Q293" s="1">
        <v>19</v>
      </c>
      <c r="R293" s="1">
        <v>9</v>
      </c>
      <c r="S293" s="12">
        <v>0.6785714285714286</v>
      </c>
      <c r="T293" s="1">
        <v>19</v>
      </c>
      <c r="U293" s="1">
        <v>8</v>
      </c>
      <c r="V293" s="12">
        <v>0.70370370370370372</v>
      </c>
      <c r="W293" s="1">
        <v>18</v>
      </c>
      <c r="X293" s="1">
        <v>8</v>
      </c>
      <c r="Y293" s="12">
        <v>0.69230769230769229</v>
      </c>
      <c r="Z293" s="25">
        <v>26547.189999999995</v>
      </c>
      <c r="AA293" s="1">
        <v>28</v>
      </c>
      <c r="AB293" s="25">
        <v>948.11392857142835</v>
      </c>
      <c r="AC293" s="25">
        <v>26116.12</v>
      </c>
      <c r="AD293" s="1">
        <v>29</v>
      </c>
      <c r="AE293" s="25">
        <v>900.55586206896544</v>
      </c>
      <c r="AF293" s="25">
        <v>29597.919999999998</v>
      </c>
      <c r="AG293" s="1">
        <v>28</v>
      </c>
      <c r="AH293" s="25">
        <v>1057.0685714285714</v>
      </c>
      <c r="AI293" s="25">
        <v>31062.829999999998</v>
      </c>
      <c r="AJ293" s="1">
        <v>27</v>
      </c>
      <c r="AK293" s="25">
        <v>1150.4751851851852</v>
      </c>
      <c r="AL293" s="25">
        <v>29285.27</v>
      </c>
      <c r="AM293" s="1">
        <v>26</v>
      </c>
      <c r="AN293" s="25">
        <v>1126.3565384615385</v>
      </c>
    </row>
    <row r="294" spans="1:40" x14ac:dyDescent="0.35">
      <c r="A294" s="1" t="s">
        <v>60</v>
      </c>
      <c r="B294" s="1" t="s">
        <v>70</v>
      </c>
      <c r="C294" s="1">
        <v>2017</v>
      </c>
      <c r="D294" s="1" t="s">
        <v>155</v>
      </c>
      <c r="E294" s="1">
        <v>68</v>
      </c>
      <c r="F294" s="1">
        <v>51</v>
      </c>
      <c r="G294" s="1">
        <v>52</v>
      </c>
      <c r="H294" s="1">
        <v>53</v>
      </c>
      <c r="I294" s="1">
        <v>57</v>
      </c>
      <c r="J294" s="1">
        <v>51</v>
      </c>
      <c r="K294" s="1">
        <v>24</v>
      </c>
      <c r="L294" s="1">
        <v>27</v>
      </c>
      <c r="M294" s="12">
        <v>0.47058823529411764</v>
      </c>
      <c r="N294" s="1">
        <v>25</v>
      </c>
      <c r="O294" s="1">
        <v>27</v>
      </c>
      <c r="P294" s="12">
        <v>0.48076923076923078</v>
      </c>
      <c r="Q294" s="1">
        <v>25</v>
      </c>
      <c r="R294" s="1">
        <v>28</v>
      </c>
      <c r="S294" s="12">
        <v>0.47169811320754718</v>
      </c>
      <c r="T294" s="1">
        <v>30</v>
      </c>
      <c r="U294" s="1">
        <v>27</v>
      </c>
      <c r="V294" s="12">
        <v>0.52631578947368418</v>
      </c>
      <c r="W294" s="1">
        <v>25</v>
      </c>
      <c r="X294" s="1">
        <v>26</v>
      </c>
      <c r="Y294" s="12">
        <v>0.49019607843137253</v>
      </c>
      <c r="Z294" s="25">
        <v>47214.869999999995</v>
      </c>
      <c r="AA294" s="1">
        <v>51</v>
      </c>
      <c r="AB294" s="25">
        <v>925.78176470588221</v>
      </c>
      <c r="AC294" s="25">
        <v>47653.189999999995</v>
      </c>
      <c r="AD294" s="1">
        <v>52</v>
      </c>
      <c r="AE294" s="25">
        <v>916.40749999999991</v>
      </c>
      <c r="AF294" s="25">
        <v>48035.03</v>
      </c>
      <c r="AG294" s="1">
        <v>53</v>
      </c>
      <c r="AH294" s="25">
        <v>906.32132075471691</v>
      </c>
      <c r="AI294" s="25">
        <v>64588.299999999996</v>
      </c>
      <c r="AJ294" s="1">
        <v>57</v>
      </c>
      <c r="AK294" s="25">
        <v>1133.1280701754386</v>
      </c>
      <c r="AL294" s="25">
        <v>56653.48</v>
      </c>
      <c r="AM294" s="1">
        <v>51</v>
      </c>
      <c r="AN294" s="25">
        <v>1110.852549019608</v>
      </c>
    </row>
    <row r="295" spans="1:40" x14ac:dyDescent="0.35">
      <c r="A295" s="1" t="s">
        <v>60</v>
      </c>
      <c r="B295" s="1" t="s">
        <v>71</v>
      </c>
      <c r="C295" s="1">
        <v>2017</v>
      </c>
      <c r="D295" s="1" t="s">
        <v>155</v>
      </c>
      <c r="E295" s="1">
        <v>169</v>
      </c>
      <c r="F295" s="1">
        <v>134</v>
      </c>
      <c r="G295" s="1">
        <v>136</v>
      </c>
      <c r="H295" s="1">
        <v>143</v>
      </c>
      <c r="I295" s="1">
        <v>141</v>
      </c>
      <c r="J295" s="1">
        <v>122</v>
      </c>
      <c r="K295" s="1">
        <v>83</v>
      </c>
      <c r="L295" s="1">
        <v>51</v>
      </c>
      <c r="M295" s="12">
        <v>0.61940298507462688</v>
      </c>
      <c r="N295" s="1">
        <v>90</v>
      </c>
      <c r="O295" s="1">
        <v>46</v>
      </c>
      <c r="P295" s="12">
        <v>0.66176470588235292</v>
      </c>
      <c r="Q295" s="1">
        <v>97</v>
      </c>
      <c r="R295" s="1">
        <v>46</v>
      </c>
      <c r="S295" s="12">
        <v>0.67832167832167833</v>
      </c>
      <c r="T295" s="1">
        <v>97</v>
      </c>
      <c r="U295" s="1">
        <v>44</v>
      </c>
      <c r="V295" s="12">
        <v>0.68794326241134751</v>
      </c>
      <c r="W295" s="1">
        <v>87</v>
      </c>
      <c r="X295" s="1">
        <v>35</v>
      </c>
      <c r="Y295" s="12">
        <v>0.71311475409836067</v>
      </c>
      <c r="Z295" s="25">
        <v>125363.51999999995</v>
      </c>
      <c r="AA295" s="1">
        <v>134</v>
      </c>
      <c r="AB295" s="25">
        <v>935.54865671641755</v>
      </c>
      <c r="AC295" s="25">
        <v>130761.51999999997</v>
      </c>
      <c r="AD295" s="1">
        <v>136</v>
      </c>
      <c r="AE295" s="25">
        <v>961.48176470588214</v>
      </c>
      <c r="AF295" s="25">
        <v>145181.08000000005</v>
      </c>
      <c r="AG295" s="1">
        <v>143</v>
      </c>
      <c r="AH295" s="25">
        <v>1015.252307692308</v>
      </c>
      <c r="AI295" s="25">
        <v>155475.3600000001</v>
      </c>
      <c r="AJ295" s="1">
        <v>141</v>
      </c>
      <c r="AK295" s="25">
        <v>1102.6621276595752</v>
      </c>
      <c r="AL295" s="25">
        <v>138471.39000000004</v>
      </c>
      <c r="AM295" s="1">
        <v>122</v>
      </c>
      <c r="AN295" s="25">
        <v>1135.0113934426233</v>
      </c>
    </row>
    <row r="296" spans="1:40" x14ac:dyDescent="0.35">
      <c r="A296" s="1" t="s">
        <v>60</v>
      </c>
      <c r="B296" s="1" t="s">
        <v>72</v>
      </c>
      <c r="C296" s="1">
        <v>2017</v>
      </c>
      <c r="D296" s="1" t="s">
        <v>155</v>
      </c>
      <c r="E296" s="1">
        <v>88</v>
      </c>
      <c r="F296" s="1">
        <v>75</v>
      </c>
      <c r="G296" s="1">
        <v>75</v>
      </c>
      <c r="H296" s="1">
        <v>76</v>
      </c>
      <c r="I296" s="1">
        <v>79</v>
      </c>
      <c r="J296" s="1">
        <v>72</v>
      </c>
      <c r="K296" s="1">
        <v>41</v>
      </c>
      <c r="L296" s="1">
        <v>34</v>
      </c>
      <c r="M296" s="12">
        <v>0.54666666666666663</v>
      </c>
      <c r="N296" s="1">
        <v>40</v>
      </c>
      <c r="O296" s="1">
        <v>35</v>
      </c>
      <c r="P296" s="12">
        <v>0.53333333333333333</v>
      </c>
      <c r="Q296" s="1">
        <v>40</v>
      </c>
      <c r="R296" s="1">
        <v>36</v>
      </c>
      <c r="S296" s="12">
        <v>0.52631578947368418</v>
      </c>
      <c r="T296" s="1">
        <v>45</v>
      </c>
      <c r="U296" s="1">
        <v>34</v>
      </c>
      <c r="V296" s="12">
        <v>0.569620253164557</v>
      </c>
      <c r="W296" s="1">
        <v>37</v>
      </c>
      <c r="X296" s="1">
        <v>35</v>
      </c>
      <c r="Y296" s="12">
        <v>0.51388888888888884</v>
      </c>
      <c r="Z296" s="25">
        <v>53227.609999999993</v>
      </c>
      <c r="AA296" s="1">
        <v>75</v>
      </c>
      <c r="AB296" s="25">
        <v>709.70146666666653</v>
      </c>
      <c r="AC296" s="25">
        <v>53039.7</v>
      </c>
      <c r="AD296" s="1">
        <v>75</v>
      </c>
      <c r="AE296" s="25">
        <v>707.19599999999991</v>
      </c>
      <c r="AF296" s="25">
        <v>61916.000000000007</v>
      </c>
      <c r="AG296" s="1">
        <v>76</v>
      </c>
      <c r="AH296" s="25">
        <v>814.68421052631584</v>
      </c>
      <c r="AI296" s="25">
        <v>73210.539999999994</v>
      </c>
      <c r="AJ296" s="1">
        <v>79</v>
      </c>
      <c r="AK296" s="25">
        <v>926.7156962025316</v>
      </c>
      <c r="AL296" s="25">
        <v>70550.73000000001</v>
      </c>
      <c r="AM296" s="1">
        <v>72</v>
      </c>
      <c r="AN296" s="25">
        <v>979.87125000000015</v>
      </c>
    </row>
    <row r="297" spans="1:40" x14ac:dyDescent="0.35">
      <c r="A297" s="1" t="s">
        <v>73</v>
      </c>
      <c r="B297" s="1" t="s">
        <v>74</v>
      </c>
      <c r="C297" s="1">
        <v>2017</v>
      </c>
      <c r="D297" s="1" t="s">
        <v>155</v>
      </c>
      <c r="E297" s="1">
        <v>67</v>
      </c>
      <c r="F297" s="1">
        <v>58</v>
      </c>
      <c r="G297" s="1">
        <v>60</v>
      </c>
      <c r="H297" s="1">
        <v>64</v>
      </c>
      <c r="I297" s="1">
        <v>62</v>
      </c>
      <c r="J297" s="1">
        <v>57</v>
      </c>
      <c r="K297" s="1">
        <v>38</v>
      </c>
      <c r="L297" s="1">
        <v>20</v>
      </c>
      <c r="M297" s="12">
        <v>0.65517241379310343</v>
      </c>
      <c r="N297" s="1">
        <v>41</v>
      </c>
      <c r="O297" s="1">
        <v>19</v>
      </c>
      <c r="P297" s="12">
        <v>0.68333333333333335</v>
      </c>
      <c r="Q297" s="1">
        <v>48</v>
      </c>
      <c r="R297" s="1">
        <v>16</v>
      </c>
      <c r="S297" s="12">
        <v>0.75</v>
      </c>
      <c r="T297" s="1">
        <v>47</v>
      </c>
      <c r="U297" s="1">
        <v>15</v>
      </c>
      <c r="V297" s="12">
        <v>0.75806451612903225</v>
      </c>
      <c r="W297" s="1">
        <v>47</v>
      </c>
      <c r="X297" s="1">
        <v>10</v>
      </c>
      <c r="Y297" s="12">
        <v>0.82456140350877194</v>
      </c>
      <c r="Z297" s="25">
        <v>59027.81</v>
      </c>
      <c r="AA297" s="1">
        <v>58</v>
      </c>
      <c r="AB297" s="25">
        <v>1017.7208620689655</v>
      </c>
      <c r="AC297" s="25">
        <v>61334.22</v>
      </c>
      <c r="AD297" s="1">
        <v>60</v>
      </c>
      <c r="AE297" s="25">
        <v>1022.237</v>
      </c>
      <c r="AF297" s="25">
        <v>71012.260000000009</v>
      </c>
      <c r="AG297" s="1">
        <v>64</v>
      </c>
      <c r="AH297" s="25">
        <v>1109.5665625000001</v>
      </c>
      <c r="AI297" s="25">
        <v>71889.52</v>
      </c>
      <c r="AJ297" s="1">
        <v>62</v>
      </c>
      <c r="AK297" s="25">
        <v>1159.5083870967742</v>
      </c>
      <c r="AL297" s="25">
        <v>72332.25</v>
      </c>
      <c r="AM297" s="1">
        <v>57</v>
      </c>
      <c r="AN297" s="25">
        <v>1268.9868421052631</v>
      </c>
    </row>
    <row r="298" spans="1:40" x14ac:dyDescent="0.35">
      <c r="A298" s="1" t="s">
        <v>73</v>
      </c>
      <c r="B298" s="1" t="s">
        <v>75</v>
      </c>
      <c r="C298" s="1">
        <v>2017</v>
      </c>
      <c r="D298" s="1" t="s">
        <v>155</v>
      </c>
      <c r="E298" s="1">
        <v>24</v>
      </c>
      <c r="F298" s="1">
        <v>19</v>
      </c>
      <c r="G298" s="1">
        <v>21</v>
      </c>
      <c r="H298" s="1">
        <v>22</v>
      </c>
      <c r="I298" s="1">
        <v>21</v>
      </c>
      <c r="J298" s="1">
        <v>19</v>
      </c>
      <c r="K298" s="1">
        <v>11</v>
      </c>
      <c r="L298" s="1">
        <v>8</v>
      </c>
      <c r="M298" s="12">
        <v>0.57894736842105265</v>
      </c>
      <c r="N298" s="1">
        <v>13</v>
      </c>
      <c r="O298" s="1">
        <v>8</v>
      </c>
      <c r="P298" s="12">
        <v>0.61904761904761907</v>
      </c>
      <c r="Q298" s="1">
        <v>15</v>
      </c>
      <c r="R298" s="1">
        <v>7</v>
      </c>
      <c r="S298" s="12">
        <v>0.68181818181818177</v>
      </c>
      <c r="T298" s="1">
        <v>13</v>
      </c>
      <c r="U298" s="1">
        <v>8</v>
      </c>
      <c r="V298" s="12">
        <v>0.61904761904761907</v>
      </c>
      <c r="W298" s="1">
        <v>11</v>
      </c>
      <c r="X298" s="1">
        <v>8</v>
      </c>
      <c r="Y298" s="12">
        <v>0.57894736842105265</v>
      </c>
      <c r="Z298" s="25">
        <v>20478.28</v>
      </c>
      <c r="AA298" s="1">
        <v>19</v>
      </c>
      <c r="AB298" s="25">
        <v>1077.8042105263157</v>
      </c>
      <c r="AC298" s="25">
        <v>22131.509999999995</v>
      </c>
      <c r="AD298" s="1">
        <v>21</v>
      </c>
      <c r="AE298" s="25">
        <v>1053.8814285714284</v>
      </c>
      <c r="AF298" s="25">
        <v>28100.04</v>
      </c>
      <c r="AG298" s="1">
        <v>22</v>
      </c>
      <c r="AH298" s="25">
        <v>1277.2745454545454</v>
      </c>
      <c r="AI298" s="25">
        <v>24179.54</v>
      </c>
      <c r="AJ298" s="1">
        <v>21</v>
      </c>
      <c r="AK298" s="25">
        <v>1151.4066666666668</v>
      </c>
      <c r="AL298" s="25">
        <v>24805.21</v>
      </c>
      <c r="AM298" s="1">
        <v>19</v>
      </c>
      <c r="AN298" s="25">
        <v>1305.5373684210526</v>
      </c>
    </row>
    <row r="299" spans="1:40" x14ac:dyDescent="0.35">
      <c r="A299" s="1" t="s">
        <v>76</v>
      </c>
      <c r="B299" s="1" t="s">
        <v>77</v>
      </c>
      <c r="C299" s="1">
        <v>2017</v>
      </c>
      <c r="D299" s="1" t="s">
        <v>155</v>
      </c>
      <c r="E299" s="1">
        <v>33</v>
      </c>
      <c r="F299" s="1">
        <v>18</v>
      </c>
      <c r="G299" s="1">
        <v>20</v>
      </c>
      <c r="H299" s="1">
        <v>24</v>
      </c>
      <c r="I299" s="1">
        <v>24</v>
      </c>
      <c r="J299" s="1">
        <v>22</v>
      </c>
      <c r="K299" s="1">
        <v>17</v>
      </c>
      <c r="L299" s="1">
        <v>1</v>
      </c>
      <c r="M299" s="12">
        <v>0.94444444444444442</v>
      </c>
      <c r="N299" s="1">
        <v>18</v>
      </c>
      <c r="O299" s="1">
        <v>2</v>
      </c>
      <c r="P299" s="12">
        <v>0.9</v>
      </c>
      <c r="Q299" s="1">
        <v>23</v>
      </c>
      <c r="R299" s="1">
        <v>1</v>
      </c>
      <c r="S299" s="12">
        <v>0.95833333333333337</v>
      </c>
      <c r="T299" s="1">
        <v>23</v>
      </c>
      <c r="U299" s="1">
        <v>1</v>
      </c>
      <c r="V299" s="12">
        <v>0.95833333333333337</v>
      </c>
      <c r="W299" s="1">
        <v>21</v>
      </c>
      <c r="X299" s="1">
        <v>1</v>
      </c>
      <c r="Y299" s="12">
        <v>0.95454545454545459</v>
      </c>
      <c r="Z299" s="25">
        <v>7166.16</v>
      </c>
      <c r="AA299" s="1">
        <v>18</v>
      </c>
      <c r="AB299" s="25">
        <v>398.12</v>
      </c>
      <c r="AC299" s="25">
        <v>8327.0800000000017</v>
      </c>
      <c r="AD299" s="1">
        <v>20</v>
      </c>
      <c r="AE299" s="25">
        <v>416.3540000000001</v>
      </c>
      <c r="AF299" s="25">
        <v>13531.369999999997</v>
      </c>
      <c r="AG299" s="1">
        <v>24</v>
      </c>
      <c r="AH299" s="25">
        <v>563.80708333333325</v>
      </c>
      <c r="AI299" s="25">
        <v>14450.100000000002</v>
      </c>
      <c r="AJ299" s="1">
        <v>24</v>
      </c>
      <c r="AK299" s="25">
        <v>602.08750000000009</v>
      </c>
      <c r="AL299" s="25">
        <v>17531.34</v>
      </c>
      <c r="AM299" s="1">
        <v>22</v>
      </c>
      <c r="AN299" s="25">
        <v>796.87909090909091</v>
      </c>
    </row>
    <row r="300" spans="1:40" x14ac:dyDescent="0.35">
      <c r="A300" s="1" t="s">
        <v>76</v>
      </c>
      <c r="B300" s="1" t="s">
        <v>78</v>
      </c>
      <c r="C300" s="1">
        <v>2017</v>
      </c>
      <c r="D300" s="1" t="s">
        <v>155</v>
      </c>
      <c r="E300" s="1">
        <v>65</v>
      </c>
      <c r="F300" s="1">
        <v>25</v>
      </c>
      <c r="G300" s="1">
        <v>22</v>
      </c>
      <c r="H300" s="1">
        <v>28</v>
      </c>
      <c r="I300" s="1">
        <v>26</v>
      </c>
      <c r="J300" s="1">
        <v>26</v>
      </c>
      <c r="K300" s="1">
        <v>17</v>
      </c>
      <c r="L300" s="1">
        <v>8</v>
      </c>
      <c r="M300" s="12">
        <v>0.68</v>
      </c>
      <c r="N300" s="1">
        <v>15</v>
      </c>
      <c r="O300" s="1">
        <v>7</v>
      </c>
      <c r="P300" s="12">
        <v>0.68181818181818177</v>
      </c>
      <c r="Q300" s="1">
        <v>22</v>
      </c>
      <c r="R300" s="1">
        <v>6</v>
      </c>
      <c r="S300" s="12">
        <v>0.7857142857142857</v>
      </c>
      <c r="T300" s="1">
        <v>18</v>
      </c>
      <c r="U300" s="1">
        <v>8</v>
      </c>
      <c r="V300" s="12">
        <v>0.69230769230769229</v>
      </c>
      <c r="W300" s="1">
        <v>15</v>
      </c>
      <c r="X300" s="1">
        <v>11</v>
      </c>
      <c r="Y300" s="12">
        <v>0.57692307692307687</v>
      </c>
      <c r="Z300" s="25">
        <v>11229.379999999997</v>
      </c>
      <c r="AA300" s="1">
        <v>25</v>
      </c>
      <c r="AB300" s="25">
        <v>449.1751999999999</v>
      </c>
      <c r="AC300" s="25">
        <v>9427.5999999999985</v>
      </c>
      <c r="AD300" s="1">
        <v>22</v>
      </c>
      <c r="AE300" s="25">
        <v>428.52727272727265</v>
      </c>
      <c r="AF300" s="25">
        <v>13560.33</v>
      </c>
      <c r="AG300" s="1">
        <v>28</v>
      </c>
      <c r="AH300" s="25">
        <v>484.29750000000001</v>
      </c>
      <c r="AI300" s="25">
        <v>12420.329999999998</v>
      </c>
      <c r="AJ300" s="1">
        <v>26</v>
      </c>
      <c r="AK300" s="25">
        <v>477.70499999999993</v>
      </c>
      <c r="AL300" s="25">
        <v>12764.19</v>
      </c>
      <c r="AM300" s="1">
        <v>26</v>
      </c>
      <c r="AN300" s="25">
        <v>490.93038461538464</v>
      </c>
    </row>
    <row r="301" spans="1:40" x14ac:dyDescent="0.35">
      <c r="A301" s="1" t="s">
        <v>76</v>
      </c>
      <c r="B301" s="1" t="s">
        <v>79</v>
      </c>
      <c r="C301" s="1">
        <v>2017</v>
      </c>
      <c r="D301" s="1" t="s">
        <v>155</v>
      </c>
      <c r="E301" s="1">
        <v>26</v>
      </c>
      <c r="F301" s="1">
        <v>9</v>
      </c>
      <c r="G301" s="1">
        <v>9</v>
      </c>
      <c r="H301" s="1">
        <v>11</v>
      </c>
      <c r="I301" s="1">
        <v>12</v>
      </c>
      <c r="J301" s="1">
        <v>14</v>
      </c>
      <c r="K301" s="1">
        <v>9</v>
      </c>
      <c r="L301" s="1">
        <v>0</v>
      </c>
      <c r="M301" s="12">
        <v>1</v>
      </c>
      <c r="N301" s="1">
        <v>9</v>
      </c>
      <c r="O301" s="1">
        <v>0</v>
      </c>
      <c r="P301" s="12">
        <v>1</v>
      </c>
      <c r="Q301" s="1">
        <v>10</v>
      </c>
      <c r="R301" s="1">
        <v>1</v>
      </c>
      <c r="S301" s="12">
        <v>0.90909090909090906</v>
      </c>
      <c r="T301" s="1">
        <v>12</v>
      </c>
      <c r="U301" s="1">
        <v>0</v>
      </c>
      <c r="V301" s="12">
        <v>1</v>
      </c>
      <c r="W301" s="1">
        <v>13</v>
      </c>
      <c r="X301" s="1">
        <v>1</v>
      </c>
      <c r="Y301" s="12">
        <v>0.9285714285714286</v>
      </c>
      <c r="Z301" s="25">
        <v>6448.38</v>
      </c>
      <c r="AA301" s="1">
        <v>9</v>
      </c>
      <c r="AB301" s="25">
        <v>716.48666666666668</v>
      </c>
      <c r="AC301" s="25">
        <v>4548.3899999999994</v>
      </c>
      <c r="AD301" s="1">
        <v>9</v>
      </c>
      <c r="AE301" s="25">
        <v>505.37666666666661</v>
      </c>
      <c r="AF301" s="25">
        <v>6973.33</v>
      </c>
      <c r="AG301" s="1">
        <v>11</v>
      </c>
      <c r="AH301" s="25">
        <v>633.93909090909085</v>
      </c>
      <c r="AI301" s="25">
        <v>9700.4700000000012</v>
      </c>
      <c r="AJ301" s="1">
        <v>12</v>
      </c>
      <c r="AK301" s="25">
        <v>808.37250000000006</v>
      </c>
      <c r="AL301" s="25">
        <v>12054.61</v>
      </c>
      <c r="AM301" s="1">
        <v>14</v>
      </c>
      <c r="AN301" s="25">
        <v>861.04357142857145</v>
      </c>
    </row>
    <row r="302" spans="1:40" x14ac:dyDescent="0.35">
      <c r="A302" s="1" t="s">
        <v>76</v>
      </c>
      <c r="B302" s="1" t="s">
        <v>80</v>
      </c>
      <c r="C302" s="1">
        <v>2017</v>
      </c>
      <c r="D302" s="1" t="s">
        <v>155</v>
      </c>
      <c r="E302" s="1">
        <v>7</v>
      </c>
      <c r="F302" s="1">
        <v>2</v>
      </c>
      <c r="G302" s="1">
        <v>1</v>
      </c>
      <c r="H302" s="1">
        <v>2</v>
      </c>
      <c r="I302" s="1">
        <v>3</v>
      </c>
      <c r="J302" s="1">
        <v>3</v>
      </c>
      <c r="K302" s="1">
        <v>2</v>
      </c>
      <c r="L302" s="1">
        <v>0</v>
      </c>
      <c r="M302" s="12">
        <v>1</v>
      </c>
      <c r="N302" s="1">
        <v>1</v>
      </c>
      <c r="O302" s="1">
        <v>0</v>
      </c>
      <c r="P302" s="12">
        <v>1</v>
      </c>
      <c r="Q302" s="1">
        <v>1</v>
      </c>
      <c r="R302" s="1">
        <v>1</v>
      </c>
      <c r="S302" s="12">
        <v>0.5</v>
      </c>
      <c r="T302" s="1">
        <v>2</v>
      </c>
      <c r="U302" s="1">
        <v>1</v>
      </c>
      <c r="V302" s="12">
        <v>0.66666666666666663</v>
      </c>
      <c r="W302" s="1">
        <v>2</v>
      </c>
      <c r="X302" s="1">
        <v>1</v>
      </c>
      <c r="Y302" s="12">
        <v>0.66666666666666663</v>
      </c>
      <c r="Z302" s="25" t="s">
        <v>160</v>
      </c>
      <c r="AA302" s="1">
        <v>2</v>
      </c>
      <c r="AB302" s="25" t="s">
        <v>160</v>
      </c>
      <c r="AC302" s="25" t="s">
        <v>160</v>
      </c>
      <c r="AD302" s="1">
        <v>1</v>
      </c>
      <c r="AE302" s="25" t="s">
        <v>160</v>
      </c>
      <c r="AF302" s="25" t="s">
        <v>160</v>
      </c>
      <c r="AG302" s="1">
        <v>2</v>
      </c>
      <c r="AH302" s="25" t="s">
        <v>160</v>
      </c>
      <c r="AI302" s="25" t="s">
        <v>160</v>
      </c>
      <c r="AJ302" s="1">
        <v>3</v>
      </c>
      <c r="AK302" s="25" t="s">
        <v>160</v>
      </c>
      <c r="AL302" s="25" t="s">
        <v>160</v>
      </c>
      <c r="AM302" s="1">
        <v>3</v>
      </c>
      <c r="AN302" s="25" t="s">
        <v>160</v>
      </c>
    </row>
    <row r="303" spans="1:40" x14ac:dyDescent="0.35">
      <c r="A303" s="1" t="s">
        <v>76</v>
      </c>
      <c r="B303" s="1" t="s">
        <v>81</v>
      </c>
      <c r="C303" s="1">
        <v>2017</v>
      </c>
      <c r="D303" s="1" t="s">
        <v>155</v>
      </c>
      <c r="E303" s="1">
        <v>10</v>
      </c>
      <c r="F303" s="1">
        <v>4</v>
      </c>
      <c r="G303" s="1">
        <v>6</v>
      </c>
      <c r="H303" s="1">
        <v>6</v>
      </c>
      <c r="I303" s="1">
        <v>6</v>
      </c>
      <c r="J303" s="1">
        <v>7</v>
      </c>
      <c r="K303" s="1">
        <v>2</v>
      </c>
      <c r="L303" s="1">
        <v>2</v>
      </c>
      <c r="M303" s="12">
        <v>0.5</v>
      </c>
      <c r="N303" s="1">
        <v>4</v>
      </c>
      <c r="O303" s="1">
        <v>2</v>
      </c>
      <c r="P303" s="12">
        <v>0.66666666666666663</v>
      </c>
      <c r="Q303" s="1">
        <v>4</v>
      </c>
      <c r="R303" s="1">
        <v>2</v>
      </c>
      <c r="S303" s="12">
        <v>0.66666666666666663</v>
      </c>
      <c r="T303" s="1">
        <v>3</v>
      </c>
      <c r="U303" s="1">
        <v>3</v>
      </c>
      <c r="V303" s="12">
        <v>0.5</v>
      </c>
      <c r="W303" s="1">
        <v>5</v>
      </c>
      <c r="X303" s="1">
        <v>2</v>
      </c>
      <c r="Y303" s="12">
        <v>0.7142857142857143</v>
      </c>
      <c r="Z303" s="25">
        <v>1365.82</v>
      </c>
      <c r="AA303" s="1">
        <v>4</v>
      </c>
      <c r="AB303" s="25">
        <v>341.45499999999998</v>
      </c>
      <c r="AC303" s="25">
        <v>1582.05</v>
      </c>
      <c r="AD303" s="1">
        <v>6</v>
      </c>
      <c r="AE303" s="25">
        <v>263.67500000000001</v>
      </c>
      <c r="AF303" s="25">
        <v>3188.75</v>
      </c>
      <c r="AG303" s="1">
        <v>6</v>
      </c>
      <c r="AH303" s="25">
        <v>531.45833333333337</v>
      </c>
      <c r="AI303" s="25">
        <v>3519.21</v>
      </c>
      <c r="AJ303" s="1">
        <v>6</v>
      </c>
      <c r="AK303" s="25">
        <v>586.53499999999997</v>
      </c>
      <c r="AL303" s="25">
        <v>4616.8900000000003</v>
      </c>
      <c r="AM303" s="1">
        <v>7</v>
      </c>
      <c r="AN303" s="25">
        <v>659.55571428571432</v>
      </c>
    </row>
    <row r="304" spans="1:40" x14ac:dyDescent="0.35">
      <c r="A304" s="1" t="s">
        <v>76</v>
      </c>
      <c r="B304" s="1" t="s">
        <v>82</v>
      </c>
      <c r="C304" s="1">
        <v>2017</v>
      </c>
      <c r="D304" s="1" t="s">
        <v>155</v>
      </c>
      <c r="E304" s="1">
        <v>78</v>
      </c>
      <c r="F304" s="1">
        <v>44</v>
      </c>
      <c r="G304" s="1">
        <v>47</v>
      </c>
      <c r="H304" s="1">
        <v>58</v>
      </c>
      <c r="I304" s="1">
        <v>60</v>
      </c>
      <c r="J304" s="1">
        <v>56</v>
      </c>
      <c r="K304" s="1">
        <v>41</v>
      </c>
      <c r="L304" s="1">
        <v>3</v>
      </c>
      <c r="M304" s="12">
        <v>0.93181818181818177</v>
      </c>
      <c r="N304" s="1">
        <v>45</v>
      </c>
      <c r="O304" s="1">
        <v>2</v>
      </c>
      <c r="P304" s="12">
        <v>0.95744680851063835</v>
      </c>
      <c r="Q304" s="1">
        <v>55</v>
      </c>
      <c r="R304" s="1">
        <v>3</v>
      </c>
      <c r="S304" s="12">
        <v>0.94827586206896552</v>
      </c>
      <c r="T304" s="1">
        <v>55</v>
      </c>
      <c r="U304" s="1">
        <v>5</v>
      </c>
      <c r="V304" s="12">
        <v>0.91666666666666663</v>
      </c>
      <c r="W304" s="1">
        <v>52</v>
      </c>
      <c r="X304" s="1">
        <v>4</v>
      </c>
      <c r="Y304" s="12">
        <v>0.9285714285714286</v>
      </c>
      <c r="Z304" s="25">
        <v>21745.500000000004</v>
      </c>
      <c r="AA304" s="1">
        <v>44</v>
      </c>
      <c r="AB304" s="25">
        <v>494.21590909090918</v>
      </c>
      <c r="AC304" s="25">
        <v>23260.780000000002</v>
      </c>
      <c r="AD304" s="1">
        <v>47</v>
      </c>
      <c r="AE304" s="25">
        <v>494.91021276595751</v>
      </c>
      <c r="AF304" s="25">
        <v>26520.379999999997</v>
      </c>
      <c r="AG304" s="1">
        <v>58</v>
      </c>
      <c r="AH304" s="25">
        <v>457.24793103448269</v>
      </c>
      <c r="AI304" s="25">
        <v>34267.82</v>
      </c>
      <c r="AJ304" s="1">
        <v>60</v>
      </c>
      <c r="AK304" s="25">
        <v>571.13033333333328</v>
      </c>
      <c r="AL304" s="25">
        <v>29023.729999999996</v>
      </c>
      <c r="AM304" s="1">
        <v>56</v>
      </c>
      <c r="AN304" s="25">
        <v>518.28089285714282</v>
      </c>
    </row>
    <row r="305" spans="1:40" x14ac:dyDescent="0.35">
      <c r="A305" s="1" t="s">
        <v>76</v>
      </c>
      <c r="B305" s="1" t="s">
        <v>83</v>
      </c>
      <c r="C305" s="1">
        <v>2017</v>
      </c>
      <c r="D305" s="1" t="s">
        <v>155</v>
      </c>
      <c r="E305" s="1">
        <v>4</v>
      </c>
      <c r="F305" s="1">
        <v>3</v>
      </c>
      <c r="G305" s="1">
        <v>2</v>
      </c>
      <c r="H305" s="1">
        <v>3</v>
      </c>
      <c r="I305" s="1">
        <v>3</v>
      </c>
      <c r="J305" s="1">
        <v>2</v>
      </c>
      <c r="K305" s="1">
        <v>3</v>
      </c>
      <c r="L305" s="1">
        <v>0</v>
      </c>
      <c r="M305" s="12">
        <v>1</v>
      </c>
      <c r="N305" s="1">
        <v>2</v>
      </c>
      <c r="O305" s="1">
        <v>0</v>
      </c>
      <c r="P305" s="12">
        <v>1</v>
      </c>
      <c r="Q305" s="1">
        <v>3</v>
      </c>
      <c r="R305" s="1">
        <v>0</v>
      </c>
      <c r="S305" s="12">
        <v>1</v>
      </c>
      <c r="T305" s="1">
        <v>3</v>
      </c>
      <c r="U305" s="1">
        <v>0</v>
      </c>
      <c r="V305" s="12">
        <v>1</v>
      </c>
      <c r="W305" s="1">
        <v>2</v>
      </c>
      <c r="X305" s="1">
        <v>0</v>
      </c>
      <c r="Y305" s="12">
        <v>1</v>
      </c>
      <c r="Z305" s="25" t="s">
        <v>160</v>
      </c>
      <c r="AA305" s="1">
        <v>3</v>
      </c>
      <c r="AB305" s="25" t="s">
        <v>160</v>
      </c>
      <c r="AC305" s="25" t="s">
        <v>160</v>
      </c>
      <c r="AD305" s="1">
        <v>2</v>
      </c>
      <c r="AE305" s="25" t="s">
        <v>160</v>
      </c>
      <c r="AF305" s="25" t="s">
        <v>160</v>
      </c>
      <c r="AG305" s="1">
        <v>3</v>
      </c>
      <c r="AH305" s="25" t="s">
        <v>160</v>
      </c>
      <c r="AI305" s="25" t="s">
        <v>160</v>
      </c>
      <c r="AJ305" s="1">
        <v>3</v>
      </c>
      <c r="AK305" s="25" t="s">
        <v>160</v>
      </c>
      <c r="AL305" s="25" t="s">
        <v>160</v>
      </c>
      <c r="AM305" s="1">
        <v>2</v>
      </c>
      <c r="AN305" s="25" t="s">
        <v>160</v>
      </c>
    </row>
    <row r="306" spans="1:40" x14ac:dyDescent="0.35">
      <c r="A306" s="1" t="s">
        <v>76</v>
      </c>
      <c r="B306" s="1" t="s">
        <v>84</v>
      </c>
      <c r="C306" s="1">
        <v>2017</v>
      </c>
      <c r="D306" s="1" t="s">
        <v>155</v>
      </c>
      <c r="E306" s="1">
        <v>18</v>
      </c>
      <c r="F306" s="1">
        <v>9</v>
      </c>
      <c r="G306" s="1">
        <v>9</v>
      </c>
      <c r="H306" s="1">
        <v>13</v>
      </c>
      <c r="I306" s="1">
        <v>13</v>
      </c>
      <c r="J306" s="1">
        <v>11</v>
      </c>
      <c r="K306" s="1">
        <v>7</v>
      </c>
      <c r="L306" s="1">
        <v>2</v>
      </c>
      <c r="M306" s="12">
        <v>0.77777777777777779</v>
      </c>
      <c r="N306" s="1">
        <v>8</v>
      </c>
      <c r="O306" s="1">
        <v>1</v>
      </c>
      <c r="P306" s="12">
        <v>0.88888888888888884</v>
      </c>
      <c r="Q306" s="1">
        <v>12</v>
      </c>
      <c r="R306" s="1">
        <v>1</v>
      </c>
      <c r="S306" s="12">
        <v>0.92307692307692313</v>
      </c>
      <c r="T306" s="1">
        <v>12</v>
      </c>
      <c r="U306" s="1">
        <v>1</v>
      </c>
      <c r="V306" s="12">
        <v>0.92307692307692313</v>
      </c>
      <c r="W306" s="1">
        <v>10</v>
      </c>
      <c r="X306" s="1">
        <v>1</v>
      </c>
      <c r="Y306" s="12">
        <v>0.90909090909090906</v>
      </c>
      <c r="Z306" s="25">
        <v>3995.46</v>
      </c>
      <c r="AA306" s="1">
        <v>9</v>
      </c>
      <c r="AB306" s="25">
        <v>443.94</v>
      </c>
      <c r="AC306" s="25">
        <v>4126.66</v>
      </c>
      <c r="AD306" s="1">
        <v>9</v>
      </c>
      <c r="AE306" s="25">
        <v>458.51777777777778</v>
      </c>
      <c r="AF306" s="25">
        <v>5805.57</v>
      </c>
      <c r="AG306" s="1">
        <v>13</v>
      </c>
      <c r="AH306" s="25">
        <v>446.58230769230767</v>
      </c>
      <c r="AI306" s="25">
        <v>8448.5700000000015</v>
      </c>
      <c r="AJ306" s="1">
        <v>13</v>
      </c>
      <c r="AK306" s="25">
        <v>649.8900000000001</v>
      </c>
      <c r="AL306" s="25">
        <v>9008.1899999999987</v>
      </c>
      <c r="AM306" s="1">
        <v>11</v>
      </c>
      <c r="AN306" s="25">
        <v>818.92636363636348</v>
      </c>
    </row>
    <row r="307" spans="1:40" x14ac:dyDescent="0.35">
      <c r="A307" s="1" t="s">
        <v>85</v>
      </c>
      <c r="B307" s="1" t="s">
        <v>86</v>
      </c>
      <c r="C307" s="1">
        <v>2017</v>
      </c>
      <c r="D307" s="1" t="s">
        <v>155</v>
      </c>
      <c r="E307" s="1">
        <v>3</v>
      </c>
      <c r="F307" s="1">
        <v>0</v>
      </c>
      <c r="G307" s="1">
        <v>0</v>
      </c>
      <c r="H307" s="1">
        <v>0</v>
      </c>
      <c r="I307" s="1">
        <v>0</v>
      </c>
      <c r="J307" s="1">
        <v>0</v>
      </c>
      <c r="K307" s="1">
        <v>0</v>
      </c>
      <c r="L307" s="1">
        <v>0</v>
      </c>
      <c r="M307" s="12"/>
      <c r="N307" s="1">
        <v>0</v>
      </c>
      <c r="O307" s="1">
        <v>0</v>
      </c>
      <c r="P307" s="12"/>
      <c r="Q307" s="1">
        <v>0</v>
      </c>
      <c r="R307" s="1">
        <v>0</v>
      </c>
      <c r="S307" s="12"/>
      <c r="T307" s="1">
        <v>0</v>
      </c>
      <c r="U307" s="1">
        <v>0</v>
      </c>
      <c r="V307" s="12"/>
      <c r="W307" s="1">
        <v>0</v>
      </c>
      <c r="X307" s="1">
        <v>0</v>
      </c>
      <c r="Y307" s="12"/>
      <c r="Z307" s="25" t="s">
        <v>160</v>
      </c>
      <c r="AA307" s="1">
        <v>0</v>
      </c>
      <c r="AB307" s="25" t="s">
        <v>160</v>
      </c>
      <c r="AC307" s="25" t="s">
        <v>160</v>
      </c>
      <c r="AD307" s="1">
        <v>0</v>
      </c>
      <c r="AE307" s="25" t="s">
        <v>160</v>
      </c>
      <c r="AF307" s="25" t="s">
        <v>160</v>
      </c>
      <c r="AG307" s="1">
        <v>0</v>
      </c>
      <c r="AH307" s="25" t="s">
        <v>160</v>
      </c>
      <c r="AI307" s="25" t="s">
        <v>160</v>
      </c>
      <c r="AJ307" s="1">
        <v>0</v>
      </c>
      <c r="AK307" s="25" t="s">
        <v>160</v>
      </c>
      <c r="AL307" s="25" t="s">
        <v>160</v>
      </c>
      <c r="AM307" s="1">
        <v>0</v>
      </c>
      <c r="AN307" s="25" t="s">
        <v>160</v>
      </c>
    </row>
    <row r="308" spans="1:40" x14ac:dyDescent="0.35">
      <c r="A308" s="1" t="s">
        <v>85</v>
      </c>
      <c r="B308" s="1" t="s">
        <v>87</v>
      </c>
      <c r="C308" s="1">
        <v>2017</v>
      </c>
      <c r="D308" s="1" t="s">
        <v>155</v>
      </c>
      <c r="E308" s="1">
        <v>347</v>
      </c>
      <c r="F308" s="1">
        <v>288</v>
      </c>
      <c r="G308" s="1">
        <v>292</v>
      </c>
      <c r="H308" s="1">
        <v>302</v>
      </c>
      <c r="I308" s="1">
        <v>308</v>
      </c>
      <c r="J308" s="1">
        <v>276</v>
      </c>
      <c r="K308" s="1">
        <v>174</v>
      </c>
      <c r="L308" s="1">
        <v>114</v>
      </c>
      <c r="M308" s="12">
        <v>0.60416666666666663</v>
      </c>
      <c r="N308" s="1">
        <v>183</v>
      </c>
      <c r="O308" s="1">
        <v>109</v>
      </c>
      <c r="P308" s="12">
        <v>0.62671232876712324</v>
      </c>
      <c r="Q308" s="1">
        <v>193</v>
      </c>
      <c r="R308" s="1">
        <v>109</v>
      </c>
      <c r="S308" s="12">
        <v>0.63907284768211925</v>
      </c>
      <c r="T308" s="1">
        <v>201</v>
      </c>
      <c r="U308" s="1">
        <v>107</v>
      </c>
      <c r="V308" s="12">
        <v>0.65259740259740262</v>
      </c>
      <c r="W308" s="1">
        <v>187</v>
      </c>
      <c r="X308" s="1">
        <v>89</v>
      </c>
      <c r="Y308" s="12">
        <v>0.67753623188405798</v>
      </c>
      <c r="Z308" s="25">
        <v>265687.27999999997</v>
      </c>
      <c r="AA308" s="1">
        <v>288</v>
      </c>
      <c r="AB308" s="25">
        <v>922.52527777777766</v>
      </c>
      <c r="AC308" s="25">
        <v>277252.41999999987</v>
      </c>
      <c r="AD308" s="1">
        <v>292</v>
      </c>
      <c r="AE308" s="25">
        <v>949.49458904109542</v>
      </c>
      <c r="AF308" s="25">
        <v>279937.88000000012</v>
      </c>
      <c r="AG308" s="1">
        <v>302</v>
      </c>
      <c r="AH308" s="25">
        <v>926.94662251655666</v>
      </c>
      <c r="AI308" s="25">
        <v>307393.77999999997</v>
      </c>
      <c r="AJ308" s="1">
        <v>308</v>
      </c>
      <c r="AK308" s="25">
        <v>998.03175324675317</v>
      </c>
      <c r="AL308" s="25">
        <v>285809.71000000002</v>
      </c>
      <c r="AM308" s="1">
        <v>276</v>
      </c>
      <c r="AN308" s="25">
        <v>1035.542427536232</v>
      </c>
    </row>
    <row r="309" spans="1:40" x14ac:dyDescent="0.35">
      <c r="A309" s="1" t="s">
        <v>85</v>
      </c>
      <c r="B309" s="1" t="s">
        <v>88</v>
      </c>
      <c r="C309" s="1">
        <v>2017</v>
      </c>
      <c r="D309" s="1" t="s">
        <v>155</v>
      </c>
      <c r="E309" s="1">
        <v>14</v>
      </c>
      <c r="F309" s="1">
        <v>14</v>
      </c>
      <c r="G309" s="1">
        <v>14</v>
      </c>
      <c r="H309" s="1">
        <v>13</v>
      </c>
      <c r="I309" s="1">
        <v>14</v>
      </c>
      <c r="J309" s="1">
        <v>14</v>
      </c>
      <c r="K309" s="1">
        <v>9</v>
      </c>
      <c r="L309" s="1">
        <v>5</v>
      </c>
      <c r="M309" s="12">
        <v>0.6428571428571429</v>
      </c>
      <c r="N309" s="1">
        <v>10</v>
      </c>
      <c r="O309" s="1">
        <v>4</v>
      </c>
      <c r="P309" s="12">
        <v>0.7142857142857143</v>
      </c>
      <c r="Q309" s="1">
        <v>10</v>
      </c>
      <c r="R309" s="1">
        <v>3</v>
      </c>
      <c r="S309" s="12">
        <v>0.76923076923076927</v>
      </c>
      <c r="T309" s="1">
        <v>10</v>
      </c>
      <c r="U309" s="1">
        <v>4</v>
      </c>
      <c r="V309" s="12">
        <v>0.7142857142857143</v>
      </c>
      <c r="W309" s="1">
        <v>9</v>
      </c>
      <c r="X309" s="1">
        <v>5</v>
      </c>
      <c r="Y309" s="12">
        <v>0.6428571428571429</v>
      </c>
      <c r="Z309" s="25">
        <v>16423.47</v>
      </c>
      <c r="AA309" s="1">
        <v>14</v>
      </c>
      <c r="AB309" s="25">
        <v>1173.105</v>
      </c>
      <c r="AC309" s="25">
        <v>13028.06</v>
      </c>
      <c r="AD309" s="1">
        <v>14</v>
      </c>
      <c r="AE309" s="25">
        <v>930.5757142857143</v>
      </c>
      <c r="AF309" s="25">
        <v>16161.309999999998</v>
      </c>
      <c r="AG309" s="1">
        <v>13</v>
      </c>
      <c r="AH309" s="25">
        <v>1243.177692307692</v>
      </c>
      <c r="AI309" s="25">
        <v>18803.830000000002</v>
      </c>
      <c r="AJ309" s="1">
        <v>14</v>
      </c>
      <c r="AK309" s="25">
        <v>1343.1307142857145</v>
      </c>
      <c r="AL309" s="25">
        <v>18792.79</v>
      </c>
      <c r="AM309" s="1">
        <v>14</v>
      </c>
      <c r="AN309" s="25">
        <v>1342.342142857143</v>
      </c>
    </row>
    <row r="310" spans="1:40" x14ac:dyDescent="0.35">
      <c r="A310" s="1" t="s">
        <v>85</v>
      </c>
      <c r="B310" s="1" t="s">
        <v>89</v>
      </c>
      <c r="C310" s="1">
        <v>2017</v>
      </c>
      <c r="D310" s="1" t="s">
        <v>155</v>
      </c>
      <c r="E310" s="1">
        <v>102</v>
      </c>
      <c r="F310" s="1">
        <v>61</v>
      </c>
      <c r="G310" s="1">
        <v>60</v>
      </c>
      <c r="H310" s="1">
        <v>65</v>
      </c>
      <c r="I310" s="1">
        <v>65</v>
      </c>
      <c r="J310" s="1">
        <v>62</v>
      </c>
      <c r="K310" s="1">
        <v>38</v>
      </c>
      <c r="L310" s="1">
        <v>23</v>
      </c>
      <c r="M310" s="12">
        <v>0.62295081967213117</v>
      </c>
      <c r="N310" s="1">
        <v>43</v>
      </c>
      <c r="O310" s="1">
        <v>17</v>
      </c>
      <c r="P310" s="12">
        <v>0.71666666666666667</v>
      </c>
      <c r="Q310" s="1">
        <v>46</v>
      </c>
      <c r="R310" s="1">
        <v>19</v>
      </c>
      <c r="S310" s="12">
        <v>0.70769230769230773</v>
      </c>
      <c r="T310" s="1">
        <v>48</v>
      </c>
      <c r="U310" s="1">
        <v>17</v>
      </c>
      <c r="V310" s="12">
        <v>0.7384615384615385</v>
      </c>
      <c r="W310" s="1">
        <v>42</v>
      </c>
      <c r="X310" s="1">
        <v>20</v>
      </c>
      <c r="Y310" s="12">
        <v>0.67741935483870963</v>
      </c>
      <c r="Z310" s="25">
        <v>52522.990000000013</v>
      </c>
      <c r="AA310" s="1">
        <v>61</v>
      </c>
      <c r="AB310" s="25">
        <v>861.03262295081993</v>
      </c>
      <c r="AC310" s="25">
        <v>51773.560000000012</v>
      </c>
      <c r="AD310" s="1">
        <v>60</v>
      </c>
      <c r="AE310" s="25">
        <v>862.89266666666686</v>
      </c>
      <c r="AF310" s="25">
        <v>57228.179999999993</v>
      </c>
      <c r="AG310" s="1">
        <v>65</v>
      </c>
      <c r="AH310" s="25">
        <v>880.43353846153832</v>
      </c>
      <c r="AI310" s="25">
        <v>62642.539999999986</v>
      </c>
      <c r="AJ310" s="1">
        <v>65</v>
      </c>
      <c r="AK310" s="25">
        <v>963.7313846153844</v>
      </c>
      <c r="AL310" s="25">
        <v>63165.700000000004</v>
      </c>
      <c r="AM310" s="1">
        <v>62</v>
      </c>
      <c r="AN310" s="25">
        <v>1018.8016129032259</v>
      </c>
    </row>
    <row r="311" spans="1:40" x14ac:dyDescent="0.35">
      <c r="A311" s="1" t="s">
        <v>85</v>
      </c>
      <c r="B311" s="1" t="s">
        <v>90</v>
      </c>
      <c r="C311" s="1">
        <v>2017</v>
      </c>
      <c r="D311" s="1" t="s">
        <v>155</v>
      </c>
      <c r="E311" s="1">
        <v>3</v>
      </c>
      <c r="F311" s="1">
        <v>1</v>
      </c>
      <c r="G311" s="1">
        <v>1</v>
      </c>
      <c r="H311" s="1">
        <v>2</v>
      </c>
      <c r="I311" s="1">
        <v>2</v>
      </c>
      <c r="J311" s="1">
        <v>2</v>
      </c>
      <c r="K311" s="1">
        <v>1</v>
      </c>
      <c r="L311" s="1">
        <v>0</v>
      </c>
      <c r="M311" s="12">
        <v>1</v>
      </c>
      <c r="N311" s="1">
        <v>1</v>
      </c>
      <c r="O311" s="1">
        <v>0</v>
      </c>
      <c r="P311" s="12">
        <v>1</v>
      </c>
      <c r="Q311" s="1">
        <v>1</v>
      </c>
      <c r="R311" s="1">
        <v>1</v>
      </c>
      <c r="S311" s="12">
        <v>0.5</v>
      </c>
      <c r="T311" s="1">
        <v>1</v>
      </c>
      <c r="U311" s="1">
        <v>1</v>
      </c>
      <c r="V311" s="12">
        <v>0.5</v>
      </c>
      <c r="W311" s="1">
        <v>1</v>
      </c>
      <c r="X311" s="1">
        <v>1</v>
      </c>
      <c r="Y311" s="12">
        <v>0.5</v>
      </c>
      <c r="Z311" s="25" t="s">
        <v>160</v>
      </c>
      <c r="AA311" s="1">
        <v>1</v>
      </c>
      <c r="AB311" s="25" t="s">
        <v>160</v>
      </c>
      <c r="AC311" s="25" t="s">
        <v>160</v>
      </c>
      <c r="AD311" s="1">
        <v>1</v>
      </c>
      <c r="AE311" s="25" t="s">
        <v>160</v>
      </c>
      <c r="AF311" s="25" t="s">
        <v>160</v>
      </c>
      <c r="AG311" s="1">
        <v>2</v>
      </c>
      <c r="AH311" s="25" t="s">
        <v>160</v>
      </c>
      <c r="AI311" s="25" t="s">
        <v>160</v>
      </c>
      <c r="AJ311" s="1">
        <v>2</v>
      </c>
      <c r="AK311" s="25" t="s">
        <v>160</v>
      </c>
      <c r="AL311" s="25" t="s">
        <v>160</v>
      </c>
      <c r="AM311" s="1">
        <v>2</v>
      </c>
      <c r="AN311" s="25" t="s">
        <v>160</v>
      </c>
    </row>
    <row r="312" spans="1:40" x14ac:dyDescent="0.35">
      <c r="A312" s="1" t="s">
        <v>85</v>
      </c>
      <c r="B312" s="1" t="s">
        <v>91</v>
      </c>
      <c r="C312" s="1">
        <v>2017</v>
      </c>
      <c r="D312" s="1" t="s">
        <v>155</v>
      </c>
      <c r="E312" s="1">
        <v>233</v>
      </c>
      <c r="F312" s="1">
        <v>146</v>
      </c>
      <c r="G312" s="1">
        <v>141</v>
      </c>
      <c r="H312" s="1">
        <v>145</v>
      </c>
      <c r="I312" s="1">
        <v>153</v>
      </c>
      <c r="J312" s="1">
        <v>144</v>
      </c>
      <c r="K312" s="1">
        <v>89</v>
      </c>
      <c r="L312" s="1">
        <v>57</v>
      </c>
      <c r="M312" s="12">
        <v>0.6095890410958904</v>
      </c>
      <c r="N312" s="1">
        <v>91</v>
      </c>
      <c r="O312" s="1">
        <v>50</v>
      </c>
      <c r="P312" s="12">
        <v>0.64539007092198586</v>
      </c>
      <c r="Q312" s="1">
        <v>94</v>
      </c>
      <c r="R312" s="1">
        <v>51</v>
      </c>
      <c r="S312" s="12">
        <v>0.64827586206896548</v>
      </c>
      <c r="T312" s="1">
        <v>106</v>
      </c>
      <c r="U312" s="1">
        <v>47</v>
      </c>
      <c r="V312" s="12">
        <v>0.69281045751633985</v>
      </c>
      <c r="W312" s="1">
        <v>109</v>
      </c>
      <c r="X312" s="1">
        <v>35</v>
      </c>
      <c r="Y312" s="12">
        <v>0.75694444444444442</v>
      </c>
      <c r="Z312" s="25">
        <v>110831.25999999995</v>
      </c>
      <c r="AA312" s="1">
        <v>146</v>
      </c>
      <c r="AB312" s="25">
        <v>759.11821917808186</v>
      </c>
      <c r="AC312" s="25">
        <v>122182.20999999999</v>
      </c>
      <c r="AD312" s="1">
        <v>141</v>
      </c>
      <c r="AE312" s="25">
        <v>866.54049645390069</v>
      </c>
      <c r="AF312" s="25">
        <v>125358.01</v>
      </c>
      <c r="AG312" s="1">
        <v>145</v>
      </c>
      <c r="AH312" s="25">
        <v>864.53800000000001</v>
      </c>
      <c r="AI312" s="25">
        <v>148026.27000000008</v>
      </c>
      <c r="AJ312" s="1">
        <v>153</v>
      </c>
      <c r="AK312" s="25">
        <v>967.49196078431419</v>
      </c>
      <c r="AL312" s="25">
        <v>136732.07999999999</v>
      </c>
      <c r="AM312" s="1">
        <v>144</v>
      </c>
      <c r="AN312" s="25">
        <v>949.52833333333319</v>
      </c>
    </row>
    <row r="313" spans="1:40" x14ac:dyDescent="0.35">
      <c r="A313" s="1" t="s">
        <v>85</v>
      </c>
      <c r="B313" s="1" t="s">
        <v>92</v>
      </c>
      <c r="C313" s="1">
        <v>2017</v>
      </c>
      <c r="D313" s="1" t="s">
        <v>155</v>
      </c>
      <c r="E313" s="1">
        <v>179</v>
      </c>
      <c r="F313" s="1">
        <v>119</v>
      </c>
      <c r="G313" s="1">
        <v>129</v>
      </c>
      <c r="H313" s="1">
        <v>147</v>
      </c>
      <c r="I313" s="1">
        <v>154</v>
      </c>
      <c r="J313" s="1">
        <v>150</v>
      </c>
      <c r="K313" s="1">
        <v>89</v>
      </c>
      <c r="L313" s="1">
        <v>30</v>
      </c>
      <c r="M313" s="12">
        <v>0.74789915966386555</v>
      </c>
      <c r="N313" s="1">
        <v>101</v>
      </c>
      <c r="O313" s="1">
        <v>28</v>
      </c>
      <c r="P313" s="12">
        <v>0.78294573643410847</v>
      </c>
      <c r="Q313" s="1">
        <v>124</v>
      </c>
      <c r="R313" s="1">
        <v>23</v>
      </c>
      <c r="S313" s="12">
        <v>0.84353741496598644</v>
      </c>
      <c r="T313" s="1">
        <v>130</v>
      </c>
      <c r="U313" s="1">
        <v>24</v>
      </c>
      <c r="V313" s="12">
        <v>0.8441558441558441</v>
      </c>
      <c r="W313" s="1">
        <v>126</v>
      </c>
      <c r="X313" s="1">
        <v>24</v>
      </c>
      <c r="Y313" s="12">
        <v>0.84</v>
      </c>
      <c r="Z313" s="25">
        <v>58927.099999999977</v>
      </c>
      <c r="AA313" s="1">
        <v>119</v>
      </c>
      <c r="AB313" s="25">
        <v>495.18571428571408</v>
      </c>
      <c r="AC313" s="25">
        <v>83171.669999999984</v>
      </c>
      <c r="AD313" s="1">
        <v>129</v>
      </c>
      <c r="AE313" s="25">
        <v>644.74162790697665</v>
      </c>
      <c r="AF313" s="25">
        <v>102893.27000000003</v>
      </c>
      <c r="AG313" s="1">
        <v>147</v>
      </c>
      <c r="AH313" s="25">
        <v>699.95421768707502</v>
      </c>
      <c r="AI313" s="25">
        <v>131704.16999999995</v>
      </c>
      <c r="AJ313" s="1">
        <v>154</v>
      </c>
      <c r="AK313" s="25">
        <v>855.22188311688285</v>
      </c>
      <c r="AL313" s="25">
        <v>123752.72999999994</v>
      </c>
      <c r="AM313" s="1">
        <v>150</v>
      </c>
      <c r="AN313" s="25">
        <v>825.01819999999964</v>
      </c>
    </row>
    <row r="314" spans="1:40" x14ac:dyDescent="0.35">
      <c r="A314" s="1" t="s">
        <v>85</v>
      </c>
      <c r="B314" s="1" t="s">
        <v>93</v>
      </c>
      <c r="C314" s="1">
        <v>2017</v>
      </c>
      <c r="D314" s="1" t="s">
        <v>155</v>
      </c>
      <c r="E314" s="1">
        <v>18</v>
      </c>
      <c r="F314" s="1">
        <v>11</v>
      </c>
      <c r="G314" s="1">
        <v>10</v>
      </c>
      <c r="H314" s="1">
        <v>11</v>
      </c>
      <c r="I314" s="1">
        <v>13</v>
      </c>
      <c r="J314" s="1">
        <v>15</v>
      </c>
      <c r="K314" s="1">
        <v>6</v>
      </c>
      <c r="L314" s="1">
        <v>5</v>
      </c>
      <c r="M314" s="12">
        <v>0.54545454545454541</v>
      </c>
      <c r="N314" s="1">
        <v>6</v>
      </c>
      <c r="O314" s="1">
        <v>4</v>
      </c>
      <c r="P314" s="12">
        <v>0.6</v>
      </c>
      <c r="Q314" s="1">
        <v>6</v>
      </c>
      <c r="R314" s="1">
        <v>5</v>
      </c>
      <c r="S314" s="12">
        <v>0.54545454545454541</v>
      </c>
      <c r="T314" s="1">
        <v>6</v>
      </c>
      <c r="U314" s="1">
        <v>7</v>
      </c>
      <c r="V314" s="12">
        <v>0.46153846153846156</v>
      </c>
      <c r="W314" s="1">
        <v>8</v>
      </c>
      <c r="X314" s="1">
        <v>7</v>
      </c>
      <c r="Y314" s="12">
        <v>0.53333333333333333</v>
      </c>
      <c r="Z314" s="25">
        <v>5720.7</v>
      </c>
      <c r="AA314" s="1">
        <v>11</v>
      </c>
      <c r="AB314" s="25">
        <v>520.06363636363631</v>
      </c>
      <c r="AC314" s="25">
        <v>6512.75</v>
      </c>
      <c r="AD314" s="1">
        <v>10</v>
      </c>
      <c r="AE314" s="25">
        <v>651.27499999999998</v>
      </c>
      <c r="AF314" s="25">
        <v>7820.62</v>
      </c>
      <c r="AG314" s="1">
        <v>11</v>
      </c>
      <c r="AH314" s="25">
        <v>710.96545454545458</v>
      </c>
      <c r="AI314" s="25">
        <v>10545.54</v>
      </c>
      <c r="AJ314" s="1">
        <v>13</v>
      </c>
      <c r="AK314" s="25">
        <v>811.19538461538468</v>
      </c>
      <c r="AL314" s="25">
        <v>11920.93</v>
      </c>
      <c r="AM314" s="1">
        <v>15</v>
      </c>
      <c r="AN314" s="25">
        <v>794.72866666666664</v>
      </c>
    </row>
    <row r="315" spans="1:40" x14ac:dyDescent="0.35">
      <c r="A315" s="1" t="s">
        <v>85</v>
      </c>
      <c r="B315" s="1" t="s">
        <v>94</v>
      </c>
      <c r="C315" s="1">
        <v>2017</v>
      </c>
      <c r="D315" s="1" t="s">
        <v>155</v>
      </c>
      <c r="E315" s="1">
        <v>87</v>
      </c>
      <c r="F315" s="1">
        <v>67</v>
      </c>
      <c r="G315" s="1">
        <v>65</v>
      </c>
      <c r="H315" s="1">
        <v>70</v>
      </c>
      <c r="I315" s="1">
        <v>72</v>
      </c>
      <c r="J315" s="1">
        <v>64</v>
      </c>
      <c r="K315" s="1">
        <v>45</v>
      </c>
      <c r="L315" s="1">
        <v>22</v>
      </c>
      <c r="M315" s="12">
        <v>0.67164179104477617</v>
      </c>
      <c r="N315" s="1">
        <v>46</v>
      </c>
      <c r="O315" s="1">
        <v>19</v>
      </c>
      <c r="P315" s="12">
        <v>0.70769230769230773</v>
      </c>
      <c r="Q315" s="1">
        <v>49</v>
      </c>
      <c r="R315" s="1">
        <v>21</v>
      </c>
      <c r="S315" s="12">
        <v>0.7</v>
      </c>
      <c r="T315" s="1">
        <v>49</v>
      </c>
      <c r="U315" s="1">
        <v>23</v>
      </c>
      <c r="V315" s="12">
        <v>0.68055555555555558</v>
      </c>
      <c r="W315" s="1">
        <v>51</v>
      </c>
      <c r="X315" s="1">
        <v>13</v>
      </c>
      <c r="Y315" s="12">
        <v>0.796875</v>
      </c>
      <c r="Z315" s="25">
        <v>33329.130000000005</v>
      </c>
      <c r="AA315" s="1">
        <v>67</v>
      </c>
      <c r="AB315" s="25">
        <v>497.44970149253737</v>
      </c>
      <c r="AC315" s="25">
        <v>33935.189999999995</v>
      </c>
      <c r="AD315" s="1">
        <v>65</v>
      </c>
      <c r="AE315" s="25">
        <v>522.07984615384612</v>
      </c>
      <c r="AF315" s="25">
        <v>38197.269999999982</v>
      </c>
      <c r="AG315" s="1">
        <v>70</v>
      </c>
      <c r="AH315" s="25">
        <v>545.67528571428545</v>
      </c>
      <c r="AI315" s="25">
        <v>49747.94</v>
      </c>
      <c r="AJ315" s="1">
        <v>72</v>
      </c>
      <c r="AK315" s="25">
        <v>690.94361111111118</v>
      </c>
      <c r="AL315" s="25">
        <v>43231.739999999991</v>
      </c>
      <c r="AM315" s="1">
        <v>64</v>
      </c>
      <c r="AN315" s="25">
        <v>675.49593749999985</v>
      </c>
    </row>
    <row r="316" spans="1:40" x14ac:dyDescent="0.35">
      <c r="A316" s="1" t="s">
        <v>85</v>
      </c>
      <c r="B316" s="1" t="s">
        <v>95</v>
      </c>
      <c r="C316" s="1">
        <v>2017</v>
      </c>
      <c r="D316" s="1" t="s">
        <v>155</v>
      </c>
      <c r="E316" s="1">
        <v>31</v>
      </c>
      <c r="F316" s="1">
        <v>14</v>
      </c>
      <c r="G316" s="1">
        <v>17</v>
      </c>
      <c r="H316" s="1">
        <v>21</v>
      </c>
      <c r="I316" s="1">
        <v>16</v>
      </c>
      <c r="J316" s="1">
        <v>17</v>
      </c>
      <c r="K316" s="1">
        <v>6</v>
      </c>
      <c r="L316" s="1">
        <v>8</v>
      </c>
      <c r="M316" s="12">
        <v>0.42857142857142855</v>
      </c>
      <c r="N316" s="1">
        <v>9</v>
      </c>
      <c r="O316" s="1">
        <v>8</v>
      </c>
      <c r="P316" s="12">
        <v>0.52941176470588236</v>
      </c>
      <c r="Q316" s="1">
        <v>15</v>
      </c>
      <c r="R316" s="1">
        <v>6</v>
      </c>
      <c r="S316" s="12">
        <v>0.7142857142857143</v>
      </c>
      <c r="T316" s="1">
        <v>9</v>
      </c>
      <c r="U316" s="1">
        <v>7</v>
      </c>
      <c r="V316" s="12">
        <v>0.5625</v>
      </c>
      <c r="W316" s="1">
        <v>12</v>
      </c>
      <c r="X316" s="1">
        <v>5</v>
      </c>
      <c r="Y316" s="12">
        <v>0.70588235294117652</v>
      </c>
      <c r="Z316" s="25">
        <v>7624.0500000000011</v>
      </c>
      <c r="AA316" s="1">
        <v>14</v>
      </c>
      <c r="AB316" s="25">
        <v>544.57500000000005</v>
      </c>
      <c r="AC316" s="25">
        <v>9748.9200000000019</v>
      </c>
      <c r="AD316" s="1">
        <v>17</v>
      </c>
      <c r="AE316" s="25">
        <v>573.46588235294132</v>
      </c>
      <c r="AF316" s="25">
        <v>14179.97</v>
      </c>
      <c r="AG316" s="1">
        <v>21</v>
      </c>
      <c r="AH316" s="25">
        <v>675.23666666666668</v>
      </c>
      <c r="AI316" s="25">
        <v>11850.419999999998</v>
      </c>
      <c r="AJ316" s="1">
        <v>16</v>
      </c>
      <c r="AK316" s="25">
        <v>740.65124999999989</v>
      </c>
      <c r="AL316" s="25">
        <v>14174.1</v>
      </c>
      <c r="AM316" s="1">
        <v>17</v>
      </c>
      <c r="AN316" s="25">
        <v>833.7705882352941</v>
      </c>
    </row>
    <row r="317" spans="1:40" x14ac:dyDescent="0.35">
      <c r="A317" s="1" t="s">
        <v>85</v>
      </c>
      <c r="B317" s="1" t="s">
        <v>96</v>
      </c>
      <c r="C317" s="1">
        <v>2017</v>
      </c>
      <c r="D317" s="1" t="s">
        <v>155</v>
      </c>
      <c r="E317" s="1">
        <v>4</v>
      </c>
      <c r="F317" s="1">
        <v>4</v>
      </c>
      <c r="G317" s="1">
        <v>4</v>
      </c>
      <c r="H317" s="1">
        <v>4</v>
      </c>
      <c r="I317" s="1">
        <v>4</v>
      </c>
      <c r="J317" s="1">
        <v>2</v>
      </c>
      <c r="K317" s="1">
        <v>2</v>
      </c>
      <c r="L317" s="1">
        <v>2</v>
      </c>
      <c r="M317" s="12">
        <v>0.5</v>
      </c>
      <c r="N317" s="1">
        <v>2</v>
      </c>
      <c r="O317" s="1">
        <v>2</v>
      </c>
      <c r="P317" s="12">
        <v>0.5</v>
      </c>
      <c r="Q317" s="1">
        <v>2</v>
      </c>
      <c r="R317" s="1">
        <v>2</v>
      </c>
      <c r="S317" s="12">
        <v>0.5</v>
      </c>
      <c r="T317" s="1">
        <v>2</v>
      </c>
      <c r="U317" s="1">
        <v>2</v>
      </c>
      <c r="V317" s="12">
        <v>0.5</v>
      </c>
      <c r="W317" s="1">
        <v>1</v>
      </c>
      <c r="X317" s="1">
        <v>1</v>
      </c>
      <c r="Y317" s="12">
        <v>0.5</v>
      </c>
      <c r="Z317" s="25">
        <v>1396.28</v>
      </c>
      <c r="AA317" s="1">
        <v>4</v>
      </c>
      <c r="AB317" s="25">
        <v>349.07</v>
      </c>
      <c r="AC317" s="25">
        <v>1689.63</v>
      </c>
      <c r="AD317" s="1">
        <v>4</v>
      </c>
      <c r="AE317" s="25">
        <v>422.40750000000003</v>
      </c>
      <c r="AF317" s="25">
        <v>1777.9099999999999</v>
      </c>
      <c r="AG317" s="1">
        <v>4</v>
      </c>
      <c r="AH317" s="25">
        <v>444.47749999999996</v>
      </c>
      <c r="AI317" s="25">
        <v>1987.23</v>
      </c>
      <c r="AJ317" s="1">
        <v>4</v>
      </c>
      <c r="AK317" s="25">
        <v>496.8075</v>
      </c>
      <c r="AL317" s="25" t="s">
        <v>160</v>
      </c>
      <c r="AM317" s="1">
        <v>2</v>
      </c>
      <c r="AN317" s="25" t="s">
        <v>160</v>
      </c>
    </row>
    <row r="318" spans="1:40" x14ac:dyDescent="0.35">
      <c r="A318" s="1" t="s">
        <v>85</v>
      </c>
      <c r="B318" s="1" t="s">
        <v>97</v>
      </c>
      <c r="C318" s="1">
        <v>2017</v>
      </c>
      <c r="D318" s="1" t="s">
        <v>155</v>
      </c>
      <c r="E318" s="1">
        <v>38</v>
      </c>
      <c r="F318" s="1">
        <v>32</v>
      </c>
      <c r="G318" s="1">
        <v>29</v>
      </c>
      <c r="H318" s="1">
        <v>27</v>
      </c>
      <c r="I318" s="1">
        <v>30</v>
      </c>
      <c r="J318" s="1">
        <v>36</v>
      </c>
      <c r="K318" s="1">
        <v>24</v>
      </c>
      <c r="L318" s="1">
        <v>8</v>
      </c>
      <c r="M318" s="12">
        <v>0.75</v>
      </c>
      <c r="N318" s="1">
        <v>21</v>
      </c>
      <c r="O318" s="1">
        <v>8</v>
      </c>
      <c r="P318" s="12">
        <v>0.72413793103448276</v>
      </c>
      <c r="Q318" s="1">
        <v>20</v>
      </c>
      <c r="R318" s="1">
        <v>7</v>
      </c>
      <c r="S318" s="12">
        <v>0.7407407407407407</v>
      </c>
      <c r="T318" s="1">
        <v>23</v>
      </c>
      <c r="U318" s="1">
        <v>7</v>
      </c>
      <c r="V318" s="12">
        <v>0.76666666666666672</v>
      </c>
      <c r="W318" s="1">
        <v>29</v>
      </c>
      <c r="X318" s="1">
        <v>7</v>
      </c>
      <c r="Y318" s="12">
        <v>0.80555555555555558</v>
      </c>
      <c r="Z318" s="25">
        <v>16420.93</v>
      </c>
      <c r="AA318" s="1">
        <v>32</v>
      </c>
      <c r="AB318" s="25">
        <v>513.15406250000001</v>
      </c>
      <c r="AC318" s="25">
        <v>18948.519999999997</v>
      </c>
      <c r="AD318" s="1">
        <v>29</v>
      </c>
      <c r="AE318" s="25">
        <v>653.39724137931023</v>
      </c>
      <c r="AF318" s="25">
        <v>19506.790000000005</v>
      </c>
      <c r="AG318" s="1">
        <v>27</v>
      </c>
      <c r="AH318" s="25">
        <v>722.4737037037039</v>
      </c>
      <c r="AI318" s="25">
        <v>22641.640000000003</v>
      </c>
      <c r="AJ318" s="1">
        <v>30</v>
      </c>
      <c r="AK318" s="25">
        <v>754.7213333333334</v>
      </c>
      <c r="AL318" s="25">
        <v>30270.12</v>
      </c>
      <c r="AM318" s="1">
        <v>36</v>
      </c>
      <c r="AN318" s="25">
        <v>840.83666666666659</v>
      </c>
    </row>
    <row r="319" spans="1:40" x14ac:dyDescent="0.35">
      <c r="A319" s="1" t="s">
        <v>85</v>
      </c>
      <c r="B319" s="1" t="s">
        <v>98</v>
      </c>
      <c r="C319" s="1">
        <v>2017</v>
      </c>
      <c r="D319" s="1" t="s">
        <v>155</v>
      </c>
      <c r="E319" s="1">
        <v>29</v>
      </c>
      <c r="F319" s="1">
        <v>10</v>
      </c>
      <c r="G319" s="1">
        <v>10</v>
      </c>
      <c r="H319" s="1">
        <v>10</v>
      </c>
      <c r="I319" s="1">
        <v>10</v>
      </c>
      <c r="J319" s="1">
        <v>6</v>
      </c>
      <c r="K319" s="1">
        <v>10</v>
      </c>
      <c r="L319" s="1">
        <v>0</v>
      </c>
      <c r="M319" s="12">
        <v>1</v>
      </c>
      <c r="N319" s="1">
        <v>10</v>
      </c>
      <c r="O319" s="1">
        <v>0</v>
      </c>
      <c r="P319" s="12">
        <v>1</v>
      </c>
      <c r="Q319" s="1">
        <v>10</v>
      </c>
      <c r="R319" s="1">
        <v>0</v>
      </c>
      <c r="S319" s="12">
        <v>1</v>
      </c>
      <c r="T319" s="1">
        <v>10</v>
      </c>
      <c r="U319" s="1">
        <v>0</v>
      </c>
      <c r="V319" s="12">
        <v>1</v>
      </c>
      <c r="W319" s="1">
        <v>6</v>
      </c>
      <c r="X319" s="1">
        <v>0</v>
      </c>
      <c r="Y319" s="12">
        <v>1</v>
      </c>
      <c r="Z319" s="25">
        <v>15382.8</v>
      </c>
      <c r="AA319" s="1">
        <v>10</v>
      </c>
      <c r="AB319" s="25">
        <v>1538.28</v>
      </c>
      <c r="AC319" s="25">
        <v>15825.9</v>
      </c>
      <c r="AD319" s="1">
        <v>10</v>
      </c>
      <c r="AE319" s="25">
        <v>1582.59</v>
      </c>
      <c r="AF319" s="25">
        <v>15669.75</v>
      </c>
      <c r="AG319" s="1">
        <v>10</v>
      </c>
      <c r="AH319" s="25">
        <v>1566.9749999999999</v>
      </c>
      <c r="AI319" s="25">
        <v>15994.440000000002</v>
      </c>
      <c r="AJ319" s="1">
        <v>10</v>
      </c>
      <c r="AK319" s="25">
        <v>1599.4440000000002</v>
      </c>
      <c r="AL319" s="25">
        <v>9364.49</v>
      </c>
      <c r="AM319" s="1">
        <v>6</v>
      </c>
      <c r="AN319" s="25">
        <v>1560.7483333333332</v>
      </c>
    </row>
    <row r="320" spans="1:40" x14ac:dyDescent="0.35">
      <c r="A320" s="1" t="s">
        <v>85</v>
      </c>
      <c r="B320" s="1" t="s">
        <v>99</v>
      </c>
      <c r="C320" s="1">
        <v>2017</v>
      </c>
      <c r="D320" s="1" t="s">
        <v>155</v>
      </c>
      <c r="E320" s="1">
        <v>8</v>
      </c>
      <c r="F320" s="1">
        <v>5</v>
      </c>
      <c r="G320" s="1">
        <v>5</v>
      </c>
      <c r="H320" s="1">
        <v>6</v>
      </c>
      <c r="I320" s="1">
        <v>7</v>
      </c>
      <c r="J320" s="1">
        <v>7</v>
      </c>
      <c r="K320" s="1">
        <v>2</v>
      </c>
      <c r="L320" s="1">
        <v>3</v>
      </c>
      <c r="M320" s="12">
        <v>0.4</v>
      </c>
      <c r="N320" s="1">
        <v>2</v>
      </c>
      <c r="O320" s="1">
        <v>3</v>
      </c>
      <c r="P320" s="12">
        <v>0.4</v>
      </c>
      <c r="Q320" s="1">
        <v>2</v>
      </c>
      <c r="R320" s="1">
        <v>4</v>
      </c>
      <c r="S320" s="12">
        <v>0.33333333333333331</v>
      </c>
      <c r="T320" s="1">
        <v>5</v>
      </c>
      <c r="U320" s="1">
        <v>2</v>
      </c>
      <c r="V320" s="12">
        <v>0.7142857142857143</v>
      </c>
      <c r="W320" s="1">
        <v>4</v>
      </c>
      <c r="X320" s="1">
        <v>3</v>
      </c>
      <c r="Y320" s="12">
        <v>0.5714285714285714</v>
      </c>
      <c r="Z320" s="25">
        <v>2883.5</v>
      </c>
      <c r="AA320" s="1">
        <v>5</v>
      </c>
      <c r="AB320" s="25">
        <v>576.70000000000005</v>
      </c>
      <c r="AC320" s="25">
        <v>2756.37</v>
      </c>
      <c r="AD320" s="1">
        <v>5</v>
      </c>
      <c r="AE320" s="25">
        <v>551.274</v>
      </c>
      <c r="AF320" s="25">
        <v>4286.9799999999996</v>
      </c>
      <c r="AG320" s="1">
        <v>6</v>
      </c>
      <c r="AH320" s="25">
        <v>714.49666666666656</v>
      </c>
      <c r="AI320" s="25">
        <v>4712.3900000000003</v>
      </c>
      <c r="AJ320" s="1">
        <v>7</v>
      </c>
      <c r="AK320" s="25">
        <v>673.19857142857143</v>
      </c>
      <c r="AL320" s="25">
        <v>6104.33</v>
      </c>
      <c r="AM320" s="1">
        <v>7</v>
      </c>
      <c r="AN320" s="25">
        <v>872.04714285714283</v>
      </c>
    </row>
    <row r="321" spans="1:40" x14ac:dyDescent="0.35">
      <c r="A321" s="1" t="s">
        <v>85</v>
      </c>
      <c r="B321" s="1" t="s">
        <v>100</v>
      </c>
      <c r="C321" s="1">
        <v>2017</v>
      </c>
      <c r="D321" s="1" t="s">
        <v>155</v>
      </c>
      <c r="E321" s="1">
        <v>22</v>
      </c>
      <c r="F321" s="1">
        <v>6</v>
      </c>
      <c r="G321" s="1">
        <v>7</v>
      </c>
      <c r="H321" s="1">
        <v>9</v>
      </c>
      <c r="I321" s="1">
        <v>12</v>
      </c>
      <c r="J321" s="1">
        <v>12</v>
      </c>
      <c r="K321" s="1">
        <v>6</v>
      </c>
      <c r="L321" s="1">
        <v>0</v>
      </c>
      <c r="M321" s="12">
        <v>1</v>
      </c>
      <c r="N321" s="1">
        <v>7</v>
      </c>
      <c r="O321" s="1">
        <v>0</v>
      </c>
      <c r="P321" s="12">
        <v>1</v>
      </c>
      <c r="Q321" s="1">
        <v>8</v>
      </c>
      <c r="R321" s="1">
        <v>1</v>
      </c>
      <c r="S321" s="12">
        <v>0.88888888888888884</v>
      </c>
      <c r="T321" s="1">
        <v>12</v>
      </c>
      <c r="U321" s="1">
        <v>0</v>
      </c>
      <c r="V321" s="12">
        <v>1</v>
      </c>
      <c r="W321" s="1">
        <v>12</v>
      </c>
      <c r="X321" s="1">
        <v>0</v>
      </c>
      <c r="Y321" s="12">
        <v>1</v>
      </c>
      <c r="Z321" s="25">
        <v>4554.67</v>
      </c>
      <c r="AA321" s="1">
        <v>6</v>
      </c>
      <c r="AB321" s="25">
        <v>759.11166666666668</v>
      </c>
      <c r="AC321" s="25">
        <v>5541.76</v>
      </c>
      <c r="AD321" s="1">
        <v>7</v>
      </c>
      <c r="AE321" s="25">
        <v>791.68000000000006</v>
      </c>
      <c r="AF321" s="25">
        <v>7627.0000000000009</v>
      </c>
      <c r="AG321" s="1">
        <v>9</v>
      </c>
      <c r="AH321" s="25">
        <v>847.44444444444457</v>
      </c>
      <c r="AI321" s="25">
        <v>9547.19</v>
      </c>
      <c r="AJ321" s="1">
        <v>12</v>
      </c>
      <c r="AK321" s="25">
        <v>795.59916666666675</v>
      </c>
      <c r="AL321" s="25">
        <v>9645.5</v>
      </c>
      <c r="AM321" s="1">
        <v>12</v>
      </c>
      <c r="AN321" s="25">
        <v>803.79166666666663</v>
      </c>
    </row>
    <row r="322" spans="1:40" x14ac:dyDescent="0.35">
      <c r="A322" s="1" t="s">
        <v>101</v>
      </c>
      <c r="B322" s="1" t="s">
        <v>101</v>
      </c>
      <c r="C322" s="1">
        <v>2017</v>
      </c>
      <c r="D322" s="1" t="s">
        <v>155</v>
      </c>
      <c r="E322" s="1">
        <v>2</v>
      </c>
      <c r="F322" s="1">
        <v>2</v>
      </c>
      <c r="G322" s="1">
        <v>2</v>
      </c>
      <c r="H322" s="1">
        <v>2</v>
      </c>
      <c r="I322" s="1">
        <v>2</v>
      </c>
      <c r="J322" s="1">
        <v>2</v>
      </c>
      <c r="K322" s="1">
        <v>1</v>
      </c>
      <c r="L322" s="1">
        <v>1</v>
      </c>
      <c r="M322" s="12">
        <v>0.5</v>
      </c>
      <c r="N322" s="1">
        <v>1</v>
      </c>
      <c r="O322" s="1">
        <v>1</v>
      </c>
      <c r="P322" s="12">
        <v>0.5</v>
      </c>
      <c r="Q322" s="1">
        <v>1</v>
      </c>
      <c r="R322" s="1">
        <v>1</v>
      </c>
      <c r="S322" s="12">
        <v>0.5</v>
      </c>
      <c r="T322" s="1">
        <v>1</v>
      </c>
      <c r="U322" s="1">
        <v>1</v>
      </c>
      <c r="V322" s="12">
        <v>0.5</v>
      </c>
      <c r="W322" s="1">
        <v>1</v>
      </c>
      <c r="X322" s="1">
        <v>1</v>
      </c>
      <c r="Y322" s="12">
        <v>0.5</v>
      </c>
      <c r="Z322" s="25" t="s">
        <v>160</v>
      </c>
      <c r="AA322" s="1">
        <v>2</v>
      </c>
      <c r="AB322" s="25" t="s">
        <v>160</v>
      </c>
      <c r="AC322" s="25" t="s">
        <v>160</v>
      </c>
      <c r="AD322" s="1">
        <v>2</v>
      </c>
      <c r="AE322" s="25" t="s">
        <v>160</v>
      </c>
      <c r="AF322" s="25" t="s">
        <v>160</v>
      </c>
      <c r="AG322" s="1">
        <v>2</v>
      </c>
      <c r="AH322" s="25" t="s">
        <v>160</v>
      </c>
      <c r="AI322" s="25" t="s">
        <v>160</v>
      </c>
      <c r="AJ322" s="1">
        <v>2</v>
      </c>
      <c r="AK322" s="25" t="s">
        <v>160</v>
      </c>
      <c r="AL322" s="25" t="s">
        <v>160</v>
      </c>
      <c r="AM322" s="1">
        <v>2</v>
      </c>
      <c r="AN322" s="25" t="s">
        <v>160</v>
      </c>
    </row>
    <row r="323" spans="1:40" x14ac:dyDescent="0.35">
      <c r="A323" s="1" t="s">
        <v>102</v>
      </c>
      <c r="B323" s="1" t="s">
        <v>103</v>
      </c>
      <c r="C323" s="1">
        <v>2017</v>
      </c>
      <c r="D323" s="1" t="s">
        <v>155</v>
      </c>
      <c r="E323" s="1">
        <v>0</v>
      </c>
      <c r="F323" s="1">
        <v>0</v>
      </c>
      <c r="G323" s="1">
        <v>0</v>
      </c>
      <c r="H323" s="1">
        <v>0</v>
      </c>
      <c r="I323" s="1">
        <v>0</v>
      </c>
      <c r="J323" s="1">
        <v>0</v>
      </c>
      <c r="K323" s="1">
        <v>0</v>
      </c>
      <c r="L323" s="1">
        <v>0</v>
      </c>
      <c r="M323" s="12"/>
      <c r="N323" s="1">
        <v>0</v>
      </c>
      <c r="O323" s="1">
        <v>0</v>
      </c>
      <c r="P323" s="12"/>
      <c r="Q323" s="1">
        <v>0</v>
      </c>
      <c r="R323" s="1">
        <v>0</v>
      </c>
      <c r="S323" s="12"/>
      <c r="T323" s="1">
        <v>0</v>
      </c>
      <c r="U323" s="1">
        <v>0</v>
      </c>
      <c r="V323" s="12"/>
      <c r="W323" s="1">
        <v>0</v>
      </c>
      <c r="X323" s="1">
        <v>0</v>
      </c>
      <c r="Y323" s="12"/>
      <c r="Z323" s="25" t="s">
        <v>160</v>
      </c>
      <c r="AA323" s="1">
        <v>0</v>
      </c>
      <c r="AB323" s="25" t="s">
        <v>160</v>
      </c>
      <c r="AC323" s="25" t="s">
        <v>160</v>
      </c>
      <c r="AD323" s="1">
        <v>0</v>
      </c>
      <c r="AE323" s="25" t="s">
        <v>160</v>
      </c>
      <c r="AF323" s="25" t="s">
        <v>160</v>
      </c>
      <c r="AG323" s="1">
        <v>0</v>
      </c>
      <c r="AH323" s="25" t="s">
        <v>160</v>
      </c>
      <c r="AI323" s="25" t="s">
        <v>160</v>
      </c>
      <c r="AJ323" s="1">
        <v>0</v>
      </c>
      <c r="AK323" s="25" t="s">
        <v>160</v>
      </c>
      <c r="AL323" s="25" t="s">
        <v>160</v>
      </c>
      <c r="AM323" s="1">
        <v>0</v>
      </c>
      <c r="AN323" s="25" t="s">
        <v>160</v>
      </c>
    </row>
    <row r="324" spans="1:40" x14ac:dyDescent="0.35">
      <c r="A324" s="1" t="s">
        <v>102</v>
      </c>
      <c r="B324" s="1" t="s">
        <v>104</v>
      </c>
      <c r="C324" s="1">
        <v>2017</v>
      </c>
      <c r="D324" s="1" t="s">
        <v>155</v>
      </c>
      <c r="E324" s="1">
        <v>0</v>
      </c>
      <c r="F324" s="1">
        <v>0</v>
      </c>
      <c r="G324" s="1">
        <v>0</v>
      </c>
      <c r="H324" s="1">
        <v>0</v>
      </c>
      <c r="I324" s="1">
        <v>0</v>
      </c>
      <c r="J324" s="1">
        <v>0</v>
      </c>
      <c r="K324" s="1">
        <v>0</v>
      </c>
      <c r="L324" s="1">
        <v>0</v>
      </c>
      <c r="M324" s="12"/>
      <c r="N324" s="1">
        <v>0</v>
      </c>
      <c r="O324" s="1">
        <v>0</v>
      </c>
      <c r="P324" s="12"/>
      <c r="Q324" s="1">
        <v>0</v>
      </c>
      <c r="R324" s="1">
        <v>0</v>
      </c>
      <c r="S324" s="12"/>
      <c r="T324" s="1">
        <v>0</v>
      </c>
      <c r="U324" s="1">
        <v>0</v>
      </c>
      <c r="V324" s="12"/>
      <c r="W324" s="1">
        <v>0</v>
      </c>
      <c r="X324" s="1">
        <v>0</v>
      </c>
      <c r="Y324" s="12"/>
      <c r="Z324" s="25" t="s">
        <v>160</v>
      </c>
      <c r="AA324" s="1">
        <v>0</v>
      </c>
      <c r="AB324" s="25" t="s">
        <v>160</v>
      </c>
      <c r="AC324" s="25" t="s">
        <v>160</v>
      </c>
      <c r="AD324" s="1">
        <v>0</v>
      </c>
      <c r="AE324" s="25" t="s">
        <v>160</v>
      </c>
      <c r="AF324" s="25" t="s">
        <v>160</v>
      </c>
      <c r="AG324" s="1">
        <v>0</v>
      </c>
      <c r="AH324" s="25" t="s">
        <v>160</v>
      </c>
      <c r="AI324" s="25" t="s">
        <v>160</v>
      </c>
      <c r="AJ324" s="1">
        <v>0</v>
      </c>
      <c r="AK324" s="25" t="s">
        <v>160</v>
      </c>
      <c r="AL324" s="25" t="s">
        <v>160</v>
      </c>
      <c r="AM324" s="1">
        <v>0</v>
      </c>
      <c r="AN324" s="25" t="s">
        <v>160</v>
      </c>
    </row>
    <row r="325" spans="1:40" x14ac:dyDescent="0.35">
      <c r="A325" s="1" t="s">
        <v>102</v>
      </c>
      <c r="B325" s="1" t="s">
        <v>105</v>
      </c>
      <c r="C325" s="1">
        <v>2017</v>
      </c>
      <c r="D325" s="1" t="s">
        <v>155</v>
      </c>
      <c r="E325" s="1">
        <v>325</v>
      </c>
      <c r="F325" s="1">
        <v>322</v>
      </c>
      <c r="G325" s="1">
        <v>313</v>
      </c>
      <c r="H325" s="1">
        <v>295</v>
      </c>
      <c r="I325" s="1">
        <v>298</v>
      </c>
      <c r="J325" s="1">
        <v>239</v>
      </c>
      <c r="K325" s="1">
        <v>315</v>
      </c>
      <c r="L325" s="1">
        <v>7</v>
      </c>
      <c r="M325" s="12">
        <v>0.97826086956521741</v>
      </c>
      <c r="N325" s="1">
        <v>300</v>
      </c>
      <c r="O325" s="1">
        <v>13</v>
      </c>
      <c r="P325" s="12">
        <v>0.95846645367412142</v>
      </c>
      <c r="Q325" s="1">
        <v>286</v>
      </c>
      <c r="R325" s="1">
        <v>9</v>
      </c>
      <c r="S325" s="12">
        <v>0.96949152542372885</v>
      </c>
      <c r="T325" s="1">
        <v>292</v>
      </c>
      <c r="U325" s="1">
        <v>6</v>
      </c>
      <c r="V325" s="12">
        <v>0.97986577181208057</v>
      </c>
      <c r="W325" s="1">
        <v>236</v>
      </c>
      <c r="X325" s="1">
        <v>3</v>
      </c>
      <c r="Y325" s="12">
        <v>0.9874476987447699</v>
      </c>
      <c r="Z325" s="25">
        <v>180639.52999999977</v>
      </c>
      <c r="AA325" s="1">
        <v>322</v>
      </c>
      <c r="AB325" s="25">
        <v>560.99232919254587</v>
      </c>
      <c r="AC325" s="25">
        <v>208200.46999999991</v>
      </c>
      <c r="AD325" s="1">
        <v>313</v>
      </c>
      <c r="AE325" s="25">
        <v>665.17722044728407</v>
      </c>
      <c r="AF325" s="25">
        <v>333111.22000000015</v>
      </c>
      <c r="AG325" s="1">
        <v>295</v>
      </c>
      <c r="AH325" s="25">
        <v>1129.190576271187</v>
      </c>
      <c r="AI325" s="25">
        <v>393419.62000000046</v>
      </c>
      <c r="AJ325" s="1">
        <v>298</v>
      </c>
      <c r="AK325" s="25">
        <v>1320.2000671140954</v>
      </c>
      <c r="AL325" s="25">
        <v>338696.01999999996</v>
      </c>
      <c r="AM325" s="1">
        <v>239</v>
      </c>
      <c r="AN325" s="25">
        <v>1417.1381589958157</v>
      </c>
    </row>
    <row r="326" spans="1:40" x14ac:dyDescent="0.35">
      <c r="A326" s="1" t="s">
        <v>102</v>
      </c>
      <c r="B326" s="1" t="s">
        <v>106</v>
      </c>
      <c r="C326" s="1">
        <v>2017</v>
      </c>
      <c r="D326" s="1" t="s">
        <v>155</v>
      </c>
      <c r="E326" s="1">
        <v>57</v>
      </c>
      <c r="F326" s="1">
        <v>31</v>
      </c>
      <c r="G326" s="1">
        <v>37</v>
      </c>
      <c r="H326" s="1">
        <v>49</v>
      </c>
      <c r="I326" s="1">
        <v>49</v>
      </c>
      <c r="J326" s="1">
        <v>46</v>
      </c>
      <c r="K326" s="1">
        <v>18</v>
      </c>
      <c r="L326" s="1">
        <v>13</v>
      </c>
      <c r="M326" s="12">
        <v>0.58064516129032262</v>
      </c>
      <c r="N326" s="1">
        <v>23</v>
      </c>
      <c r="O326" s="1">
        <v>14</v>
      </c>
      <c r="P326" s="12">
        <v>0.6216216216216216</v>
      </c>
      <c r="Q326" s="1">
        <v>37</v>
      </c>
      <c r="R326" s="1">
        <v>12</v>
      </c>
      <c r="S326" s="12">
        <v>0.75510204081632648</v>
      </c>
      <c r="T326" s="1">
        <v>36</v>
      </c>
      <c r="U326" s="1">
        <v>13</v>
      </c>
      <c r="V326" s="12">
        <v>0.73469387755102045</v>
      </c>
      <c r="W326" s="1">
        <v>36</v>
      </c>
      <c r="X326" s="1">
        <v>10</v>
      </c>
      <c r="Y326" s="12">
        <v>0.78260869565217395</v>
      </c>
      <c r="Z326" s="25">
        <v>16169.040000000003</v>
      </c>
      <c r="AA326" s="1">
        <v>31</v>
      </c>
      <c r="AB326" s="25">
        <v>521.58193548387101</v>
      </c>
      <c r="AC326" s="25">
        <v>20522.989999999998</v>
      </c>
      <c r="AD326" s="1">
        <v>37</v>
      </c>
      <c r="AE326" s="25">
        <v>554.6754054054054</v>
      </c>
      <c r="AF326" s="25">
        <v>34631.22</v>
      </c>
      <c r="AG326" s="1">
        <v>49</v>
      </c>
      <c r="AH326" s="25">
        <v>706.75959183673467</v>
      </c>
      <c r="AI326" s="25">
        <v>44202.36</v>
      </c>
      <c r="AJ326" s="1">
        <v>49</v>
      </c>
      <c r="AK326" s="25">
        <v>902.08897959183673</v>
      </c>
      <c r="AL326" s="25">
        <v>38772.620000000003</v>
      </c>
      <c r="AM326" s="1">
        <v>46</v>
      </c>
      <c r="AN326" s="25">
        <v>842.8830434782609</v>
      </c>
    </row>
    <row r="327" spans="1:40" x14ac:dyDescent="0.35">
      <c r="A327" s="1" t="s">
        <v>102</v>
      </c>
      <c r="B327" s="1" t="s">
        <v>107</v>
      </c>
      <c r="C327" s="1">
        <v>2017</v>
      </c>
      <c r="D327" s="1" t="s">
        <v>155</v>
      </c>
      <c r="E327" s="1">
        <v>0</v>
      </c>
      <c r="F327" s="1">
        <v>0</v>
      </c>
      <c r="G327" s="1">
        <v>0</v>
      </c>
      <c r="H327" s="1">
        <v>0</v>
      </c>
      <c r="I327" s="1">
        <v>0</v>
      </c>
      <c r="J327" s="1">
        <v>0</v>
      </c>
      <c r="K327" s="1">
        <v>0</v>
      </c>
      <c r="L327" s="1">
        <v>0</v>
      </c>
      <c r="M327" s="12"/>
      <c r="N327" s="1">
        <v>0</v>
      </c>
      <c r="O327" s="1">
        <v>0</v>
      </c>
      <c r="P327" s="12"/>
      <c r="Q327" s="1">
        <v>0</v>
      </c>
      <c r="R327" s="1">
        <v>0</v>
      </c>
      <c r="S327" s="12"/>
      <c r="T327" s="1">
        <v>0</v>
      </c>
      <c r="U327" s="1">
        <v>0</v>
      </c>
      <c r="V327" s="12"/>
      <c r="W327" s="1">
        <v>0</v>
      </c>
      <c r="X327" s="1">
        <v>0</v>
      </c>
      <c r="Y327" s="12"/>
      <c r="Z327" s="25" t="s">
        <v>160</v>
      </c>
      <c r="AA327" s="1">
        <v>0</v>
      </c>
      <c r="AB327" s="25" t="s">
        <v>160</v>
      </c>
      <c r="AC327" s="25" t="s">
        <v>160</v>
      </c>
      <c r="AD327" s="1">
        <v>0</v>
      </c>
      <c r="AE327" s="25" t="s">
        <v>160</v>
      </c>
      <c r="AF327" s="25" t="s">
        <v>160</v>
      </c>
      <c r="AG327" s="1">
        <v>0</v>
      </c>
      <c r="AH327" s="25" t="s">
        <v>160</v>
      </c>
      <c r="AI327" s="25" t="s">
        <v>160</v>
      </c>
      <c r="AJ327" s="1">
        <v>0</v>
      </c>
      <c r="AK327" s="25" t="s">
        <v>160</v>
      </c>
      <c r="AL327" s="25" t="s">
        <v>160</v>
      </c>
      <c r="AM327" s="1">
        <v>0</v>
      </c>
      <c r="AN327" s="25" t="s">
        <v>160</v>
      </c>
    </row>
    <row r="328" spans="1:40" x14ac:dyDescent="0.35">
      <c r="A328" s="1" t="s">
        <v>102</v>
      </c>
      <c r="B328" s="1" t="s">
        <v>108</v>
      </c>
      <c r="C328" s="1">
        <v>2017</v>
      </c>
      <c r="D328" s="1" t="s">
        <v>155</v>
      </c>
      <c r="E328" s="1">
        <v>0</v>
      </c>
      <c r="F328" s="1">
        <v>0</v>
      </c>
      <c r="G328" s="1">
        <v>0</v>
      </c>
      <c r="H328" s="1">
        <v>0</v>
      </c>
      <c r="I328" s="1">
        <v>0</v>
      </c>
      <c r="J328" s="1">
        <v>0</v>
      </c>
      <c r="K328" s="1">
        <v>0</v>
      </c>
      <c r="L328" s="1">
        <v>0</v>
      </c>
      <c r="M328" s="12"/>
      <c r="N328" s="1">
        <v>0</v>
      </c>
      <c r="O328" s="1">
        <v>0</v>
      </c>
      <c r="P328" s="12"/>
      <c r="Q328" s="1">
        <v>0</v>
      </c>
      <c r="R328" s="1">
        <v>0</v>
      </c>
      <c r="S328" s="12"/>
      <c r="T328" s="1">
        <v>0</v>
      </c>
      <c r="U328" s="1">
        <v>0</v>
      </c>
      <c r="V328" s="12"/>
      <c r="W328" s="1">
        <v>0</v>
      </c>
      <c r="X328" s="1">
        <v>0</v>
      </c>
      <c r="Y328" s="12"/>
      <c r="Z328" s="25" t="s">
        <v>160</v>
      </c>
      <c r="AA328" s="1">
        <v>0</v>
      </c>
      <c r="AB328" s="25" t="s">
        <v>160</v>
      </c>
      <c r="AC328" s="25" t="s">
        <v>160</v>
      </c>
      <c r="AD328" s="1">
        <v>0</v>
      </c>
      <c r="AE328" s="25" t="s">
        <v>160</v>
      </c>
      <c r="AF328" s="25" t="s">
        <v>160</v>
      </c>
      <c r="AG328" s="1">
        <v>0</v>
      </c>
      <c r="AH328" s="25" t="s">
        <v>160</v>
      </c>
      <c r="AI328" s="25" t="s">
        <v>160</v>
      </c>
      <c r="AJ328" s="1">
        <v>0</v>
      </c>
      <c r="AK328" s="25" t="s">
        <v>160</v>
      </c>
      <c r="AL328" s="25" t="s">
        <v>160</v>
      </c>
      <c r="AM328" s="1">
        <v>0</v>
      </c>
      <c r="AN328" s="25" t="s">
        <v>160</v>
      </c>
    </row>
    <row r="329" spans="1:40" x14ac:dyDescent="0.35">
      <c r="A329" s="1" t="s">
        <v>102</v>
      </c>
      <c r="B329" s="1" t="s">
        <v>109</v>
      </c>
      <c r="C329" s="1">
        <v>2017</v>
      </c>
      <c r="D329" s="1" t="s">
        <v>155</v>
      </c>
      <c r="E329" s="1">
        <v>26</v>
      </c>
      <c r="F329" s="1">
        <v>26</v>
      </c>
      <c r="G329" s="1">
        <v>26</v>
      </c>
      <c r="H329" s="1">
        <v>25</v>
      </c>
      <c r="I329" s="1">
        <v>25</v>
      </c>
      <c r="J329" s="1">
        <v>24</v>
      </c>
      <c r="K329" s="1">
        <v>26</v>
      </c>
      <c r="L329" s="1">
        <v>0</v>
      </c>
      <c r="M329" s="12">
        <v>1</v>
      </c>
      <c r="N329" s="1">
        <v>26</v>
      </c>
      <c r="O329" s="1">
        <v>0</v>
      </c>
      <c r="P329" s="12">
        <v>1</v>
      </c>
      <c r="Q329" s="1">
        <v>25</v>
      </c>
      <c r="R329" s="1">
        <v>0</v>
      </c>
      <c r="S329" s="12">
        <v>1</v>
      </c>
      <c r="T329" s="1">
        <v>25</v>
      </c>
      <c r="U329" s="1">
        <v>0</v>
      </c>
      <c r="V329" s="12">
        <v>1</v>
      </c>
      <c r="W329" s="1">
        <v>24</v>
      </c>
      <c r="X329" s="1">
        <v>0</v>
      </c>
      <c r="Y329" s="12">
        <v>1</v>
      </c>
      <c r="Z329" s="25">
        <v>5277.68</v>
      </c>
      <c r="AA329" s="1">
        <v>26</v>
      </c>
      <c r="AB329" s="25">
        <v>202.98769230769233</v>
      </c>
      <c r="AC329" s="25">
        <v>11127.270000000002</v>
      </c>
      <c r="AD329" s="1">
        <v>26</v>
      </c>
      <c r="AE329" s="25">
        <v>427.97192307692319</v>
      </c>
      <c r="AF329" s="25">
        <v>9685.1200000000008</v>
      </c>
      <c r="AG329" s="1">
        <v>25</v>
      </c>
      <c r="AH329" s="25">
        <v>387.40480000000002</v>
      </c>
      <c r="AI329" s="25">
        <v>10553.17</v>
      </c>
      <c r="AJ329" s="1">
        <v>25</v>
      </c>
      <c r="AK329" s="25">
        <v>422.1268</v>
      </c>
      <c r="AL329" s="25">
        <v>20202.25</v>
      </c>
      <c r="AM329" s="1">
        <v>24</v>
      </c>
      <c r="AN329" s="25">
        <v>841.76041666666663</v>
      </c>
    </row>
    <row r="330" spans="1:40" x14ac:dyDescent="0.35">
      <c r="A330" s="1" t="s">
        <v>102</v>
      </c>
      <c r="B330" s="1" t="s">
        <v>110</v>
      </c>
      <c r="C330" s="1">
        <v>2017</v>
      </c>
      <c r="D330" s="1" t="s">
        <v>155</v>
      </c>
      <c r="E330" s="1">
        <v>112</v>
      </c>
      <c r="F330" s="1">
        <v>96</v>
      </c>
      <c r="G330" s="1">
        <v>99</v>
      </c>
      <c r="H330" s="1">
        <v>102</v>
      </c>
      <c r="I330" s="1">
        <v>104</v>
      </c>
      <c r="J330" s="1">
        <v>91</v>
      </c>
      <c r="K330" s="1">
        <v>75</v>
      </c>
      <c r="L330" s="1">
        <v>21</v>
      </c>
      <c r="M330" s="12">
        <v>0.78125</v>
      </c>
      <c r="N330" s="1">
        <v>75</v>
      </c>
      <c r="O330" s="1">
        <v>24</v>
      </c>
      <c r="P330" s="12">
        <v>0.75757575757575757</v>
      </c>
      <c r="Q330" s="1">
        <v>80</v>
      </c>
      <c r="R330" s="1">
        <v>22</v>
      </c>
      <c r="S330" s="12">
        <v>0.78431372549019607</v>
      </c>
      <c r="T330" s="1">
        <v>82</v>
      </c>
      <c r="U330" s="1">
        <v>22</v>
      </c>
      <c r="V330" s="12">
        <v>0.78846153846153844</v>
      </c>
      <c r="W330" s="1">
        <v>73</v>
      </c>
      <c r="X330" s="1">
        <v>18</v>
      </c>
      <c r="Y330" s="12">
        <v>0.80219780219780223</v>
      </c>
      <c r="Z330" s="25">
        <v>47217.60000000002</v>
      </c>
      <c r="AA330" s="1">
        <v>96</v>
      </c>
      <c r="AB330" s="25">
        <v>491.85000000000019</v>
      </c>
      <c r="AC330" s="25">
        <v>53163.200000000019</v>
      </c>
      <c r="AD330" s="1">
        <v>99</v>
      </c>
      <c r="AE330" s="25">
        <v>537.00202020202039</v>
      </c>
      <c r="AF330" s="25">
        <v>55370.070000000014</v>
      </c>
      <c r="AG330" s="1">
        <v>102</v>
      </c>
      <c r="AH330" s="25">
        <v>542.84382352941191</v>
      </c>
      <c r="AI330" s="25">
        <v>64807.59</v>
      </c>
      <c r="AJ330" s="1">
        <v>104</v>
      </c>
      <c r="AK330" s="25">
        <v>623.14990384615385</v>
      </c>
      <c r="AL330" s="25">
        <v>57552.969999999987</v>
      </c>
      <c r="AM330" s="1">
        <v>91</v>
      </c>
      <c r="AN330" s="25">
        <v>632.45021978021964</v>
      </c>
    </row>
    <row r="331" spans="1:40" x14ac:dyDescent="0.35">
      <c r="A331" s="1" t="s">
        <v>102</v>
      </c>
      <c r="B331" s="1" t="s">
        <v>111</v>
      </c>
      <c r="C331" s="1">
        <v>2017</v>
      </c>
      <c r="D331" s="1" t="s">
        <v>155</v>
      </c>
      <c r="E331" s="1">
        <v>32</v>
      </c>
      <c r="F331" s="1">
        <v>29</v>
      </c>
      <c r="G331" s="1">
        <v>29</v>
      </c>
      <c r="H331" s="1">
        <v>29</v>
      </c>
      <c r="I331" s="1">
        <v>29</v>
      </c>
      <c r="J331" s="1">
        <v>28</v>
      </c>
      <c r="K331" s="1">
        <v>27</v>
      </c>
      <c r="L331" s="1">
        <v>2</v>
      </c>
      <c r="M331" s="12">
        <v>0.93103448275862066</v>
      </c>
      <c r="N331" s="1">
        <v>26</v>
      </c>
      <c r="O331" s="1">
        <v>3</v>
      </c>
      <c r="P331" s="12">
        <v>0.89655172413793105</v>
      </c>
      <c r="Q331" s="1">
        <v>27</v>
      </c>
      <c r="R331" s="1">
        <v>2</v>
      </c>
      <c r="S331" s="12">
        <v>0.93103448275862066</v>
      </c>
      <c r="T331" s="1">
        <v>27</v>
      </c>
      <c r="U331" s="1">
        <v>2</v>
      </c>
      <c r="V331" s="12">
        <v>0.93103448275862066</v>
      </c>
      <c r="W331" s="1">
        <v>25</v>
      </c>
      <c r="X331" s="1">
        <v>3</v>
      </c>
      <c r="Y331" s="12">
        <v>0.8928571428571429</v>
      </c>
      <c r="Z331" s="25">
        <v>24680.09</v>
      </c>
      <c r="AA331" s="1">
        <v>29</v>
      </c>
      <c r="AB331" s="25">
        <v>851.03758620689655</v>
      </c>
      <c r="AC331" s="25">
        <v>23498.699999999997</v>
      </c>
      <c r="AD331" s="1">
        <v>29</v>
      </c>
      <c r="AE331" s="25">
        <v>810.3</v>
      </c>
      <c r="AF331" s="25">
        <v>26121.25</v>
      </c>
      <c r="AG331" s="1">
        <v>29</v>
      </c>
      <c r="AH331" s="25">
        <v>900.73275862068965</v>
      </c>
      <c r="AI331" s="25">
        <v>34735.72</v>
      </c>
      <c r="AJ331" s="1">
        <v>29</v>
      </c>
      <c r="AK331" s="25">
        <v>1197.7834482758622</v>
      </c>
      <c r="AL331" s="25">
        <v>29066.819999999996</v>
      </c>
      <c r="AM331" s="1">
        <v>28</v>
      </c>
      <c r="AN331" s="25">
        <v>1038.100714285714</v>
      </c>
    </row>
    <row r="332" spans="1:40" x14ac:dyDescent="0.35">
      <c r="A332" s="1" t="s">
        <v>102</v>
      </c>
      <c r="B332" s="1" t="s">
        <v>112</v>
      </c>
      <c r="C332" s="1">
        <v>2017</v>
      </c>
      <c r="D332" s="1" t="s">
        <v>155</v>
      </c>
      <c r="E332" s="1">
        <v>109</v>
      </c>
      <c r="F332" s="1">
        <v>81</v>
      </c>
      <c r="G332" s="1">
        <v>86</v>
      </c>
      <c r="H332" s="1">
        <v>91</v>
      </c>
      <c r="I332" s="1">
        <v>95</v>
      </c>
      <c r="J332" s="1">
        <v>91</v>
      </c>
      <c r="K332" s="1">
        <v>45</v>
      </c>
      <c r="L332" s="1">
        <v>36</v>
      </c>
      <c r="M332" s="12">
        <v>0.55555555555555558</v>
      </c>
      <c r="N332" s="1">
        <v>49</v>
      </c>
      <c r="O332" s="1">
        <v>37</v>
      </c>
      <c r="P332" s="12">
        <v>0.56976744186046513</v>
      </c>
      <c r="Q332" s="1">
        <v>51</v>
      </c>
      <c r="R332" s="1">
        <v>40</v>
      </c>
      <c r="S332" s="12">
        <v>0.56043956043956045</v>
      </c>
      <c r="T332" s="1">
        <v>54</v>
      </c>
      <c r="U332" s="1">
        <v>41</v>
      </c>
      <c r="V332" s="12">
        <v>0.56842105263157894</v>
      </c>
      <c r="W332" s="1">
        <v>54</v>
      </c>
      <c r="X332" s="1">
        <v>37</v>
      </c>
      <c r="Y332" s="12">
        <v>0.59340659340659341</v>
      </c>
      <c r="Z332" s="25">
        <v>45302.640000000007</v>
      </c>
      <c r="AA332" s="1">
        <v>81</v>
      </c>
      <c r="AB332" s="25">
        <v>559.2918518518519</v>
      </c>
      <c r="AC332" s="25">
        <v>51137.319999999985</v>
      </c>
      <c r="AD332" s="1">
        <v>86</v>
      </c>
      <c r="AE332" s="25">
        <v>594.61999999999978</v>
      </c>
      <c r="AF332" s="25">
        <v>55249.009999999973</v>
      </c>
      <c r="AG332" s="1">
        <v>91</v>
      </c>
      <c r="AH332" s="25">
        <v>607.13197802197772</v>
      </c>
      <c r="AI332" s="25">
        <v>75002.659999999989</v>
      </c>
      <c r="AJ332" s="1">
        <v>95</v>
      </c>
      <c r="AK332" s="25">
        <v>789.50168421052615</v>
      </c>
      <c r="AL332" s="25">
        <v>74340.66</v>
      </c>
      <c r="AM332" s="1">
        <v>91</v>
      </c>
      <c r="AN332" s="25">
        <v>816.93032967032968</v>
      </c>
    </row>
    <row r="333" spans="1:40" x14ac:dyDescent="0.35">
      <c r="A333" s="1" t="s">
        <v>113</v>
      </c>
      <c r="B333" s="1" t="s">
        <v>114</v>
      </c>
      <c r="C333" s="1">
        <v>2017</v>
      </c>
      <c r="D333" s="1" t="s">
        <v>155</v>
      </c>
      <c r="E333" s="1">
        <v>25</v>
      </c>
      <c r="F333" s="1">
        <v>19</v>
      </c>
      <c r="G333" s="1">
        <v>19</v>
      </c>
      <c r="H333" s="1">
        <v>19</v>
      </c>
      <c r="I333" s="1">
        <v>19</v>
      </c>
      <c r="J333" s="1">
        <v>15</v>
      </c>
      <c r="K333" s="1">
        <v>11</v>
      </c>
      <c r="L333" s="1">
        <v>8</v>
      </c>
      <c r="M333" s="12">
        <v>0.57894736842105265</v>
      </c>
      <c r="N333" s="1">
        <v>11</v>
      </c>
      <c r="O333" s="1">
        <v>8</v>
      </c>
      <c r="P333" s="12">
        <v>0.57894736842105265</v>
      </c>
      <c r="Q333" s="1">
        <v>11</v>
      </c>
      <c r="R333" s="1">
        <v>8</v>
      </c>
      <c r="S333" s="12">
        <v>0.57894736842105265</v>
      </c>
      <c r="T333" s="1">
        <v>13</v>
      </c>
      <c r="U333" s="1">
        <v>6</v>
      </c>
      <c r="V333" s="12">
        <v>0.68421052631578949</v>
      </c>
      <c r="W333" s="1">
        <v>10</v>
      </c>
      <c r="X333" s="1">
        <v>5</v>
      </c>
      <c r="Y333" s="12">
        <v>0.66666666666666663</v>
      </c>
      <c r="Z333" s="25">
        <v>12402.220000000001</v>
      </c>
      <c r="AA333" s="1">
        <v>19</v>
      </c>
      <c r="AB333" s="25">
        <v>652.74842105263167</v>
      </c>
      <c r="AC333" s="25">
        <v>12356.19</v>
      </c>
      <c r="AD333" s="1">
        <v>19</v>
      </c>
      <c r="AE333" s="25">
        <v>650.32578947368427</v>
      </c>
      <c r="AF333" s="25">
        <v>16196.139999999998</v>
      </c>
      <c r="AG333" s="1">
        <v>19</v>
      </c>
      <c r="AH333" s="25">
        <v>852.42842105263151</v>
      </c>
      <c r="AI333" s="25">
        <v>19804.000000000004</v>
      </c>
      <c r="AJ333" s="1">
        <v>19</v>
      </c>
      <c r="AK333" s="25">
        <v>1042.3157894736844</v>
      </c>
      <c r="AL333" s="25">
        <v>14403.1</v>
      </c>
      <c r="AM333" s="1">
        <v>15</v>
      </c>
      <c r="AN333" s="25">
        <v>960.20666666666671</v>
      </c>
    </row>
    <row r="334" spans="1:40" x14ac:dyDescent="0.35">
      <c r="A334" s="1" t="s">
        <v>113</v>
      </c>
      <c r="B334" s="1" t="s">
        <v>115</v>
      </c>
      <c r="C334" s="1">
        <v>2017</v>
      </c>
      <c r="D334" s="1" t="s">
        <v>155</v>
      </c>
      <c r="E334" s="1">
        <v>7</v>
      </c>
      <c r="F334" s="1">
        <v>7</v>
      </c>
      <c r="G334" s="1">
        <v>7</v>
      </c>
      <c r="H334" s="1">
        <v>7</v>
      </c>
      <c r="I334" s="1">
        <v>7</v>
      </c>
      <c r="J334" s="1">
        <v>7</v>
      </c>
      <c r="K334" s="1">
        <v>3</v>
      </c>
      <c r="L334" s="1">
        <v>4</v>
      </c>
      <c r="M334" s="12">
        <v>0.42857142857142855</v>
      </c>
      <c r="N334" s="1">
        <v>2</v>
      </c>
      <c r="O334" s="1">
        <v>5</v>
      </c>
      <c r="P334" s="12">
        <v>0.2857142857142857</v>
      </c>
      <c r="Q334" s="1">
        <v>2</v>
      </c>
      <c r="R334" s="1">
        <v>5</v>
      </c>
      <c r="S334" s="12">
        <v>0.2857142857142857</v>
      </c>
      <c r="T334" s="1">
        <v>2</v>
      </c>
      <c r="U334" s="1">
        <v>5</v>
      </c>
      <c r="V334" s="12">
        <v>0.2857142857142857</v>
      </c>
      <c r="W334" s="1">
        <v>1</v>
      </c>
      <c r="X334" s="1">
        <v>6</v>
      </c>
      <c r="Y334" s="12">
        <v>0.14285714285714285</v>
      </c>
      <c r="Z334" s="25">
        <v>6144.57</v>
      </c>
      <c r="AA334" s="1">
        <v>7</v>
      </c>
      <c r="AB334" s="25">
        <v>877.79571428571421</v>
      </c>
      <c r="AC334" s="25">
        <v>6652.81</v>
      </c>
      <c r="AD334" s="1">
        <v>7</v>
      </c>
      <c r="AE334" s="25">
        <v>950.4014285714286</v>
      </c>
      <c r="AF334" s="25">
        <v>7159.24</v>
      </c>
      <c r="AG334" s="1">
        <v>7</v>
      </c>
      <c r="AH334" s="25">
        <v>1022.7485714285714</v>
      </c>
      <c r="AI334" s="25">
        <v>6794.7600000000011</v>
      </c>
      <c r="AJ334" s="1">
        <v>7</v>
      </c>
      <c r="AK334" s="25">
        <v>970.68000000000018</v>
      </c>
      <c r="AL334" s="25">
        <v>6648.9800000000005</v>
      </c>
      <c r="AM334" s="1">
        <v>7</v>
      </c>
      <c r="AN334" s="25">
        <v>949.85428571428577</v>
      </c>
    </row>
    <row r="335" spans="1:40" x14ac:dyDescent="0.35">
      <c r="A335" s="1" t="s">
        <v>113</v>
      </c>
      <c r="B335" s="1" t="s">
        <v>116</v>
      </c>
      <c r="C335" s="1">
        <v>2017</v>
      </c>
      <c r="D335" s="1" t="s">
        <v>155</v>
      </c>
      <c r="E335" s="1">
        <v>1</v>
      </c>
      <c r="F335" s="1">
        <v>1</v>
      </c>
      <c r="G335" s="1">
        <v>1</v>
      </c>
      <c r="H335" s="1">
        <v>1</v>
      </c>
      <c r="I335" s="1">
        <v>1</v>
      </c>
      <c r="J335" s="1">
        <v>0</v>
      </c>
      <c r="K335" s="1">
        <v>1</v>
      </c>
      <c r="L335" s="1">
        <v>0</v>
      </c>
      <c r="M335" s="12">
        <v>1</v>
      </c>
      <c r="N335" s="1">
        <v>1</v>
      </c>
      <c r="O335" s="1">
        <v>0</v>
      </c>
      <c r="P335" s="12">
        <v>1</v>
      </c>
      <c r="Q335" s="1">
        <v>1</v>
      </c>
      <c r="R335" s="1">
        <v>0</v>
      </c>
      <c r="S335" s="12">
        <v>1</v>
      </c>
      <c r="T335" s="1">
        <v>1</v>
      </c>
      <c r="U335" s="1">
        <v>0</v>
      </c>
      <c r="V335" s="12">
        <v>1</v>
      </c>
      <c r="W335" s="1">
        <v>0</v>
      </c>
      <c r="X335" s="1">
        <v>0</v>
      </c>
      <c r="Y335" s="12"/>
      <c r="Z335" s="25" t="s">
        <v>160</v>
      </c>
      <c r="AA335" s="1">
        <v>1</v>
      </c>
      <c r="AB335" s="25" t="s">
        <v>160</v>
      </c>
      <c r="AC335" s="25" t="s">
        <v>160</v>
      </c>
      <c r="AD335" s="1">
        <v>1</v>
      </c>
      <c r="AE335" s="25" t="s">
        <v>160</v>
      </c>
      <c r="AF335" s="25" t="s">
        <v>160</v>
      </c>
      <c r="AG335" s="1">
        <v>1</v>
      </c>
      <c r="AH335" s="25" t="s">
        <v>160</v>
      </c>
      <c r="AI335" s="25" t="s">
        <v>160</v>
      </c>
      <c r="AJ335" s="1">
        <v>1</v>
      </c>
      <c r="AK335" s="25" t="s">
        <v>160</v>
      </c>
      <c r="AL335" s="25" t="s">
        <v>160</v>
      </c>
      <c r="AM335" s="1">
        <v>0</v>
      </c>
      <c r="AN335" s="25" t="s">
        <v>160</v>
      </c>
    </row>
    <row r="336" spans="1:40" x14ac:dyDescent="0.35">
      <c r="A336" s="1" t="s">
        <v>113</v>
      </c>
      <c r="B336" s="1" t="s">
        <v>117</v>
      </c>
      <c r="C336" s="1">
        <v>2017</v>
      </c>
      <c r="D336" s="1" t="s">
        <v>155</v>
      </c>
      <c r="E336" s="1">
        <v>27</v>
      </c>
      <c r="F336" s="1">
        <v>16</v>
      </c>
      <c r="G336" s="1">
        <v>17</v>
      </c>
      <c r="H336" s="1">
        <v>18</v>
      </c>
      <c r="I336" s="1">
        <v>19</v>
      </c>
      <c r="J336" s="1">
        <v>18</v>
      </c>
      <c r="K336" s="1">
        <v>7</v>
      </c>
      <c r="L336" s="1">
        <v>9</v>
      </c>
      <c r="M336" s="12">
        <v>0.4375</v>
      </c>
      <c r="N336" s="1">
        <v>10</v>
      </c>
      <c r="O336" s="1">
        <v>7</v>
      </c>
      <c r="P336" s="12">
        <v>0.58823529411764708</v>
      </c>
      <c r="Q336" s="1">
        <v>12</v>
      </c>
      <c r="R336" s="1">
        <v>6</v>
      </c>
      <c r="S336" s="12">
        <v>0.66666666666666663</v>
      </c>
      <c r="T336" s="1">
        <v>13</v>
      </c>
      <c r="U336" s="1">
        <v>6</v>
      </c>
      <c r="V336" s="12">
        <v>0.68421052631578949</v>
      </c>
      <c r="W336" s="1">
        <v>13</v>
      </c>
      <c r="X336" s="1">
        <v>5</v>
      </c>
      <c r="Y336" s="12">
        <v>0.72222222222222221</v>
      </c>
      <c r="Z336" s="25">
        <v>9427.51</v>
      </c>
      <c r="AA336" s="1">
        <v>16</v>
      </c>
      <c r="AB336" s="25">
        <v>589.21937500000001</v>
      </c>
      <c r="AC336" s="25">
        <v>9687.6099999999988</v>
      </c>
      <c r="AD336" s="1">
        <v>17</v>
      </c>
      <c r="AE336" s="25">
        <v>569.85941176470578</v>
      </c>
      <c r="AF336" s="25">
        <v>14117.08</v>
      </c>
      <c r="AG336" s="1">
        <v>18</v>
      </c>
      <c r="AH336" s="25">
        <v>784.28222222222223</v>
      </c>
      <c r="AI336" s="25">
        <v>15202.09</v>
      </c>
      <c r="AJ336" s="1">
        <v>19</v>
      </c>
      <c r="AK336" s="25">
        <v>800.11</v>
      </c>
      <c r="AL336" s="25">
        <v>16721.87</v>
      </c>
      <c r="AM336" s="1">
        <v>18</v>
      </c>
      <c r="AN336" s="25">
        <v>928.99277777777775</v>
      </c>
    </row>
    <row r="337" spans="1:40" x14ac:dyDescent="0.35">
      <c r="A337" s="1" t="s">
        <v>113</v>
      </c>
      <c r="B337" s="1" t="s">
        <v>118</v>
      </c>
      <c r="C337" s="1">
        <v>2017</v>
      </c>
      <c r="D337" s="1" t="s">
        <v>155</v>
      </c>
      <c r="E337" s="1">
        <v>28</v>
      </c>
      <c r="F337" s="1">
        <v>25</v>
      </c>
      <c r="G337" s="1">
        <v>25</v>
      </c>
      <c r="H337" s="1">
        <v>23</v>
      </c>
      <c r="I337" s="1">
        <v>24</v>
      </c>
      <c r="J337" s="1">
        <v>23</v>
      </c>
      <c r="K337" s="1">
        <v>19</v>
      </c>
      <c r="L337" s="1">
        <v>6</v>
      </c>
      <c r="M337" s="12">
        <v>0.76</v>
      </c>
      <c r="N337" s="1">
        <v>17</v>
      </c>
      <c r="O337" s="1">
        <v>8</v>
      </c>
      <c r="P337" s="12">
        <v>0.68</v>
      </c>
      <c r="Q337" s="1">
        <v>15</v>
      </c>
      <c r="R337" s="1">
        <v>8</v>
      </c>
      <c r="S337" s="12">
        <v>0.65217391304347827</v>
      </c>
      <c r="T337" s="1">
        <v>15</v>
      </c>
      <c r="U337" s="1">
        <v>9</v>
      </c>
      <c r="V337" s="12">
        <v>0.625</v>
      </c>
      <c r="W337" s="1">
        <v>13</v>
      </c>
      <c r="X337" s="1">
        <v>10</v>
      </c>
      <c r="Y337" s="12">
        <v>0.56521739130434778</v>
      </c>
      <c r="Z337" s="25">
        <v>17596.95</v>
      </c>
      <c r="AA337" s="1">
        <v>25</v>
      </c>
      <c r="AB337" s="25">
        <v>703.87800000000004</v>
      </c>
      <c r="AC337" s="25">
        <v>20674.5</v>
      </c>
      <c r="AD337" s="1">
        <v>25</v>
      </c>
      <c r="AE337" s="25">
        <v>826.98</v>
      </c>
      <c r="AF337" s="25">
        <v>21764.899999999998</v>
      </c>
      <c r="AG337" s="1">
        <v>23</v>
      </c>
      <c r="AH337" s="25">
        <v>946.3</v>
      </c>
      <c r="AI337" s="25">
        <v>34226.740000000005</v>
      </c>
      <c r="AJ337" s="1">
        <v>24</v>
      </c>
      <c r="AK337" s="25">
        <v>1426.114166666667</v>
      </c>
      <c r="AL337" s="25">
        <v>26821.39</v>
      </c>
      <c r="AM337" s="1">
        <v>23</v>
      </c>
      <c r="AN337" s="25">
        <v>1166.1473913043478</v>
      </c>
    </row>
    <row r="338" spans="1:40" x14ac:dyDescent="0.35">
      <c r="A338" s="1" t="s">
        <v>113</v>
      </c>
      <c r="B338" s="1" t="s">
        <v>119</v>
      </c>
      <c r="C338" s="1">
        <v>2017</v>
      </c>
      <c r="D338" s="1" t="s">
        <v>155</v>
      </c>
      <c r="E338" s="1">
        <v>18</v>
      </c>
      <c r="F338" s="1">
        <v>17</v>
      </c>
      <c r="G338" s="1">
        <v>16</v>
      </c>
      <c r="H338" s="1">
        <v>15</v>
      </c>
      <c r="I338" s="1">
        <v>15</v>
      </c>
      <c r="J338" s="1">
        <v>13</v>
      </c>
      <c r="K338" s="1">
        <v>6</v>
      </c>
      <c r="L338" s="1">
        <v>11</v>
      </c>
      <c r="M338" s="12">
        <v>0.35294117647058826</v>
      </c>
      <c r="N338" s="1">
        <v>6</v>
      </c>
      <c r="O338" s="1">
        <v>10</v>
      </c>
      <c r="P338" s="12">
        <v>0.375</v>
      </c>
      <c r="Q338" s="1">
        <v>6</v>
      </c>
      <c r="R338" s="1">
        <v>9</v>
      </c>
      <c r="S338" s="12">
        <v>0.4</v>
      </c>
      <c r="T338" s="1">
        <v>6</v>
      </c>
      <c r="U338" s="1">
        <v>9</v>
      </c>
      <c r="V338" s="12">
        <v>0.4</v>
      </c>
      <c r="W338" s="1">
        <v>5</v>
      </c>
      <c r="X338" s="1">
        <v>8</v>
      </c>
      <c r="Y338" s="12">
        <v>0.38461538461538464</v>
      </c>
      <c r="Z338" s="25">
        <v>10728.01</v>
      </c>
      <c r="AA338" s="1">
        <v>17</v>
      </c>
      <c r="AB338" s="25">
        <v>631.05941176470594</v>
      </c>
      <c r="AC338" s="25">
        <v>11945.26</v>
      </c>
      <c r="AD338" s="1">
        <v>16</v>
      </c>
      <c r="AE338" s="25">
        <v>746.57875000000001</v>
      </c>
      <c r="AF338" s="25">
        <v>12823.570000000002</v>
      </c>
      <c r="AG338" s="1">
        <v>15</v>
      </c>
      <c r="AH338" s="25">
        <v>854.9046666666668</v>
      </c>
      <c r="AI338" s="25">
        <v>15078.400000000001</v>
      </c>
      <c r="AJ338" s="1">
        <v>15</v>
      </c>
      <c r="AK338" s="25">
        <v>1005.2266666666668</v>
      </c>
      <c r="AL338" s="25">
        <v>14357.490000000002</v>
      </c>
      <c r="AM338" s="1">
        <v>13</v>
      </c>
      <c r="AN338" s="25">
        <v>1104.4223076923079</v>
      </c>
    </row>
    <row r="339" spans="1:40" x14ac:dyDescent="0.35">
      <c r="A339" s="1" t="s">
        <v>113</v>
      </c>
      <c r="B339" s="1" t="s">
        <v>120</v>
      </c>
      <c r="C339" s="1">
        <v>2017</v>
      </c>
      <c r="D339" s="1" t="s">
        <v>155</v>
      </c>
      <c r="E339" s="1">
        <v>6</v>
      </c>
      <c r="F339" s="1">
        <v>3</v>
      </c>
      <c r="G339" s="1">
        <v>3</v>
      </c>
      <c r="H339" s="1">
        <v>4</v>
      </c>
      <c r="I339" s="1">
        <v>4</v>
      </c>
      <c r="J339" s="1">
        <v>3</v>
      </c>
      <c r="K339" s="1">
        <v>2</v>
      </c>
      <c r="L339" s="1">
        <v>1</v>
      </c>
      <c r="M339" s="12">
        <v>0.66666666666666663</v>
      </c>
      <c r="N339" s="1">
        <v>2</v>
      </c>
      <c r="O339" s="1">
        <v>1</v>
      </c>
      <c r="P339" s="12">
        <v>0.66666666666666663</v>
      </c>
      <c r="Q339" s="1">
        <v>3</v>
      </c>
      <c r="R339" s="1">
        <v>1</v>
      </c>
      <c r="S339" s="12">
        <v>0.75</v>
      </c>
      <c r="T339" s="1">
        <v>3</v>
      </c>
      <c r="U339" s="1">
        <v>1</v>
      </c>
      <c r="V339" s="12">
        <v>0.75</v>
      </c>
      <c r="W339" s="1">
        <v>3</v>
      </c>
      <c r="X339" s="1">
        <v>0</v>
      </c>
      <c r="Y339" s="12">
        <v>1</v>
      </c>
      <c r="Z339" s="25" t="s">
        <v>160</v>
      </c>
      <c r="AA339" s="1">
        <v>3</v>
      </c>
      <c r="AB339" s="25" t="s">
        <v>160</v>
      </c>
      <c r="AC339" s="25" t="s">
        <v>160</v>
      </c>
      <c r="AD339" s="1">
        <v>3</v>
      </c>
      <c r="AE339" s="25" t="s">
        <v>160</v>
      </c>
      <c r="AF339" s="25">
        <v>11370.429999999998</v>
      </c>
      <c r="AG339" s="1">
        <v>4</v>
      </c>
      <c r="AH339" s="25">
        <v>2842.6074999999996</v>
      </c>
      <c r="AI339" s="25">
        <v>4191.4799999999996</v>
      </c>
      <c r="AJ339" s="1">
        <v>4</v>
      </c>
      <c r="AK339" s="25">
        <v>1047.8699999999999</v>
      </c>
      <c r="AL339" s="25" t="s">
        <v>160</v>
      </c>
      <c r="AM339" s="1">
        <v>3</v>
      </c>
      <c r="AN339" s="25" t="s">
        <v>160</v>
      </c>
    </row>
    <row r="340" spans="1:40" x14ac:dyDescent="0.35">
      <c r="A340" s="1" t="s">
        <v>121</v>
      </c>
      <c r="B340" s="1" t="s">
        <v>121</v>
      </c>
      <c r="C340" s="1">
        <v>2017</v>
      </c>
      <c r="D340" s="1" t="s">
        <v>155</v>
      </c>
      <c r="E340" s="1">
        <v>375</v>
      </c>
      <c r="F340" s="1">
        <v>258</v>
      </c>
      <c r="G340" s="1">
        <v>260</v>
      </c>
      <c r="H340" s="1">
        <v>264</v>
      </c>
      <c r="I340" s="1">
        <v>267</v>
      </c>
      <c r="J340" s="1">
        <v>238</v>
      </c>
      <c r="K340" s="1">
        <v>162</v>
      </c>
      <c r="L340" s="1">
        <v>96</v>
      </c>
      <c r="M340" s="12">
        <v>0.62790697674418605</v>
      </c>
      <c r="N340" s="1">
        <v>170</v>
      </c>
      <c r="O340" s="1">
        <v>90</v>
      </c>
      <c r="P340" s="12">
        <v>0.65384615384615385</v>
      </c>
      <c r="Q340" s="1">
        <v>174</v>
      </c>
      <c r="R340" s="1">
        <v>90</v>
      </c>
      <c r="S340" s="12">
        <v>0.65909090909090906</v>
      </c>
      <c r="T340" s="1">
        <v>181</v>
      </c>
      <c r="U340" s="1">
        <v>86</v>
      </c>
      <c r="V340" s="12">
        <v>0.67790262172284643</v>
      </c>
      <c r="W340" s="1">
        <v>160</v>
      </c>
      <c r="X340" s="1">
        <v>78</v>
      </c>
      <c r="Y340" s="12">
        <v>0.67226890756302526</v>
      </c>
      <c r="Z340" s="25">
        <v>196776.90000000008</v>
      </c>
      <c r="AA340" s="1">
        <v>258</v>
      </c>
      <c r="AB340" s="25">
        <v>762.70116279069794</v>
      </c>
      <c r="AC340" s="25">
        <v>205693.43999999994</v>
      </c>
      <c r="AD340" s="1">
        <v>260</v>
      </c>
      <c r="AE340" s="25">
        <v>791.12861538461516</v>
      </c>
      <c r="AF340" s="25">
        <v>222638.13000000006</v>
      </c>
      <c r="AG340" s="1">
        <v>264</v>
      </c>
      <c r="AH340" s="25">
        <v>843.32625000000019</v>
      </c>
      <c r="AI340" s="25">
        <v>240968.38000000006</v>
      </c>
      <c r="AJ340" s="1">
        <v>267</v>
      </c>
      <c r="AK340" s="25">
        <v>902.50329588015006</v>
      </c>
      <c r="AL340" s="25">
        <v>213376.76000000007</v>
      </c>
      <c r="AM340" s="1">
        <v>238</v>
      </c>
      <c r="AN340" s="25">
        <v>896.54100840336162</v>
      </c>
    </row>
    <row r="341" spans="1:40" x14ac:dyDescent="0.35">
      <c r="A341" s="1" t="s">
        <v>122</v>
      </c>
      <c r="B341" s="1" t="s">
        <v>123</v>
      </c>
      <c r="C341" s="1">
        <v>2017</v>
      </c>
      <c r="D341" s="1" t="s">
        <v>155</v>
      </c>
      <c r="E341" s="1">
        <v>11</v>
      </c>
      <c r="F341" s="1">
        <v>11</v>
      </c>
      <c r="G341" s="1">
        <v>11</v>
      </c>
      <c r="H341" s="1">
        <v>11</v>
      </c>
      <c r="I341" s="1">
        <v>11</v>
      </c>
      <c r="J341" s="1">
        <v>10</v>
      </c>
      <c r="K341" s="1">
        <v>9</v>
      </c>
      <c r="L341" s="1">
        <v>2</v>
      </c>
      <c r="M341" s="12">
        <v>0.81818181818181823</v>
      </c>
      <c r="N341" s="1">
        <v>9</v>
      </c>
      <c r="O341" s="1">
        <v>2</v>
      </c>
      <c r="P341" s="12">
        <v>0.81818181818181823</v>
      </c>
      <c r="Q341" s="1">
        <v>9</v>
      </c>
      <c r="R341" s="1">
        <v>2</v>
      </c>
      <c r="S341" s="12">
        <v>0.81818181818181823</v>
      </c>
      <c r="T341" s="1">
        <v>9</v>
      </c>
      <c r="U341" s="1">
        <v>2</v>
      </c>
      <c r="V341" s="12">
        <v>0.81818181818181823</v>
      </c>
      <c r="W341" s="1">
        <v>8</v>
      </c>
      <c r="X341" s="1">
        <v>2</v>
      </c>
      <c r="Y341" s="12">
        <v>0.8</v>
      </c>
      <c r="Z341" s="25">
        <v>9843.49</v>
      </c>
      <c r="AA341" s="1">
        <v>11</v>
      </c>
      <c r="AB341" s="25">
        <v>894.86272727272728</v>
      </c>
      <c r="AC341" s="25">
        <v>15433.12</v>
      </c>
      <c r="AD341" s="1">
        <v>11</v>
      </c>
      <c r="AE341" s="25">
        <v>1403.0109090909091</v>
      </c>
      <c r="AF341" s="25">
        <v>12464.800000000001</v>
      </c>
      <c r="AG341" s="1">
        <v>11</v>
      </c>
      <c r="AH341" s="25">
        <v>1133.1636363636364</v>
      </c>
      <c r="AI341" s="25">
        <v>10720.1</v>
      </c>
      <c r="AJ341" s="1">
        <v>11</v>
      </c>
      <c r="AK341" s="25">
        <v>974.55454545454552</v>
      </c>
      <c r="AL341" s="25">
        <v>11327.3</v>
      </c>
      <c r="AM341" s="1">
        <v>10</v>
      </c>
      <c r="AN341" s="25">
        <v>1132.73</v>
      </c>
    </row>
    <row r="342" spans="1:40" x14ac:dyDescent="0.35">
      <c r="A342" s="1" t="s">
        <v>122</v>
      </c>
      <c r="B342" s="1" t="s">
        <v>124</v>
      </c>
      <c r="C342" s="1">
        <v>2017</v>
      </c>
      <c r="D342" s="1" t="s">
        <v>155</v>
      </c>
      <c r="E342" s="1">
        <v>259</v>
      </c>
      <c r="F342" s="1">
        <v>207</v>
      </c>
      <c r="G342" s="1">
        <v>205</v>
      </c>
      <c r="H342" s="1">
        <v>210</v>
      </c>
      <c r="I342" s="1">
        <v>213</v>
      </c>
      <c r="J342" s="1">
        <v>197</v>
      </c>
      <c r="K342" s="1">
        <v>156</v>
      </c>
      <c r="L342" s="1">
        <v>51</v>
      </c>
      <c r="M342" s="12">
        <v>0.75362318840579712</v>
      </c>
      <c r="N342" s="1">
        <v>155</v>
      </c>
      <c r="O342" s="1">
        <v>50</v>
      </c>
      <c r="P342" s="12">
        <v>0.75609756097560976</v>
      </c>
      <c r="Q342" s="1">
        <v>166</v>
      </c>
      <c r="R342" s="1">
        <v>44</v>
      </c>
      <c r="S342" s="12">
        <v>0.79047619047619044</v>
      </c>
      <c r="T342" s="1">
        <v>169</v>
      </c>
      <c r="U342" s="1">
        <v>44</v>
      </c>
      <c r="V342" s="12">
        <v>0.79342723004694837</v>
      </c>
      <c r="W342" s="1">
        <v>158</v>
      </c>
      <c r="X342" s="1">
        <v>39</v>
      </c>
      <c r="Y342" s="12">
        <v>0.80203045685279184</v>
      </c>
      <c r="Z342" s="25">
        <v>117994.63999999998</v>
      </c>
      <c r="AA342" s="1">
        <v>207</v>
      </c>
      <c r="AB342" s="25">
        <v>570.02241545893708</v>
      </c>
      <c r="AC342" s="25">
        <v>124157.59000000003</v>
      </c>
      <c r="AD342" s="1">
        <v>205</v>
      </c>
      <c r="AE342" s="25">
        <v>605.64678048780502</v>
      </c>
      <c r="AF342" s="25">
        <v>130078.32999999999</v>
      </c>
      <c r="AG342" s="1">
        <v>210</v>
      </c>
      <c r="AH342" s="25">
        <v>619.42061904761897</v>
      </c>
      <c r="AI342" s="25">
        <v>147386.12</v>
      </c>
      <c r="AJ342" s="1">
        <v>213</v>
      </c>
      <c r="AK342" s="25">
        <v>691.95361502347419</v>
      </c>
      <c r="AL342" s="25">
        <v>136198.33000000007</v>
      </c>
      <c r="AM342" s="1">
        <v>197</v>
      </c>
      <c r="AN342" s="25">
        <v>691.36208121827451</v>
      </c>
    </row>
    <row r="343" spans="1:40" x14ac:dyDescent="0.35">
      <c r="A343" s="1" t="s">
        <v>122</v>
      </c>
      <c r="B343" s="1" t="s">
        <v>125</v>
      </c>
      <c r="C343" s="1">
        <v>2017</v>
      </c>
      <c r="D343" s="1" t="s">
        <v>155</v>
      </c>
      <c r="E343" s="1">
        <v>254</v>
      </c>
      <c r="F343" s="1">
        <v>216</v>
      </c>
      <c r="G343" s="1">
        <v>207</v>
      </c>
      <c r="H343" s="1">
        <v>229</v>
      </c>
      <c r="I343" s="1">
        <v>227</v>
      </c>
      <c r="J343" s="1">
        <v>195</v>
      </c>
      <c r="K343" s="1">
        <v>173</v>
      </c>
      <c r="L343" s="1">
        <v>43</v>
      </c>
      <c r="M343" s="12">
        <v>0.80092592592592593</v>
      </c>
      <c r="N343" s="1">
        <v>165</v>
      </c>
      <c r="O343" s="1">
        <v>42</v>
      </c>
      <c r="P343" s="12">
        <v>0.79710144927536231</v>
      </c>
      <c r="Q343" s="1">
        <v>187</v>
      </c>
      <c r="R343" s="1">
        <v>42</v>
      </c>
      <c r="S343" s="12">
        <v>0.81659388646288211</v>
      </c>
      <c r="T343" s="1">
        <v>186</v>
      </c>
      <c r="U343" s="1">
        <v>41</v>
      </c>
      <c r="V343" s="12">
        <v>0.81938325991189431</v>
      </c>
      <c r="W343" s="1">
        <v>162</v>
      </c>
      <c r="X343" s="1">
        <v>33</v>
      </c>
      <c r="Y343" s="12">
        <v>0.83076923076923082</v>
      </c>
      <c r="Z343" s="25">
        <v>128806.93999999997</v>
      </c>
      <c r="AA343" s="1">
        <v>216</v>
      </c>
      <c r="AB343" s="25">
        <v>596.32842592592579</v>
      </c>
      <c r="AC343" s="25">
        <v>126648.99000000002</v>
      </c>
      <c r="AD343" s="1">
        <v>207</v>
      </c>
      <c r="AE343" s="25">
        <v>611.83086956521754</v>
      </c>
      <c r="AF343" s="25">
        <v>150989.42000000013</v>
      </c>
      <c r="AG343" s="1">
        <v>229</v>
      </c>
      <c r="AH343" s="25">
        <v>659.3424454148477</v>
      </c>
      <c r="AI343" s="25">
        <v>163663.31999999998</v>
      </c>
      <c r="AJ343" s="1">
        <v>227</v>
      </c>
      <c r="AK343" s="25">
        <v>720.98378854625537</v>
      </c>
      <c r="AL343" s="25">
        <v>171763.8</v>
      </c>
      <c r="AM343" s="1">
        <v>195</v>
      </c>
      <c r="AN343" s="25">
        <v>880.83999999999992</v>
      </c>
    </row>
    <row r="344" spans="1:40" x14ac:dyDescent="0.35">
      <c r="A344" s="1" t="s">
        <v>122</v>
      </c>
      <c r="B344" s="1" t="s">
        <v>126</v>
      </c>
      <c r="C344" s="1">
        <v>2017</v>
      </c>
      <c r="D344" s="1" t="s">
        <v>155</v>
      </c>
      <c r="E344" s="1">
        <v>1</v>
      </c>
      <c r="F344" s="1">
        <v>1</v>
      </c>
      <c r="G344" s="1">
        <v>1</v>
      </c>
      <c r="H344" s="1">
        <v>1</v>
      </c>
      <c r="I344" s="1">
        <v>1</v>
      </c>
      <c r="J344" s="1">
        <v>1</v>
      </c>
      <c r="K344" s="1">
        <v>1</v>
      </c>
      <c r="L344" s="1">
        <v>0</v>
      </c>
      <c r="M344" s="12">
        <v>1</v>
      </c>
      <c r="N344" s="1">
        <v>1</v>
      </c>
      <c r="O344" s="1">
        <v>0</v>
      </c>
      <c r="P344" s="12">
        <v>1</v>
      </c>
      <c r="Q344" s="1">
        <v>1</v>
      </c>
      <c r="R344" s="1">
        <v>0</v>
      </c>
      <c r="S344" s="12">
        <v>1</v>
      </c>
      <c r="T344" s="1">
        <v>1</v>
      </c>
      <c r="U344" s="1">
        <v>0</v>
      </c>
      <c r="V344" s="12">
        <v>1</v>
      </c>
      <c r="W344" s="1">
        <v>1</v>
      </c>
      <c r="X344" s="1">
        <v>0</v>
      </c>
      <c r="Y344" s="12">
        <v>1</v>
      </c>
      <c r="Z344" s="25" t="s">
        <v>160</v>
      </c>
      <c r="AA344" s="1">
        <v>1</v>
      </c>
      <c r="AB344" s="25" t="s">
        <v>160</v>
      </c>
      <c r="AC344" s="25" t="s">
        <v>160</v>
      </c>
      <c r="AD344" s="1">
        <v>1</v>
      </c>
      <c r="AE344" s="25" t="s">
        <v>160</v>
      </c>
      <c r="AF344" s="25" t="s">
        <v>160</v>
      </c>
      <c r="AG344" s="1">
        <v>1</v>
      </c>
      <c r="AH344" s="25" t="s">
        <v>160</v>
      </c>
      <c r="AI344" s="25" t="s">
        <v>160</v>
      </c>
      <c r="AJ344" s="1">
        <v>1</v>
      </c>
      <c r="AK344" s="25" t="s">
        <v>160</v>
      </c>
      <c r="AL344" s="25" t="s">
        <v>160</v>
      </c>
      <c r="AM344" s="1">
        <v>1</v>
      </c>
      <c r="AN344" s="25" t="s">
        <v>160</v>
      </c>
    </row>
    <row r="345" spans="1:40" x14ac:dyDescent="0.35">
      <c r="A345" s="1" t="s">
        <v>127</v>
      </c>
      <c r="B345" s="1" t="s">
        <v>128</v>
      </c>
      <c r="C345" s="1">
        <v>2017</v>
      </c>
      <c r="D345" s="1" t="s">
        <v>155</v>
      </c>
      <c r="E345" s="1">
        <v>59</v>
      </c>
      <c r="F345" s="1">
        <v>54</v>
      </c>
      <c r="G345" s="1">
        <v>53</v>
      </c>
      <c r="H345" s="1">
        <v>53</v>
      </c>
      <c r="I345" s="1">
        <v>53</v>
      </c>
      <c r="J345" s="1">
        <v>50</v>
      </c>
      <c r="K345" s="1">
        <v>32</v>
      </c>
      <c r="L345" s="1">
        <v>22</v>
      </c>
      <c r="M345" s="12">
        <v>0.59259259259259256</v>
      </c>
      <c r="N345" s="1">
        <v>33</v>
      </c>
      <c r="O345" s="1">
        <v>20</v>
      </c>
      <c r="P345" s="12">
        <v>0.62264150943396224</v>
      </c>
      <c r="Q345" s="1">
        <v>33</v>
      </c>
      <c r="R345" s="1">
        <v>20</v>
      </c>
      <c r="S345" s="12">
        <v>0.62264150943396224</v>
      </c>
      <c r="T345" s="1">
        <v>32</v>
      </c>
      <c r="U345" s="1">
        <v>21</v>
      </c>
      <c r="V345" s="12">
        <v>0.60377358490566035</v>
      </c>
      <c r="W345" s="1">
        <v>37</v>
      </c>
      <c r="X345" s="1">
        <v>13</v>
      </c>
      <c r="Y345" s="12">
        <v>0.74</v>
      </c>
      <c r="Z345" s="25">
        <v>41767.389999999992</v>
      </c>
      <c r="AA345" s="1">
        <v>54</v>
      </c>
      <c r="AB345" s="25">
        <v>773.47018518518507</v>
      </c>
      <c r="AC345" s="25">
        <v>42154.96</v>
      </c>
      <c r="AD345" s="1">
        <v>53</v>
      </c>
      <c r="AE345" s="25">
        <v>795.37660377358486</v>
      </c>
      <c r="AF345" s="25">
        <v>46614.85000000002</v>
      </c>
      <c r="AG345" s="1">
        <v>53</v>
      </c>
      <c r="AH345" s="25">
        <v>879.52547169811362</v>
      </c>
      <c r="AI345" s="25">
        <v>44749.409999999996</v>
      </c>
      <c r="AJ345" s="1">
        <v>53</v>
      </c>
      <c r="AK345" s="25">
        <v>844.32849056603766</v>
      </c>
      <c r="AL345" s="25">
        <v>46486.210000000006</v>
      </c>
      <c r="AM345" s="1">
        <v>50</v>
      </c>
      <c r="AN345" s="25">
        <v>929.72420000000011</v>
      </c>
    </row>
    <row r="346" spans="1:40" x14ac:dyDescent="0.35">
      <c r="A346" s="1" t="s">
        <v>127</v>
      </c>
      <c r="B346" s="1" t="s">
        <v>129</v>
      </c>
      <c r="C346" s="1">
        <v>2017</v>
      </c>
      <c r="D346" s="1" t="s">
        <v>155</v>
      </c>
      <c r="E346" s="1">
        <v>99</v>
      </c>
      <c r="F346" s="1">
        <v>83</v>
      </c>
      <c r="G346" s="1">
        <v>82</v>
      </c>
      <c r="H346" s="1">
        <v>85</v>
      </c>
      <c r="I346" s="1">
        <v>84</v>
      </c>
      <c r="J346" s="1">
        <v>77</v>
      </c>
      <c r="K346" s="1">
        <v>52</v>
      </c>
      <c r="L346" s="1">
        <v>31</v>
      </c>
      <c r="M346" s="12">
        <v>0.62650602409638556</v>
      </c>
      <c r="N346" s="1">
        <v>55</v>
      </c>
      <c r="O346" s="1">
        <v>27</v>
      </c>
      <c r="P346" s="12">
        <v>0.67073170731707321</v>
      </c>
      <c r="Q346" s="1">
        <v>57</v>
      </c>
      <c r="R346" s="1">
        <v>28</v>
      </c>
      <c r="S346" s="12">
        <v>0.6705882352941176</v>
      </c>
      <c r="T346" s="1">
        <v>60</v>
      </c>
      <c r="U346" s="1">
        <v>24</v>
      </c>
      <c r="V346" s="12">
        <v>0.7142857142857143</v>
      </c>
      <c r="W346" s="1">
        <v>62</v>
      </c>
      <c r="X346" s="1">
        <v>15</v>
      </c>
      <c r="Y346" s="12">
        <v>0.80519480519480524</v>
      </c>
      <c r="Z346" s="25">
        <v>63564.599999999984</v>
      </c>
      <c r="AA346" s="1">
        <v>83</v>
      </c>
      <c r="AB346" s="25">
        <v>765.83855421686724</v>
      </c>
      <c r="AC346" s="25">
        <v>81656.970000000016</v>
      </c>
      <c r="AD346" s="1">
        <v>82</v>
      </c>
      <c r="AE346" s="25">
        <v>995.81670731707334</v>
      </c>
      <c r="AF346" s="25">
        <v>70047.210000000006</v>
      </c>
      <c r="AG346" s="1">
        <v>85</v>
      </c>
      <c r="AH346" s="25">
        <v>824.08482352941189</v>
      </c>
      <c r="AI346" s="25">
        <v>81183.8</v>
      </c>
      <c r="AJ346" s="1">
        <v>84</v>
      </c>
      <c r="AK346" s="25">
        <v>966.47380952380956</v>
      </c>
      <c r="AL346" s="25">
        <v>80774.55</v>
      </c>
      <c r="AM346" s="1">
        <v>77</v>
      </c>
      <c r="AN346" s="25">
        <v>1049.0201298701299</v>
      </c>
    </row>
    <row r="347" spans="1:40" x14ac:dyDescent="0.35">
      <c r="A347" s="1" t="s">
        <v>127</v>
      </c>
      <c r="B347" s="1" t="s">
        <v>130</v>
      </c>
      <c r="C347" s="1">
        <v>2017</v>
      </c>
      <c r="D347" s="1" t="s">
        <v>155</v>
      </c>
      <c r="E347" s="1">
        <v>193</v>
      </c>
      <c r="F347" s="1">
        <v>132</v>
      </c>
      <c r="G347" s="1">
        <v>138</v>
      </c>
      <c r="H347" s="1">
        <v>147</v>
      </c>
      <c r="I347" s="1">
        <v>145</v>
      </c>
      <c r="J347" s="1">
        <v>128</v>
      </c>
      <c r="K347" s="1">
        <v>90</v>
      </c>
      <c r="L347" s="1">
        <v>42</v>
      </c>
      <c r="M347" s="12">
        <v>0.68181818181818177</v>
      </c>
      <c r="N347" s="1">
        <v>96</v>
      </c>
      <c r="O347" s="1">
        <v>42</v>
      </c>
      <c r="P347" s="12">
        <v>0.69565217391304346</v>
      </c>
      <c r="Q347" s="1">
        <v>103</v>
      </c>
      <c r="R347" s="1">
        <v>44</v>
      </c>
      <c r="S347" s="12">
        <v>0.70068027210884354</v>
      </c>
      <c r="T347" s="1">
        <v>102</v>
      </c>
      <c r="U347" s="1">
        <v>43</v>
      </c>
      <c r="V347" s="12">
        <v>0.70344827586206893</v>
      </c>
      <c r="W347" s="1">
        <v>90</v>
      </c>
      <c r="X347" s="1">
        <v>38</v>
      </c>
      <c r="Y347" s="12">
        <v>0.703125</v>
      </c>
      <c r="Z347" s="25">
        <v>119319.89</v>
      </c>
      <c r="AA347" s="1">
        <v>132</v>
      </c>
      <c r="AB347" s="25">
        <v>903.93856060606061</v>
      </c>
      <c r="AC347" s="25">
        <v>129687.72</v>
      </c>
      <c r="AD347" s="1">
        <v>138</v>
      </c>
      <c r="AE347" s="25">
        <v>939.7660869565218</v>
      </c>
      <c r="AF347" s="25">
        <v>141421.03999999998</v>
      </c>
      <c r="AG347" s="1">
        <v>147</v>
      </c>
      <c r="AH347" s="25">
        <v>962.04789115646247</v>
      </c>
      <c r="AI347" s="25">
        <v>147239.20999999996</v>
      </c>
      <c r="AJ347" s="1">
        <v>145</v>
      </c>
      <c r="AK347" s="25">
        <v>1015.4428275862066</v>
      </c>
      <c r="AL347" s="25">
        <v>128439.86999999997</v>
      </c>
      <c r="AM347" s="1">
        <v>128</v>
      </c>
      <c r="AN347" s="25">
        <v>1003.4364843749997</v>
      </c>
    </row>
    <row r="348" spans="1:40" x14ac:dyDescent="0.35">
      <c r="A348" s="1" t="s">
        <v>127</v>
      </c>
      <c r="B348" s="1" t="s">
        <v>131</v>
      </c>
      <c r="C348" s="1">
        <v>2017</v>
      </c>
      <c r="D348" s="1" t="s">
        <v>155</v>
      </c>
      <c r="E348" s="1">
        <v>8</v>
      </c>
      <c r="F348" s="1">
        <v>6</v>
      </c>
      <c r="G348" s="1">
        <v>6</v>
      </c>
      <c r="H348" s="1">
        <v>6</v>
      </c>
      <c r="I348" s="1">
        <v>6</v>
      </c>
      <c r="J348" s="1">
        <v>7</v>
      </c>
      <c r="K348" s="1">
        <v>2</v>
      </c>
      <c r="L348" s="1">
        <v>4</v>
      </c>
      <c r="M348" s="12">
        <v>0.33333333333333331</v>
      </c>
      <c r="N348" s="1">
        <v>2</v>
      </c>
      <c r="O348" s="1">
        <v>4</v>
      </c>
      <c r="P348" s="12">
        <v>0.33333333333333331</v>
      </c>
      <c r="Q348" s="1">
        <v>2</v>
      </c>
      <c r="R348" s="1">
        <v>4</v>
      </c>
      <c r="S348" s="12">
        <v>0.33333333333333331</v>
      </c>
      <c r="T348" s="1">
        <v>1</v>
      </c>
      <c r="U348" s="1">
        <v>5</v>
      </c>
      <c r="V348" s="12">
        <v>0.16666666666666666</v>
      </c>
      <c r="W348" s="1">
        <v>1</v>
      </c>
      <c r="X348" s="1">
        <v>6</v>
      </c>
      <c r="Y348" s="12">
        <v>0.14285714285714285</v>
      </c>
      <c r="Z348" s="25">
        <v>5120.25</v>
      </c>
      <c r="AA348" s="1">
        <v>6</v>
      </c>
      <c r="AB348" s="25">
        <v>853.375</v>
      </c>
      <c r="AC348" s="25">
        <v>4020.77</v>
      </c>
      <c r="AD348" s="1">
        <v>6</v>
      </c>
      <c r="AE348" s="25">
        <v>670.12833333333333</v>
      </c>
      <c r="AF348" s="25">
        <v>4404.55</v>
      </c>
      <c r="AG348" s="1">
        <v>6</v>
      </c>
      <c r="AH348" s="25">
        <v>734.0916666666667</v>
      </c>
      <c r="AI348" s="25">
        <v>4338.34</v>
      </c>
      <c r="AJ348" s="1">
        <v>6</v>
      </c>
      <c r="AK348" s="25">
        <v>723.05666666666673</v>
      </c>
      <c r="AL348" s="25">
        <v>4930.47</v>
      </c>
      <c r="AM348" s="1">
        <v>7</v>
      </c>
      <c r="AN348" s="25">
        <v>704.35285714285715</v>
      </c>
    </row>
    <row r="349" spans="1:40" x14ac:dyDescent="0.35">
      <c r="A349" s="1" t="s">
        <v>127</v>
      </c>
      <c r="B349" s="1" t="s">
        <v>132</v>
      </c>
      <c r="C349" s="1">
        <v>2017</v>
      </c>
      <c r="D349" s="1" t="s">
        <v>155</v>
      </c>
      <c r="E349" s="1">
        <v>451</v>
      </c>
      <c r="F349" s="1">
        <v>349</v>
      </c>
      <c r="G349" s="1">
        <v>349</v>
      </c>
      <c r="H349" s="1">
        <v>356</v>
      </c>
      <c r="I349" s="1">
        <v>357</v>
      </c>
      <c r="J349" s="1">
        <v>313</v>
      </c>
      <c r="K349" s="1">
        <v>232</v>
      </c>
      <c r="L349" s="1">
        <v>117</v>
      </c>
      <c r="M349" s="12">
        <v>0.66475644699140402</v>
      </c>
      <c r="N349" s="1">
        <v>236</v>
      </c>
      <c r="O349" s="1">
        <v>113</v>
      </c>
      <c r="P349" s="12">
        <v>0.67621776504297992</v>
      </c>
      <c r="Q349" s="1">
        <v>241</v>
      </c>
      <c r="R349" s="1">
        <v>115</v>
      </c>
      <c r="S349" s="12">
        <v>0.6769662921348315</v>
      </c>
      <c r="T349" s="1">
        <v>239</v>
      </c>
      <c r="U349" s="1">
        <v>118</v>
      </c>
      <c r="V349" s="12">
        <v>0.66946778711484589</v>
      </c>
      <c r="W349" s="1">
        <v>214</v>
      </c>
      <c r="X349" s="1">
        <v>99</v>
      </c>
      <c r="Y349" s="12">
        <v>0.68370607028753994</v>
      </c>
      <c r="Z349" s="25">
        <v>342933.30999999994</v>
      </c>
      <c r="AA349" s="1">
        <v>349</v>
      </c>
      <c r="AB349" s="25">
        <v>982.61693409742099</v>
      </c>
      <c r="AC349" s="25">
        <v>379610.51000000013</v>
      </c>
      <c r="AD349" s="1">
        <v>349</v>
      </c>
      <c r="AE349" s="25">
        <v>1087.7091977077368</v>
      </c>
      <c r="AF349" s="25">
        <v>384315.4800000001</v>
      </c>
      <c r="AG349" s="1">
        <v>356</v>
      </c>
      <c r="AH349" s="25">
        <v>1079.5378651685396</v>
      </c>
      <c r="AI349" s="25">
        <v>425215.75999999983</v>
      </c>
      <c r="AJ349" s="1">
        <v>357</v>
      </c>
      <c r="AK349" s="25">
        <v>1191.0805602240891</v>
      </c>
      <c r="AL349" s="25">
        <v>356678.91999999993</v>
      </c>
      <c r="AM349" s="1">
        <v>313</v>
      </c>
      <c r="AN349" s="25">
        <v>1139.5492651757186</v>
      </c>
    </row>
    <row r="350" spans="1:40" x14ac:dyDescent="0.35">
      <c r="A350" s="1" t="s">
        <v>127</v>
      </c>
      <c r="B350" s="1" t="s">
        <v>133</v>
      </c>
      <c r="C350" s="1">
        <v>2017</v>
      </c>
      <c r="D350" s="1" t="s">
        <v>155</v>
      </c>
      <c r="E350" s="1">
        <v>116</v>
      </c>
      <c r="F350" s="1">
        <v>85</v>
      </c>
      <c r="G350" s="1">
        <v>85</v>
      </c>
      <c r="H350" s="1">
        <v>88</v>
      </c>
      <c r="I350" s="1">
        <v>85</v>
      </c>
      <c r="J350" s="1">
        <v>83</v>
      </c>
      <c r="K350" s="1">
        <v>46</v>
      </c>
      <c r="L350" s="1">
        <v>39</v>
      </c>
      <c r="M350" s="12">
        <v>0.54117647058823526</v>
      </c>
      <c r="N350" s="1">
        <v>48</v>
      </c>
      <c r="O350" s="1">
        <v>37</v>
      </c>
      <c r="P350" s="12">
        <v>0.56470588235294117</v>
      </c>
      <c r="Q350" s="1">
        <v>53</v>
      </c>
      <c r="R350" s="1">
        <v>35</v>
      </c>
      <c r="S350" s="12">
        <v>0.60227272727272729</v>
      </c>
      <c r="T350" s="1">
        <v>55</v>
      </c>
      <c r="U350" s="1">
        <v>30</v>
      </c>
      <c r="V350" s="12">
        <v>0.6470588235294118</v>
      </c>
      <c r="W350" s="1">
        <v>54</v>
      </c>
      <c r="X350" s="1">
        <v>29</v>
      </c>
      <c r="Y350" s="12">
        <v>0.6506024096385542</v>
      </c>
      <c r="Z350" s="25">
        <v>76017.5</v>
      </c>
      <c r="AA350" s="1">
        <v>85</v>
      </c>
      <c r="AB350" s="25">
        <v>894.32352941176475</v>
      </c>
      <c r="AC350" s="25">
        <v>77116.430000000008</v>
      </c>
      <c r="AD350" s="1">
        <v>85</v>
      </c>
      <c r="AE350" s="25">
        <v>907.25211764705887</v>
      </c>
      <c r="AF350" s="25">
        <v>83570.650000000009</v>
      </c>
      <c r="AG350" s="1">
        <v>88</v>
      </c>
      <c r="AH350" s="25">
        <v>949.66647727272732</v>
      </c>
      <c r="AI350" s="25">
        <v>97486.35000000002</v>
      </c>
      <c r="AJ350" s="1">
        <v>85</v>
      </c>
      <c r="AK350" s="25">
        <v>1146.898235294118</v>
      </c>
      <c r="AL350" s="25">
        <v>95862.559999999983</v>
      </c>
      <c r="AM350" s="1">
        <v>83</v>
      </c>
      <c r="AN350" s="25">
        <v>1154.9706024096383</v>
      </c>
    </row>
    <row r="351" spans="1:40" x14ac:dyDescent="0.35">
      <c r="A351" s="1" t="s">
        <v>127</v>
      </c>
      <c r="B351" s="1" t="s">
        <v>134</v>
      </c>
      <c r="C351" s="1">
        <v>2017</v>
      </c>
      <c r="D351" s="1" t="s">
        <v>155</v>
      </c>
      <c r="E351" s="1">
        <v>121</v>
      </c>
      <c r="F351" s="1">
        <v>80</v>
      </c>
      <c r="G351" s="1">
        <v>80</v>
      </c>
      <c r="H351" s="1">
        <v>89</v>
      </c>
      <c r="I351" s="1">
        <v>87</v>
      </c>
      <c r="J351" s="1">
        <v>82</v>
      </c>
      <c r="K351" s="1">
        <v>52</v>
      </c>
      <c r="L351" s="1">
        <v>28</v>
      </c>
      <c r="M351" s="12">
        <v>0.65</v>
      </c>
      <c r="N351" s="1">
        <v>54</v>
      </c>
      <c r="O351" s="1">
        <v>26</v>
      </c>
      <c r="P351" s="12">
        <v>0.67500000000000004</v>
      </c>
      <c r="Q351" s="1">
        <v>62</v>
      </c>
      <c r="R351" s="1">
        <v>27</v>
      </c>
      <c r="S351" s="12">
        <v>0.6966292134831461</v>
      </c>
      <c r="T351" s="1">
        <v>65</v>
      </c>
      <c r="U351" s="1">
        <v>22</v>
      </c>
      <c r="V351" s="12">
        <v>0.74712643678160917</v>
      </c>
      <c r="W351" s="1">
        <v>61</v>
      </c>
      <c r="X351" s="1">
        <v>21</v>
      </c>
      <c r="Y351" s="12">
        <v>0.74390243902439024</v>
      </c>
      <c r="Z351" s="25">
        <v>145010.15000000002</v>
      </c>
      <c r="AA351" s="1">
        <v>80</v>
      </c>
      <c r="AB351" s="25">
        <v>1812.6268750000004</v>
      </c>
      <c r="AC351" s="25">
        <v>144572.14000000001</v>
      </c>
      <c r="AD351" s="1">
        <v>80</v>
      </c>
      <c r="AE351" s="25">
        <v>1807.1517500000002</v>
      </c>
      <c r="AF351" s="25">
        <v>129067.73999999998</v>
      </c>
      <c r="AG351" s="1">
        <v>89</v>
      </c>
      <c r="AH351" s="25">
        <v>1450.1993258426965</v>
      </c>
      <c r="AI351" s="25">
        <v>138029.39999999997</v>
      </c>
      <c r="AJ351" s="1">
        <v>87</v>
      </c>
      <c r="AK351" s="25">
        <v>1586.5448275862066</v>
      </c>
      <c r="AL351" s="25">
        <v>183580.98999999996</v>
      </c>
      <c r="AM351" s="1">
        <v>82</v>
      </c>
      <c r="AN351" s="25">
        <v>2238.7925609756094</v>
      </c>
    </row>
    <row r="352" spans="1:40" x14ac:dyDescent="0.35">
      <c r="A352" s="1" t="s">
        <v>127</v>
      </c>
      <c r="B352" s="1" t="s">
        <v>135</v>
      </c>
      <c r="C352" s="1">
        <v>2017</v>
      </c>
      <c r="D352" s="1" t="s">
        <v>155</v>
      </c>
      <c r="E352" s="1">
        <v>164</v>
      </c>
      <c r="F352" s="1">
        <v>139</v>
      </c>
      <c r="G352" s="1">
        <v>136</v>
      </c>
      <c r="H352" s="1">
        <v>143</v>
      </c>
      <c r="I352" s="1">
        <v>140</v>
      </c>
      <c r="J352" s="1">
        <v>134</v>
      </c>
      <c r="K352" s="1">
        <v>83</v>
      </c>
      <c r="L352" s="1">
        <v>56</v>
      </c>
      <c r="M352" s="12">
        <v>0.59712230215827333</v>
      </c>
      <c r="N352" s="1">
        <v>82</v>
      </c>
      <c r="O352" s="1">
        <v>54</v>
      </c>
      <c r="P352" s="12">
        <v>0.6029411764705882</v>
      </c>
      <c r="Q352" s="1">
        <v>93</v>
      </c>
      <c r="R352" s="1">
        <v>50</v>
      </c>
      <c r="S352" s="12">
        <v>0.65034965034965031</v>
      </c>
      <c r="T352" s="1">
        <v>92</v>
      </c>
      <c r="U352" s="1">
        <v>48</v>
      </c>
      <c r="V352" s="12">
        <v>0.65714285714285714</v>
      </c>
      <c r="W352" s="1">
        <v>94</v>
      </c>
      <c r="X352" s="1">
        <v>40</v>
      </c>
      <c r="Y352" s="12">
        <v>0.70149253731343286</v>
      </c>
      <c r="Z352" s="25">
        <v>114002.31999999998</v>
      </c>
      <c r="AA352" s="1">
        <v>139</v>
      </c>
      <c r="AB352" s="25">
        <v>820.16057553956819</v>
      </c>
      <c r="AC352" s="25">
        <v>105371.12999999998</v>
      </c>
      <c r="AD352" s="1">
        <v>136</v>
      </c>
      <c r="AE352" s="25">
        <v>774.78772058823506</v>
      </c>
      <c r="AF352" s="25">
        <v>126547.14000000004</v>
      </c>
      <c r="AG352" s="1">
        <v>143</v>
      </c>
      <c r="AH352" s="25">
        <v>884.94503496503523</v>
      </c>
      <c r="AI352" s="25">
        <v>137626.37000000005</v>
      </c>
      <c r="AJ352" s="1">
        <v>140</v>
      </c>
      <c r="AK352" s="25">
        <v>983.0455000000004</v>
      </c>
      <c r="AL352" s="25">
        <v>128595.18999999996</v>
      </c>
      <c r="AM352" s="1">
        <v>134</v>
      </c>
      <c r="AN352" s="25">
        <v>959.66559701492508</v>
      </c>
    </row>
    <row r="353" spans="1:40" x14ac:dyDescent="0.35">
      <c r="A353" s="1" t="s">
        <v>127</v>
      </c>
      <c r="B353" s="1" t="s">
        <v>136</v>
      </c>
      <c r="C353" s="1">
        <v>2017</v>
      </c>
      <c r="D353" s="1" t="s">
        <v>155</v>
      </c>
      <c r="E353" s="1">
        <v>71</v>
      </c>
      <c r="F353" s="1">
        <v>61</v>
      </c>
      <c r="G353" s="1">
        <v>64</v>
      </c>
      <c r="H353" s="1">
        <v>66</v>
      </c>
      <c r="I353" s="1">
        <v>66</v>
      </c>
      <c r="J353" s="1">
        <v>53</v>
      </c>
      <c r="K353" s="1">
        <v>39</v>
      </c>
      <c r="L353" s="1">
        <v>22</v>
      </c>
      <c r="M353" s="12">
        <v>0.63934426229508201</v>
      </c>
      <c r="N353" s="1">
        <v>45</v>
      </c>
      <c r="O353" s="1">
        <v>19</v>
      </c>
      <c r="P353" s="12">
        <v>0.703125</v>
      </c>
      <c r="Q353" s="1">
        <v>48</v>
      </c>
      <c r="R353" s="1">
        <v>18</v>
      </c>
      <c r="S353" s="12">
        <v>0.72727272727272729</v>
      </c>
      <c r="T353" s="1">
        <v>50</v>
      </c>
      <c r="U353" s="1">
        <v>16</v>
      </c>
      <c r="V353" s="12">
        <v>0.75757575757575757</v>
      </c>
      <c r="W353" s="1">
        <v>43</v>
      </c>
      <c r="X353" s="1">
        <v>10</v>
      </c>
      <c r="Y353" s="12">
        <v>0.81132075471698117</v>
      </c>
      <c r="Z353" s="25">
        <v>56965.000000000007</v>
      </c>
      <c r="AA353" s="1">
        <v>61</v>
      </c>
      <c r="AB353" s="25">
        <v>933.8524590163936</v>
      </c>
      <c r="AC353" s="25">
        <v>59854.740000000013</v>
      </c>
      <c r="AD353" s="1">
        <v>64</v>
      </c>
      <c r="AE353" s="25">
        <v>935.2303125000002</v>
      </c>
      <c r="AF353" s="25">
        <v>67805.930000000008</v>
      </c>
      <c r="AG353" s="1">
        <v>66</v>
      </c>
      <c r="AH353" s="25">
        <v>1027.3625757575758</v>
      </c>
      <c r="AI353" s="25">
        <v>69799.660000000018</v>
      </c>
      <c r="AJ353" s="1">
        <v>66</v>
      </c>
      <c r="AK353" s="25">
        <v>1057.5706060606062</v>
      </c>
      <c r="AL353" s="25">
        <v>64354.78</v>
      </c>
      <c r="AM353" s="1">
        <v>53</v>
      </c>
      <c r="AN353" s="25">
        <v>1214.2411320754716</v>
      </c>
    </row>
    <row r="354" spans="1:40" x14ac:dyDescent="0.35">
      <c r="A354" s="1" t="s">
        <v>137</v>
      </c>
      <c r="B354" s="1" t="s">
        <v>138</v>
      </c>
      <c r="C354" s="1">
        <v>2017</v>
      </c>
      <c r="D354" s="1" t="s">
        <v>155</v>
      </c>
      <c r="E354" s="1">
        <v>0</v>
      </c>
      <c r="F354" s="1">
        <v>0</v>
      </c>
      <c r="G354" s="1">
        <v>0</v>
      </c>
      <c r="H354" s="1">
        <v>0</v>
      </c>
      <c r="I354" s="1">
        <v>0</v>
      </c>
      <c r="J354" s="1">
        <v>0</v>
      </c>
      <c r="K354" s="1">
        <v>0</v>
      </c>
      <c r="L354" s="1">
        <v>0</v>
      </c>
      <c r="M354" s="12"/>
      <c r="N354" s="1">
        <v>0</v>
      </c>
      <c r="O354" s="1">
        <v>0</v>
      </c>
      <c r="P354" s="12"/>
      <c r="Q354" s="1">
        <v>0</v>
      </c>
      <c r="R354" s="1">
        <v>0</v>
      </c>
      <c r="S354" s="12"/>
      <c r="T354" s="1">
        <v>0</v>
      </c>
      <c r="U354" s="1">
        <v>0</v>
      </c>
      <c r="V354" s="12"/>
      <c r="W354" s="1">
        <v>0</v>
      </c>
      <c r="X354" s="1">
        <v>0</v>
      </c>
      <c r="Y354" s="12"/>
      <c r="Z354" s="25" t="s">
        <v>160</v>
      </c>
      <c r="AA354" s="1">
        <v>0</v>
      </c>
      <c r="AB354" s="25" t="s">
        <v>160</v>
      </c>
      <c r="AC354" s="25" t="s">
        <v>160</v>
      </c>
      <c r="AD354" s="1">
        <v>0</v>
      </c>
      <c r="AE354" s="25" t="s">
        <v>160</v>
      </c>
      <c r="AF354" s="25" t="s">
        <v>160</v>
      </c>
      <c r="AG354" s="1">
        <v>0</v>
      </c>
      <c r="AH354" s="25" t="s">
        <v>160</v>
      </c>
      <c r="AI354" s="25" t="s">
        <v>160</v>
      </c>
      <c r="AJ354" s="1">
        <v>0</v>
      </c>
      <c r="AK354" s="25" t="s">
        <v>160</v>
      </c>
      <c r="AL354" s="25" t="s">
        <v>160</v>
      </c>
      <c r="AM354" s="1">
        <v>0</v>
      </c>
      <c r="AN354" s="25" t="s">
        <v>160</v>
      </c>
    </row>
    <row r="355" spans="1:40" x14ac:dyDescent="0.35">
      <c r="A355" s="1" t="s">
        <v>137</v>
      </c>
      <c r="B355" s="1" t="s">
        <v>139</v>
      </c>
      <c r="C355" s="1">
        <v>2017</v>
      </c>
      <c r="D355" s="1" t="s">
        <v>155</v>
      </c>
      <c r="E355" s="1">
        <v>13</v>
      </c>
      <c r="F355" s="1">
        <v>11</v>
      </c>
      <c r="G355" s="1">
        <v>10</v>
      </c>
      <c r="H355" s="1">
        <v>9</v>
      </c>
      <c r="I355" s="1">
        <v>8</v>
      </c>
      <c r="J355" s="1">
        <v>0</v>
      </c>
      <c r="K355" s="1">
        <v>9</v>
      </c>
      <c r="L355" s="1">
        <v>2</v>
      </c>
      <c r="M355" s="12">
        <v>0.81818181818181823</v>
      </c>
      <c r="N355" s="1">
        <v>8</v>
      </c>
      <c r="O355" s="1">
        <v>2</v>
      </c>
      <c r="P355" s="12">
        <v>0.8</v>
      </c>
      <c r="Q355" s="1">
        <v>7</v>
      </c>
      <c r="R355" s="1">
        <v>2</v>
      </c>
      <c r="S355" s="12">
        <v>0.77777777777777779</v>
      </c>
      <c r="T355" s="1">
        <v>6</v>
      </c>
      <c r="U355" s="1">
        <v>2</v>
      </c>
      <c r="V355" s="12">
        <v>0.75</v>
      </c>
      <c r="W355" s="1">
        <v>0</v>
      </c>
      <c r="X355" s="1">
        <v>0</v>
      </c>
      <c r="Y355" s="12"/>
      <c r="Z355" s="25">
        <v>2840.83</v>
      </c>
      <c r="AA355" s="1">
        <v>11</v>
      </c>
      <c r="AB355" s="25">
        <v>258.25727272727272</v>
      </c>
      <c r="AC355" s="25">
        <v>2940.52</v>
      </c>
      <c r="AD355" s="1">
        <v>10</v>
      </c>
      <c r="AE355" s="25">
        <v>294.05200000000002</v>
      </c>
      <c r="AF355" s="25">
        <v>4645.8599999999997</v>
      </c>
      <c r="AG355" s="1">
        <v>9</v>
      </c>
      <c r="AH355" s="25">
        <v>516.20666666666659</v>
      </c>
      <c r="AI355" s="25">
        <v>5421.09</v>
      </c>
      <c r="AJ355" s="1">
        <v>8</v>
      </c>
      <c r="AK355" s="25">
        <v>677.63625000000002</v>
      </c>
      <c r="AL355" s="25" t="s">
        <v>160</v>
      </c>
      <c r="AM355" s="1">
        <v>0</v>
      </c>
      <c r="AN355" s="25" t="s">
        <v>160</v>
      </c>
    </row>
    <row r="356" spans="1:40" x14ac:dyDescent="0.35">
      <c r="A356" s="1" t="s">
        <v>140</v>
      </c>
      <c r="B356" s="1" t="s">
        <v>141</v>
      </c>
      <c r="C356" s="1">
        <v>2017</v>
      </c>
      <c r="D356" s="1" t="s">
        <v>155</v>
      </c>
      <c r="E356" s="1">
        <v>8</v>
      </c>
      <c r="F356" s="1">
        <v>7</v>
      </c>
      <c r="G356" s="1">
        <v>6</v>
      </c>
      <c r="H356" s="1">
        <v>6</v>
      </c>
      <c r="I356" s="1">
        <v>8</v>
      </c>
      <c r="J356" s="1">
        <v>8</v>
      </c>
      <c r="K356" s="1">
        <v>2</v>
      </c>
      <c r="L356" s="1">
        <v>5</v>
      </c>
      <c r="M356" s="12">
        <v>0.2857142857142857</v>
      </c>
      <c r="N356" s="1">
        <v>2</v>
      </c>
      <c r="O356" s="1">
        <v>4</v>
      </c>
      <c r="P356" s="12">
        <v>0.33333333333333331</v>
      </c>
      <c r="Q356" s="1">
        <v>2</v>
      </c>
      <c r="R356" s="1">
        <v>4</v>
      </c>
      <c r="S356" s="12">
        <v>0.33333333333333331</v>
      </c>
      <c r="T356" s="1">
        <v>2</v>
      </c>
      <c r="U356" s="1">
        <v>6</v>
      </c>
      <c r="V356" s="12">
        <v>0.25</v>
      </c>
      <c r="W356" s="1">
        <v>2</v>
      </c>
      <c r="X356" s="1">
        <v>6</v>
      </c>
      <c r="Y356" s="12">
        <v>0.25</v>
      </c>
      <c r="Z356" s="25">
        <v>5105.1099999999997</v>
      </c>
      <c r="AA356" s="1">
        <v>7</v>
      </c>
      <c r="AB356" s="25">
        <v>729.30142857142857</v>
      </c>
      <c r="AC356" s="25">
        <v>4935.1499999999996</v>
      </c>
      <c r="AD356" s="1">
        <v>6</v>
      </c>
      <c r="AE356" s="25">
        <v>822.52499999999998</v>
      </c>
      <c r="AF356" s="25">
        <v>4746.9699999999993</v>
      </c>
      <c r="AG356" s="1">
        <v>6</v>
      </c>
      <c r="AH356" s="25">
        <v>791.16166666666652</v>
      </c>
      <c r="AI356" s="25">
        <v>5684.43</v>
      </c>
      <c r="AJ356" s="1">
        <v>8</v>
      </c>
      <c r="AK356" s="25">
        <v>710.55375000000004</v>
      </c>
      <c r="AL356" s="25">
        <v>5988.77</v>
      </c>
      <c r="AM356" s="1">
        <v>8</v>
      </c>
      <c r="AN356" s="25">
        <v>748.59625000000005</v>
      </c>
    </row>
    <row r="357" spans="1:40" x14ac:dyDescent="0.35">
      <c r="A357" s="1" t="s">
        <v>140</v>
      </c>
      <c r="B357" s="1" t="s">
        <v>142</v>
      </c>
      <c r="C357" s="1">
        <v>2017</v>
      </c>
      <c r="D357" s="1" t="s">
        <v>155</v>
      </c>
      <c r="E357" s="1">
        <v>32</v>
      </c>
      <c r="F357" s="1">
        <v>25</v>
      </c>
      <c r="G357" s="1">
        <v>24</v>
      </c>
      <c r="H357" s="1">
        <v>25</v>
      </c>
      <c r="I357" s="1">
        <v>24</v>
      </c>
      <c r="J357" s="1">
        <v>26</v>
      </c>
      <c r="K357" s="1">
        <v>10</v>
      </c>
      <c r="L357" s="1">
        <v>15</v>
      </c>
      <c r="M357" s="12">
        <v>0.4</v>
      </c>
      <c r="N357" s="1">
        <v>10</v>
      </c>
      <c r="O357" s="1">
        <v>14</v>
      </c>
      <c r="P357" s="12">
        <v>0.41666666666666669</v>
      </c>
      <c r="Q357" s="1">
        <v>9</v>
      </c>
      <c r="R357" s="1">
        <v>16</v>
      </c>
      <c r="S357" s="12">
        <v>0.36</v>
      </c>
      <c r="T357" s="1">
        <v>8</v>
      </c>
      <c r="U357" s="1">
        <v>16</v>
      </c>
      <c r="V357" s="12">
        <v>0.33333333333333331</v>
      </c>
      <c r="W357" s="1">
        <v>14</v>
      </c>
      <c r="X357" s="1">
        <v>12</v>
      </c>
      <c r="Y357" s="12">
        <v>0.53846153846153844</v>
      </c>
      <c r="Z357" s="25">
        <v>21853.38</v>
      </c>
      <c r="AA357" s="1">
        <v>25</v>
      </c>
      <c r="AB357" s="25">
        <v>874.13520000000005</v>
      </c>
      <c r="AC357" s="25">
        <v>25385.409999999993</v>
      </c>
      <c r="AD357" s="1">
        <v>24</v>
      </c>
      <c r="AE357" s="25">
        <v>1057.7254166666664</v>
      </c>
      <c r="AF357" s="25">
        <v>24934.59</v>
      </c>
      <c r="AG357" s="1">
        <v>25</v>
      </c>
      <c r="AH357" s="25">
        <v>997.3836</v>
      </c>
      <c r="AI357" s="25">
        <v>24903.86</v>
      </c>
      <c r="AJ357" s="1">
        <v>24</v>
      </c>
      <c r="AK357" s="25">
        <v>1037.6608333333334</v>
      </c>
      <c r="AL357" s="25">
        <v>25840.97</v>
      </c>
      <c r="AM357" s="1">
        <v>26</v>
      </c>
      <c r="AN357" s="25">
        <v>993.88346153846157</v>
      </c>
    </row>
    <row r="358" spans="1:40" x14ac:dyDescent="0.35">
      <c r="A358" s="1" t="s">
        <v>140</v>
      </c>
      <c r="B358" s="1" t="s">
        <v>140</v>
      </c>
      <c r="C358" s="1">
        <v>2017</v>
      </c>
      <c r="D358" s="1" t="s">
        <v>155</v>
      </c>
      <c r="E358" s="1">
        <v>25</v>
      </c>
      <c r="F358" s="1">
        <v>20</v>
      </c>
      <c r="G358" s="1">
        <v>20</v>
      </c>
      <c r="H358" s="1">
        <v>19</v>
      </c>
      <c r="I358" s="1">
        <v>19</v>
      </c>
      <c r="J358" s="1">
        <v>20</v>
      </c>
      <c r="K358" s="1">
        <v>13</v>
      </c>
      <c r="L358" s="1">
        <v>7</v>
      </c>
      <c r="M358" s="12">
        <v>0.65</v>
      </c>
      <c r="N358" s="1">
        <v>13</v>
      </c>
      <c r="O358" s="1">
        <v>7</v>
      </c>
      <c r="P358" s="12">
        <v>0.65</v>
      </c>
      <c r="Q358" s="1">
        <v>11</v>
      </c>
      <c r="R358" s="1">
        <v>8</v>
      </c>
      <c r="S358" s="12">
        <v>0.57894736842105265</v>
      </c>
      <c r="T358" s="1">
        <v>12</v>
      </c>
      <c r="U358" s="1">
        <v>7</v>
      </c>
      <c r="V358" s="12">
        <v>0.63157894736842102</v>
      </c>
      <c r="W358" s="1">
        <v>14</v>
      </c>
      <c r="X358" s="1">
        <v>6</v>
      </c>
      <c r="Y358" s="12">
        <v>0.7</v>
      </c>
      <c r="Z358" s="25">
        <v>21375.210000000003</v>
      </c>
      <c r="AA358" s="1">
        <v>20</v>
      </c>
      <c r="AB358" s="25">
        <v>1068.7605000000001</v>
      </c>
      <c r="AC358" s="25">
        <v>25236.340000000004</v>
      </c>
      <c r="AD358" s="1">
        <v>20</v>
      </c>
      <c r="AE358" s="25">
        <v>1261.8170000000002</v>
      </c>
      <c r="AF358" s="25">
        <v>23079.21</v>
      </c>
      <c r="AG358" s="1">
        <v>19</v>
      </c>
      <c r="AH358" s="25">
        <v>1214.6952631578947</v>
      </c>
      <c r="AI358" s="25">
        <v>28919.320000000003</v>
      </c>
      <c r="AJ358" s="1">
        <v>19</v>
      </c>
      <c r="AK358" s="25">
        <v>1522.0694736842106</v>
      </c>
      <c r="AL358" s="25">
        <v>31873.859999999997</v>
      </c>
      <c r="AM358" s="1">
        <v>20</v>
      </c>
      <c r="AN358" s="25">
        <v>1593.6929999999998</v>
      </c>
    </row>
    <row r="359" spans="1:40" x14ac:dyDescent="0.35">
      <c r="A359" s="1" t="s">
        <v>140</v>
      </c>
      <c r="B359" s="1" t="s">
        <v>143</v>
      </c>
      <c r="C359" s="1">
        <v>2017</v>
      </c>
      <c r="D359" s="1" t="s">
        <v>155</v>
      </c>
      <c r="E359" s="1">
        <v>5</v>
      </c>
      <c r="F359" s="1">
        <v>3</v>
      </c>
      <c r="G359" s="1">
        <v>3</v>
      </c>
      <c r="H359" s="1">
        <v>3</v>
      </c>
      <c r="I359" s="1">
        <v>3</v>
      </c>
      <c r="J359" s="1">
        <v>3</v>
      </c>
      <c r="K359" s="1">
        <v>1</v>
      </c>
      <c r="L359" s="1">
        <v>2</v>
      </c>
      <c r="M359" s="12">
        <v>0.33333333333333331</v>
      </c>
      <c r="N359" s="1">
        <v>1</v>
      </c>
      <c r="O359" s="1">
        <v>2</v>
      </c>
      <c r="P359" s="12">
        <v>0.33333333333333331</v>
      </c>
      <c r="Q359" s="1">
        <v>1</v>
      </c>
      <c r="R359" s="1">
        <v>2</v>
      </c>
      <c r="S359" s="12">
        <v>0.33333333333333331</v>
      </c>
      <c r="T359" s="1">
        <v>0</v>
      </c>
      <c r="U359" s="1">
        <v>3</v>
      </c>
      <c r="V359" s="12">
        <v>0</v>
      </c>
      <c r="W359" s="1">
        <v>0</v>
      </c>
      <c r="X359" s="1">
        <v>3</v>
      </c>
      <c r="Y359" s="12">
        <v>0</v>
      </c>
      <c r="Z359" s="25" t="s">
        <v>160</v>
      </c>
      <c r="AA359" s="1">
        <v>3</v>
      </c>
      <c r="AB359" s="25" t="s">
        <v>160</v>
      </c>
      <c r="AC359" s="25" t="s">
        <v>160</v>
      </c>
      <c r="AD359" s="1">
        <v>3</v>
      </c>
      <c r="AE359" s="25" t="s">
        <v>160</v>
      </c>
      <c r="AF359" s="25" t="s">
        <v>160</v>
      </c>
      <c r="AG359" s="1">
        <v>3</v>
      </c>
      <c r="AH359" s="25" t="s">
        <v>160</v>
      </c>
      <c r="AI359" s="25" t="s">
        <v>160</v>
      </c>
      <c r="AJ359" s="1">
        <v>3</v>
      </c>
      <c r="AK359" s="25" t="s">
        <v>160</v>
      </c>
      <c r="AL359" s="25" t="s">
        <v>160</v>
      </c>
      <c r="AM359" s="1">
        <v>3</v>
      </c>
      <c r="AN359" s="25" t="s">
        <v>160</v>
      </c>
    </row>
    <row r="360" spans="1:40" x14ac:dyDescent="0.35">
      <c r="A360" s="1" t="s">
        <v>140</v>
      </c>
      <c r="B360" s="1" t="s">
        <v>144</v>
      </c>
      <c r="C360" s="1">
        <v>2017</v>
      </c>
      <c r="D360" s="1" t="s">
        <v>155</v>
      </c>
      <c r="E360" s="1">
        <v>0</v>
      </c>
      <c r="F360" s="1">
        <v>0</v>
      </c>
      <c r="G360" s="1">
        <v>0</v>
      </c>
      <c r="H360" s="1">
        <v>0</v>
      </c>
      <c r="I360" s="1">
        <v>0</v>
      </c>
      <c r="J360" s="1">
        <v>0</v>
      </c>
      <c r="K360" s="1">
        <v>0</v>
      </c>
      <c r="L360" s="1">
        <v>0</v>
      </c>
      <c r="M360" s="12"/>
      <c r="N360" s="1">
        <v>0</v>
      </c>
      <c r="O360" s="1">
        <v>0</v>
      </c>
      <c r="P360" s="12"/>
      <c r="Q360" s="1">
        <v>0</v>
      </c>
      <c r="R360" s="1">
        <v>0</v>
      </c>
      <c r="S360" s="12"/>
      <c r="T360" s="1">
        <v>0</v>
      </c>
      <c r="U360" s="1">
        <v>0</v>
      </c>
      <c r="V360" s="12"/>
      <c r="W360" s="1">
        <v>0</v>
      </c>
      <c r="X360" s="1">
        <v>0</v>
      </c>
      <c r="Y360" s="12"/>
      <c r="Z360" s="25" t="s">
        <v>160</v>
      </c>
      <c r="AA360" s="1">
        <v>0</v>
      </c>
      <c r="AB360" s="25" t="s">
        <v>160</v>
      </c>
      <c r="AC360" s="25" t="s">
        <v>160</v>
      </c>
      <c r="AD360" s="1">
        <v>0</v>
      </c>
      <c r="AE360" s="25" t="s">
        <v>160</v>
      </c>
      <c r="AF360" s="25" t="s">
        <v>160</v>
      </c>
      <c r="AG360" s="1">
        <v>0</v>
      </c>
      <c r="AH360" s="25" t="s">
        <v>160</v>
      </c>
      <c r="AI360" s="25" t="s">
        <v>160</v>
      </c>
      <c r="AJ360" s="1">
        <v>0</v>
      </c>
      <c r="AK360" s="25" t="s">
        <v>160</v>
      </c>
      <c r="AL360" s="25" t="s">
        <v>160</v>
      </c>
      <c r="AM360" s="1">
        <v>0</v>
      </c>
      <c r="AN360" s="25" t="s">
        <v>160</v>
      </c>
    </row>
  </sheetData>
  <mergeCells count="3">
    <mergeCell ref="E1:J1"/>
    <mergeCell ref="Z1:AN1"/>
    <mergeCell ref="K1:Y1"/>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8E773-62E0-44D0-8788-D5717540CC50}">
  <dimension ref="A1:AM51"/>
  <sheetViews>
    <sheetView topLeftCell="R1" workbookViewId="0">
      <selection activeCell="AM4" sqref="AM4"/>
    </sheetView>
  </sheetViews>
  <sheetFormatPr defaultRowHeight="14.5" x14ac:dyDescent="0.35"/>
  <cols>
    <col min="1" max="1" width="22.7265625" customWidth="1"/>
    <col min="4" max="4" width="10.26953125" customWidth="1"/>
    <col min="5" max="5" width="11.36328125" customWidth="1"/>
    <col min="6" max="6" width="12.453125" customWidth="1"/>
    <col min="7" max="7" width="10.81640625" customWidth="1"/>
    <col min="8" max="8" width="12.7265625" customWidth="1"/>
    <col min="9" max="9" width="12.453125" customWidth="1"/>
    <col min="11" max="11" width="10.54296875" customWidth="1"/>
    <col min="12" max="12" width="11.08984375" style="13" customWidth="1"/>
    <col min="14" max="14" width="11.08984375" customWidth="1"/>
    <col min="15" max="15" width="12" style="13" customWidth="1"/>
    <col min="17" max="17" width="10.81640625" customWidth="1"/>
    <col min="18" max="18" width="11.36328125" style="13" customWidth="1"/>
    <col min="20" max="20" width="10.81640625" customWidth="1"/>
    <col min="21" max="21" width="10.81640625" style="13" customWidth="1"/>
    <col min="23" max="23" width="10.36328125" customWidth="1"/>
    <col min="24" max="24" width="10.90625" style="13" customWidth="1"/>
    <col min="25" max="25" width="8.7265625" style="26"/>
    <col min="26" max="26" width="11.453125" customWidth="1"/>
    <col min="27" max="28" width="8.7265625" style="26"/>
    <col min="29" max="29" width="11.453125" customWidth="1"/>
    <col min="30" max="31" width="8.7265625" style="26"/>
    <col min="32" max="32" width="10.6328125" customWidth="1"/>
    <col min="33" max="34" width="8.7265625" style="26"/>
    <col min="35" max="35" width="11.36328125" customWidth="1"/>
    <col min="36" max="37" width="8.7265625" style="26"/>
    <col min="38" max="38" width="11.453125" customWidth="1"/>
    <col min="39" max="39" width="8.7265625" style="26"/>
  </cols>
  <sheetData>
    <row r="1" spans="1:39" x14ac:dyDescent="0.35">
      <c r="E1" s="27" t="s">
        <v>161</v>
      </c>
      <c r="F1" s="27"/>
      <c r="G1" s="27"/>
      <c r="H1" s="27"/>
      <c r="I1" s="27"/>
      <c r="J1" s="27" t="s">
        <v>0</v>
      </c>
      <c r="K1" s="27"/>
      <c r="L1" s="27"/>
      <c r="M1" s="27"/>
      <c r="N1" s="27"/>
      <c r="O1" s="27"/>
      <c r="P1" s="27"/>
      <c r="Q1" s="27"/>
      <c r="R1" s="27"/>
      <c r="S1" s="27"/>
      <c r="T1" s="27"/>
      <c r="U1" s="27"/>
      <c r="V1" s="27"/>
      <c r="W1" s="27"/>
      <c r="X1" s="27"/>
      <c r="Y1" s="27" t="s">
        <v>149</v>
      </c>
      <c r="Z1" s="27"/>
      <c r="AA1" s="27"/>
      <c r="AB1" s="27"/>
      <c r="AC1" s="27"/>
      <c r="AD1" s="27"/>
      <c r="AE1" s="27"/>
      <c r="AF1" s="27"/>
      <c r="AG1" s="27"/>
      <c r="AH1" s="27"/>
      <c r="AI1" s="27"/>
      <c r="AJ1" s="27"/>
      <c r="AK1" s="27"/>
      <c r="AL1" s="27"/>
      <c r="AM1" s="27"/>
    </row>
    <row r="2" spans="1:39" x14ac:dyDescent="0.35">
      <c r="E2" s="7">
        <v>-3</v>
      </c>
      <c r="F2" s="7">
        <v>0</v>
      </c>
      <c r="G2" s="7">
        <v>3</v>
      </c>
      <c r="H2" s="7">
        <v>6</v>
      </c>
      <c r="I2" s="7">
        <v>12</v>
      </c>
      <c r="J2" s="7">
        <v>-3</v>
      </c>
      <c r="K2" s="7">
        <v>-3</v>
      </c>
      <c r="L2" s="14">
        <v>-3</v>
      </c>
      <c r="M2" s="7">
        <v>0</v>
      </c>
      <c r="N2" s="7">
        <v>0</v>
      </c>
      <c r="O2" s="14">
        <v>0</v>
      </c>
      <c r="P2" s="7">
        <v>3</v>
      </c>
      <c r="Q2" s="7">
        <v>3</v>
      </c>
      <c r="R2" s="14">
        <v>3</v>
      </c>
      <c r="S2" s="7">
        <v>6</v>
      </c>
      <c r="T2" s="7">
        <v>6</v>
      </c>
      <c r="U2" s="14">
        <v>6</v>
      </c>
      <c r="V2" s="7">
        <v>12</v>
      </c>
      <c r="W2" s="7">
        <v>12</v>
      </c>
      <c r="X2" s="14">
        <v>12</v>
      </c>
      <c r="Y2" s="14">
        <v>-3</v>
      </c>
      <c r="Z2" s="7">
        <v>-3</v>
      </c>
      <c r="AA2" s="14">
        <v>-3</v>
      </c>
      <c r="AB2" s="14">
        <v>0</v>
      </c>
      <c r="AC2" s="7">
        <v>0</v>
      </c>
      <c r="AD2" s="14">
        <v>0</v>
      </c>
      <c r="AE2" s="14">
        <v>3</v>
      </c>
      <c r="AF2" s="7">
        <v>3</v>
      </c>
      <c r="AG2" s="14">
        <v>3</v>
      </c>
      <c r="AH2" s="14">
        <v>6</v>
      </c>
      <c r="AI2" s="7">
        <v>6</v>
      </c>
      <c r="AJ2" s="14">
        <v>6</v>
      </c>
      <c r="AK2" s="14">
        <v>12</v>
      </c>
      <c r="AL2" s="7">
        <v>12</v>
      </c>
      <c r="AM2" s="14">
        <v>12</v>
      </c>
    </row>
    <row r="3" spans="1:39" s="17" customFormat="1" ht="43.5" x14ac:dyDescent="0.35">
      <c r="A3" s="15" t="s">
        <v>162</v>
      </c>
      <c r="B3" s="15" t="s">
        <v>151</v>
      </c>
      <c r="C3" s="15" t="s">
        <v>152</v>
      </c>
      <c r="D3" s="15" t="s">
        <v>3</v>
      </c>
      <c r="E3" s="15" t="s">
        <v>4</v>
      </c>
      <c r="F3" s="15" t="s">
        <v>4</v>
      </c>
      <c r="G3" s="15" t="s">
        <v>4</v>
      </c>
      <c r="H3" s="15" t="s">
        <v>4</v>
      </c>
      <c r="I3" s="15" t="s">
        <v>4</v>
      </c>
      <c r="J3" s="15" t="s">
        <v>9</v>
      </c>
      <c r="K3" s="15" t="s">
        <v>10</v>
      </c>
      <c r="L3" s="16" t="s">
        <v>11</v>
      </c>
      <c r="M3" s="15" t="s">
        <v>9</v>
      </c>
      <c r="N3" s="15" t="s">
        <v>10</v>
      </c>
      <c r="O3" s="16" t="s">
        <v>11</v>
      </c>
      <c r="P3" s="15" t="s">
        <v>9</v>
      </c>
      <c r="Q3" s="15" t="s">
        <v>10</v>
      </c>
      <c r="R3" s="16" t="s">
        <v>11</v>
      </c>
      <c r="S3" s="15" t="s">
        <v>9</v>
      </c>
      <c r="T3" s="15" t="s">
        <v>10</v>
      </c>
      <c r="U3" s="16" t="s">
        <v>11</v>
      </c>
      <c r="V3" s="15" t="s">
        <v>9</v>
      </c>
      <c r="W3" s="15" t="s">
        <v>10</v>
      </c>
      <c r="X3" s="16" t="s">
        <v>11</v>
      </c>
      <c r="Y3" s="24" t="s">
        <v>12</v>
      </c>
      <c r="Z3" s="15" t="s">
        <v>156</v>
      </c>
      <c r="AA3" s="24" t="s">
        <v>13</v>
      </c>
      <c r="AB3" s="24" t="s">
        <v>12</v>
      </c>
      <c r="AC3" s="15" t="s">
        <v>156</v>
      </c>
      <c r="AD3" s="24" t="s">
        <v>13</v>
      </c>
      <c r="AE3" s="24" t="s">
        <v>12</v>
      </c>
      <c r="AF3" s="15" t="s">
        <v>156</v>
      </c>
      <c r="AG3" s="24" t="s">
        <v>13</v>
      </c>
      <c r="AH3" s="24" t="s">
        <v>12</v>
      </c>
      <c r="AI3" s="15" t="s">
        <v>156</v>
      </c>
      <c r="AJ3" s="24" t="s">
        <v>13</v>
      </c>
      <c r="AK3" s="24" t="s">
        <v>12</v>
      </c>
      <c r="AL3" s="15" t="s">
        <v>156</v>
      </c>
      <c r="AM3" s="24" t="s">
        <v>13</v>
      </c>
    </row>
    <row r="4" spans="1:39" x14ac:dyDescent="0.35">
      <c r="A4" s="8" t="s">
        <v>14</v>
      </c>
      <c r="B4" s="8">
        <v>2017</v>
      </c>
      <c r="C4" s="8" t="s">
        <v>154</v>
      </c>
      <c r="D4" s="9">
        <v>150</v>
      </c>
      <c r="E4" s="9">
        <v>103</v>
      </c>
      <c r="F4" s="9">
        <v>105</v>
      </c>
      <c r="G4" s="9">
        <v>114</v>
      </c>
      <c r="H4" s="9">
        <v>118</v>
      </c>
      <c r="I4" s="9">
        <v>119</v>
      </c>
      <c r="J4" s="9">
        <v>54</v>
      </c>
      <c r="K4" s="9">
        <v>49</v>
      </c>
      <c r="L4" s="12">
        <v>0.54603174603174609</v>
      </c>
      <c r="M4" s="9">
        <v>62</v>
      </c>
      <c r="N4" s="9">
        <v>43</v>
      </c>
      <c r="O4" s="12">
        <v>0.62191131291226165</v>
      </c>
      <c r="P4" s="9">
        <v>62</v>
      </c>
      <c r="Q4" s="9">
        <v>52</v>
      </c>
      <c r="R4" s="12">
        <v>0.57313470842882608</v>
      </c>
      <c r="S4" s="9">
        <v>74</v>
      </c>
      <c r="T4" s="9">
        <v>44</v>
      </c>
      <c r="U4" s="12">
        <v>0.64794338788146844</v>
      </c>
      <c r="V4" s="9">
        <v>73</v>
      </c>
      <c r="W4" s="9">
        <v>46</v>
      </c>
      <c r="X4" s="12">
        <v>0.66221543162719632</v>
      </c>
      <c r="Y4" s="25">
        <v>61897.46</v>
      </c>
      <c r="Z4" s="9">
        <v>103</v>
      </c>
      <c r="AA4" s="25">
        <f>IFERROR(Y4/Z4, "")</f>
        <v>600.94621359223299</v>
      </c>
      <c r="AB4" s="25">
        <v>71359.959999999992</v>
      </c>
      <c r="AC4" s="9">
        <v>105</v>
      </c>
      <c r="AD4" s="25">
        <f>IFERROR(AB4/AC4, "")</f>
        <v>679.61866666666663</v>
      </c>
      <c r="AE4" s="25">
        <v>79533.97</v>
      </c>
      <c r="AF4" s="9">
        <v>114</v>
      </c>
      <c r="AG4" s="25">
        <f>IFERROR(AE4/AF4, "")</f>
        <v>697.66640350877196</v>
      </c>
      <c r="AH4" s="25">
        <v>109522.54000000002</v>
      </c>
      <c r="AI4" s="9">
        <v>118</v>
      </c>
      <c r="AJ4" s="25">
        <f>IFERROR(AH4/AI4, "")</f>
        <v>928.15711864406796</v>
      </c>
      <c r="AK4" s="25">
        <v>98441.799999999988</v>
      </c>
      <c r="AL4" s="9">
        <v>119</v>
      </c>
      <c r="AM4" s="25">
        <f>IFERROR(AK4/AL4, "")</f>
        <v>827.24201680672263</v>
      </c>
    </row>
    <row r="5" spans="1:39" x14ac:dyDescent="0.35">
      <c r="A5" s="8" t="s">
        <v>20</v>
      </c>
      <c r="B5" s="8">
        <v>2017</v>
      </c>
      <c r="C5" s="8" t="s">
        <v>154</v>
      </c>
      <c r="D5" s="9">
        <v>160</v>
      </c>
      <c r="E5" s="9">
        <v>93</v>
      </c>
      <c r="F5" s="9">
        <v>107</v>
      </c>
      <c r="G5" s="9">
        <v>116</v>
      </c>
      <c r="H5" s="9">
        <v>119</v>
      </c>
      <c r="I5" s="9">
        <v>115</v>
      </c>
      <c r="J5" s="9">
        <v>54</v>
      </c>
      <c r="K5" s="9">
        <v>39</v>
      </c>
      <c r="L5" s="12">
        <v>0.67199180747567844</v>
      </c>
      <c r="M5" s="9">
        <v>65</v>
      </c>
      <c r="N5" s="9">
        <v>42</v>
      </c>
      <c r="O5" s="12">
        <v>0.68054621848739494</v>
      </c>
      <c r="P5" s="9">
        <v>79</v>
      </c>
      <c r="Q5" s="9">
        <v>37</v>
      </c>
      <c r="R5" s="12">
        <v>0.72456140350877185</v>
      </c>
      <c r="S5" s="9">
        <v>82</v>
      </c>
      <c r="T5" s="9">
        <v>37</v>
      </c>
      <c r="U5" s="12">
        <v>0.71973890770883264</v>
      </c>
      <c r="V5" s="9">
        <v>84</v>
      </c>
      <c r="W5" s="9">
        <v>31</v>
      </c>
      <c r="X5" s="12">
        <v>0.79909204270906398</v>
      </c>
      <c r="Y5" s="25">
        <v>51973.630000000012</v>
      </c>
      <c r="Z5" s="9">
        <v>93</v>
      </c>
      <c r="AA5" s="25">
        <f t="shared" ref="AA5:AA51" si="0">IFERROR(Y5/Z5, "")</f>
        <v>558.85623655913992</v>
      </c>
      <c r="AB5" s="25">
        <v>62488.299999999981</v>
      </c>
      <c r="AC5" s="9">
        <v>107</v>
      </c>
      <c r="AD5" s="25">
        <f t="shared" ref="AD5:AD51" si="1">IFERROR(AB5/AC5, "")</f>
        <v>584.00280373831754</v>
      </c>
      <c r="AE5" s="25">
        <v>84804.99</v>
      </c>
      <c r="AF5" s="9">
        <v>116</v>
      </c>
      <c r="AG5" s="25">
        <f t="shared" ref="AG5:AG51" si="2">IFERROR(AE5/AF5, "")</f>
        <v>731.0775000000001</v>
      </c>
      <c r="AH5" s="25">
        <v>92560.16</v>
      </c>
      <c r="AI5" s="9">
        <v>119</v>
      </c>
      <c r="AJ5" s="25">
        <f t="shared" ref="AJ5:AJ51" si="3">IFERROR(AH5/AI5, "")</f>
        <v>777.81647058823535</v>
      </c>
      <c r="AK5" s="25">
        <v>94174.55</v>
      </c>
      <c r="AL5" s="9">
        <v>115</v>
      </c>
      <c r="AM5" s="25">
        <f t="shared" ref="AM5:AM51" si="4">IFERROR(AK5/AL5, "")</f>
        <v>818.90913043478258</v>
      </c>
    </row>
    <row r="6" spans="1:39" x14ac:dyDescent="0.35">
      <c r="A6" s="8" t="s">
        <v>27</v>
      </c>
      <c r="B6" s="8">
        <v>2017</v>
      </c>
      <c r="C6" s="8" t="s">
        <v>154</v>
      </c>
      <c r="D6" s="9">
        <v>314</v>
      </c>
      <c r="E6" s="9">
        <v>168</v>
      </c>
      <c r="F6" s="9">
        <v>174</v>
      </c>
      <c r="G6" s="9">
        <v>207</v>
      </c>
      <c r="H6" s="9">
        <v>210</v>
      </c>
      <c r="I6" s="9">
        <v>200</v>
      </c>
      <c r="J6" s="9">
        <v>106</v>
      </c>
      <c r="K6" s="9">
        <v>62</v>
      </c>
      <c r="L6" s="12">
        <v>0.68756516851754934</v>
      </c>
      <c r="M6" s="9">
        <v>111</v>
      </c>
      <c r="N6" s="9">
        <v>63</v>
      </c>
      <c r="O6" s="12">
        <v>0.67670068027210883</v>
      </c>
      <c r="P6" s="9">
        <v>133</v>
      </c>
      <c r="Q6" s="9">
        <v>74</v>
      </c>
      <c r="R6" s="12">
        <v>0.64767813074898173</v>
      </c>
      <c r="S6" s="9">
        <v>136</v>
      </c>
      <c r="T6" s="9">
        <v>74</v>
      </c>
      <c r="U6" s="12">
        <v>0.66011038836669078</v>
      </c>
      <c r="V6" s="9">
        <v>139</v>
      </c>
      <c r="W6" s="9">
        <v>61</v>
      </c>
      <c r="X6" s="12">
        <v>0.67662337662337657</v>
      </c>
      <c r="Y6" s="25">
        <v>91620.059999999983</v>
      </c>
      <c r="Z6" s="9">
        <v>168</v>
      </c>
      <c r="AA6" s="25">
        <f t="shared" si="0"/>
        <v>545.35749999999985</v>
      </c>
      <c r="AB6" s="25">
        <v>100351.83999999998</v>
      </c>
      <c r="AC6" s="9">
        <v>174</v>
      </c>
      <c r="AD6" s="25">
        <f t="shared" si="1"/>
        <v>576.73471264367811</v>
      </c>
      <c r="AE6" s="25">
        <v>124733.71000000002</v>
      </c>
      <c r="AF6" s="9">
        <v>207</v>
      </c>
      <c r="AG6" s="25">
        <f t="shared" si="2"/>
        <v>602.57830917874401</v>
      </c>
      <c r="AH6" s="25">
        <v>152530.93</v>
      </c>
      <c r="AI6" s="9">
        <v>210</v>
      </c>
      <c r="AJ6" s="25">
        <f t="shared" si="3"/>
        <v>726.33776190476192</v>
      </c>
      <c r="AK6" s="25">
        <v>142562.46</v>
      </c>
      <c r="AL6" s="9">
        <v>200</v>
      </c>
      <c r="AM6" s="25">
        <f t="shared" si="4"/>
        <v>712.81229999999994</v>
      </c>
    </row>
    <row r="7" spans="1:39" x14ac:dyDescent="0.35">
      <c r="A7" s="8" t="s">
        <v>54</v>
      </c>
      <c r="B7" s="8">
        <v>2017</v>
      </c>
      <c r="C7" s="8" t="s">
        <v>154</v>
      </c>
      <c r="D7" s="9">
        <v>214</v>
      </c>
      <c r="E7" s="9">
        <v>177</v>
      </c>
      <c r="F7" s="9">
        <v>180</v>
      </c>
      <c r="G7" s="9">
        <v>181</v>
      </c>
      <c r="H7" s="9">
        <v>184</v>
      </c>
      <c r="I7" s="9">
        <v>174</v>
      </c>
      <c r="J7" s="9">
        <v>135</v>
      </c>
      <c r="K7" s="9">
        <v>42</v>
      </c>
      <c r="L7" s="12">
        <v>0.76593137254901955</v>
      </c>
      <c r="M7" s="9">
        <v>141</v>
      </c>
      <c r="N7" s="9">
        <v>39</v>
      </c>
      <c r="O7" s="12">
        <v>0.78044871794871795</v>
      </c>
      <c r="P7" s="9">
        <v>150</v>
      </c>
      <c r="Q7" s="9">
        <v>31</v>
      </c>
      <c r="R7" s="12">
        <v>0.82568681318681314</v>
      </c>
      <c r="S7" s="9">
        <v>154</v>
      </c>
      <c r="T7" s="9">
        <v>30</v>
      </c>
      <c r="U7" s="12">
        <v>0.82809224318658281</v>
      </c>
      <c r="V7" s="9">
        <v>141</v>
      </c>
      <c r="W7" s="9">
        <v>33</v>
      </c>
      <c r="X7" s="12">
        <v>0.81120629370629371</v>
      </c>
      <c r="Y7" s="25">
        <v>204386.76</v>
      </c>
      <c r="Z7" s="9">
        <v>177</v>
      </c>
      <c r="AA7" s="25">
        <f t="shared" si="0"/>
        <v>1154.7274576271186</v>
      </c>
      <c r="AB7" s="25">
        <v>215618.61000000004</v>
      </c>
      <c r="AC7" s="9">
        <v>180</v>
      </c>
      <c r="AD7" s="25">
        <f t="shared" si="1"/>
        <v>1197.881166666667</v>
      </c>
      <c r="AE7" s="25">
        <v>231231.96999999991</v>
      </c>
      <c r="AF7" s="9">
        <v>181</v>
      </c>
      <c r="AG7" s="25">
        <f t="shared" si="2"/>
        <v>1277.5246961325963</v>
      </c>
      <c r="AH7" s="25">
        <v>265244.06000000006</v>
      </c>
      <c r="AI7" s="9">
        <v>184</v>
      </c>
      <c r="AJ7" s="25">
        <f t="shared" si="3"/>
        <v>1441.5438043478264</v>
      </c>
      <c r="AK7" s="25">
        <v>269273.85000000009</v>
      </c>
      <c r="AL7" s="9">
        <v>174</v>
      </c>
      <c r="AM7" s="25">
        <f t="shared" si="4"/>
        <v>1547.5508620689661</v>
      </c>
    </row>
    <row r="8" spans="1:39" x14ac:dyDescent="0.35">
      <c r="A8" s="8" t="s">
        <v>60</v>
      </c>
      <c r="B8" s="8">
        <v>2017</v>
      </c>
      <c r="C8" s="8" t="s">
        <v>154</v>
      </c>
      <c r="D8" s="9">
        <v>884</v>
      </c>
      <c r="E8" s="9">
        <v>668</v>
      </c>
      <c r="F8" s="9">
        <v>684</v>
      </c>
      <c r="G8" s="9">
        <v>693</v>
      </c>
      <c r="H8" s="9">
        <v>703</v>
      </c>
      <c r="I8" s="9">
        <v>661</v>
      </c>
      <c r="J8" s="9">
        <v>375</v>
      </c>
      <c r="K8" s="9">
        <v>293</v>
      </c>
      <c r="L8" s="12">
        <v>0.50876477689734034</v>
      </c>
      <c r="M8" s="9">
        <v>397</v>
      </c>
      <c r="N8" s="9">
        <v>287</v>
      </c>
      <c r="O8" s="12">
        <v>0.51625249794296757</v>
      </c>
      <c r="P8" s="9">
        <v>414</v>
      </c>
      <c r="Q8" s="9">
        <v>279</v>
      </c>
      <c r="R8" s="12">
        <v>0.57431228046957783</v>
      </c>
      <c r="S8" s="9">
        <v>439</v>
      </c>
      <c r="T8" s="9">
        <v>264</v>
      </c>
      <c r="U8" s="12">
        <v>0.56745112135536946</v>
      </c>
      <c r="V8" s="9">
        <v>405</v>
      </c>
      <c r="W8" s="9">
        <v>256</v>
      </c>
      <c r="X8" s="12">
        <v>0.5916454644442336</v>
      </c>
      <c r="Y8" s="25">
        <v>610619.14999999991</v>
      </c>
      <c r="Z8" s="9">
        <v>668</v>
      </c>
      <c r="AA8" s="25">
        <f t="shared" si="0"/>
        <v>914.10052395209561</v>
      </c>
      <c r="AB8" s="25">
        <v>609825.02999999991</v>
      </c>
      <c r="AC8" s="9">
        <v>684</v>
      </c>
      <c r="AD8" s="25">
        <f t="shared" si="1"/>
        <v>891.55706140350867</v>
      </c>
      <c r="AE8" s="25">
        <v>660956.87000000011</v>
      </c>
      <c r="AF8" s="9">
        <v>693</v>
      </c>
      <c r="AG8" s="25">
        <f t="shared" si="2"/>
        <v>953.76171717171735</v>
      </c>
      <c r="AH8" s="25">
        <v>765425.73000000021</v>
      </c>
      <c r="AI8" s="9">
        <v>703</v>
      </c>
      <c r="AJ8" s="25">
        <f t="shared" si="3"/>
        <v>1088.7990469416789</v>
      </c>
      <c r="AK8" s="25">
        <v>741850.72</v>
      </c>
      <c r="AL8" s="9">
        <v>661</v>
      </c>
      <c r="AM8" s="25">
        <f t="shared" si="4"/>
        <v>1122.3157639939486</v>
      </c>
    </row>
    <row r="9" spans="1:39" x14ac:dyDescent="0.35">
      <c r="A9" s="8" t="s">
        <v>73</v>
      </c>
      <c r="B9" s="8">
        <v>2017</v>
      </c>
      <c r="C9" s="8" t="s">
        <v>154</v>
      </c>
      <c r="D9" s="9">
        <v>99</v>
      </c>
      <c r="E9" s="9">
        <v>83</v>
      </c>
      <c r="F9" s="9">
        <v>86</v>
      </c>
      <c r="G9" s="9">
        <v>92</v>
      </c>
      <c r="H9" s="9">
        <v>89</v>
      </c>
      <c r="I9" s="9">
        <v>82</v>
      </c>
      <c r="J9" s="9">
        <v>52</v>
      </c>
      <c r="K9" s="9">
        <v>31</v>
      </c>
      <c r="L9" s="12">
        <v>0.60039682539682548</v>
      </c>
      <c r="M9" s="9">
        <v>56</v>
      </c>
      <c r="N9" s="9">
        <v>30</v>
      </c>
      <c r="O9" s="12">
        <v>0.63139204545454541</v>
      </c>
      <c r="P9" s="9">
        <v>66</v>
      </c>
      <c r="Q9" s="9">
        <v>26</v>
      </c>
      <c r="R9" s="12">
        <v>0.69565217391304346</v>
      </c>
      <c r="S9" s="9">
        <v>63</v>
      </c>
      <c r="T9" s="9">
        <v>26</v>
      </c>
      <c r="U9" s="12">
        <v>0.66858887381275445</v>
      </c>
      <c r="V9" s="9">
        <v>61</v>
      </c>
      <c r="W9" s="9">
        <v>21</v>
      </c>
      <c r="X9" s="12">
        <v>0.6782258064516129</v>
      </c>
      <c r="Y9" s="25">
        <v>83263.389999999985</v>
      </c>
      <c r="Z9" s="9">
        <v>83</v>
      </c>
      <c r="AA9" s="25">
        <f t="shared" si="0"/>
        <v>1003.1733734939758</v>
      </c>
      <c r="AB9" s="25">
        <v>87585.09</v>
      </c>
      <c r="AC9" s="9">
        <v>86</v>
      </c>
      <c r="AD9" s="25">
        <f t="shared" si="1"/>
        <v>1018.4312790697674</v>
      </c>
      <c r="AE9" s="25">
        <v>104411.35</v>
      </c>
      <c r="AF9" s="9">
        <v>92</v>
      </c>
      <c r="AG9" s="25">
        <f t="shared" si="2"/>
        <v>1134.9059782608697</v>
      </c>
      <c r="AH9" s="25">
        <v>101705.11000000002</v>
      </c>
      <c r="AI9" s="9">
        <v>89</v>
      </c>
      <c r="AJ9" s="25">
        <f t="shared" si="3"/>
        <v>1142.7540449438204</v>
      </c>
      <c r="AK9" s="25">
        <v>101929.66999999998</v>
      </c>
      <c r="AL9" s="9">
        <v>82</v>
      </c>
      <c r="AM9" s="25">
        <f t="shared" si="4"/>
        <v>1243.0447560975608</v>
      </c>
    </row>
    <row r="10" spans="1:39" x14ac:dyDescent="0.35">
      <c r="A10" s="8" t="s">
        <v>76</v>
      </c>
      <c r="B10" s="8">
        <v>2017</v>
      </c>
      <c r="C10" s="8" t="s">
        <v>154</v>
      </c>
      <c r="D10" s="9">
        <v>251</v>
      </c>
      <c r="E10" s="9">
        <v>120</v>
      </c>
      <c r="F10" s="9">
        <v>122</v>
      </c>
      <c r="G10" s="9">
        <v>152</v>
      </c>
      <c r="H10" s="9">
        <v>152</v>
      </c>
      <c r="I10" s="9">
        <v>147</v>
      </c>
      <c r="J10" s="9">
        <v>104</v>
      </c>
      <c r="K10" s="9">
        <v>16</v>
      </c>
      <c r="L10" s="12">
        <v>0.85512471655328792</v>
      </c>
      <c r="M10" s="9">
        <v>108</v>
      </c>
      <c r="N10" s="9">
        <v>14</v>
      </c>
      <c r="O10" s="12">
        <v>0.88736402486402488</v>
      </c>
      <c r="P10" s="9">
        <v>137</v>
      </c>
      <c r="Q10" s="9">
        <v>15</v>
      </c>
      <c r="R10" s="12">
        <v>0.85783422306859802</v>
      </c>
      <c r="S10" s="9">
        <v>133</v>
      </c>
      <c r="T10" s="9">
        <v>19</v>
      </c>
      <c r="U10" s="12">
        <v>0.83293269230769229</v>
      </c>
      <c r="V10" s="9">
        <v>126</v>
      </c>
      <c r="W10" s="9">
        <v>21</v>
      </c>
      <c r="X10" s="12">
        <v>0.83569589013137402</v>
      </c>
      <c r="Y10" s="25">
        <v>56158.049999999996</v>
      </c>
      <c r="Z10" s="9">
        <v>120</v>
      </c>
      <c r="AA10" s="25">
        <f t="shared" si="0"/>
        <v>467.98374999999999</v>
      </c>
      <c r="AB10" s="25">
        <v>55250.960000000006</v>
      </c>
      <c r="AC10" s="9">
        <v>122</v>
      </c>
      <c r="AD10" s="25">
        <f t="shared" si="1"/>
        <v>452.87672131147548</v>
      </c>
      <c r="AE10" s="25">
        <v>74969.419999999984</v>
      </c>
      <c r="AF10" s="9">
        <v>152</v>
      </c>
      <c r="AG10" s="25">
        <f t="shared" si="2"/>
        <v>493.21986842105252</v>
      </c>
      <c r="AH10" s="25">
        <v>88855.49</v>
      </c>
      <c r="AI10" s="9">
        <v>152</v>
      </c>
      <c r="AJ10" s="25">
        <f t="shared" si="3"/>
        <v>584.57559210526324</v>
      </c>
      <c r="AK10" s="25">
        <v>88655.970000000016</v>
      </c>
      <c r="AL10" s="9">
        <v>147</v>
      </c>
      <c r="AM10" s="25">
        <f t="shared" si="4"/>
        <v>603.10183673469396</v>
      </c>
    </row>
    <row r="11" spans="1:39" x14ac:dyDescent="0.35">
      <c r="A11" s="8" t="s">
        <v>85</v>
      </c>
      <c r="B11" s="8">
        <v>2017</v>
      </c>
      <c r="C11" s="8" t="s">
        <v>154</v>
      </c>
      <c r="D11" s="9">
        <v>1146</v>
      </c>
      <c r="E11" s="9">
        <v>795</v>
      </c>
      <c r="F11" s="9">
        <v>799</v>
      </c>
      <c r="G11" s="9">
        <v>853</v>
      </c>
      <c r="H11" s="9">
        <v>881</v>
      </c>
      <c r="I11" s="9">
        <v>827</v>
      </c>
      <c r="J11" s="9">
        <v>509</v>
      </c>
      <c r="K11" s="9">
        <v>286</v>
      </c>
      <c r="L11" s="12">
        <v>0.6321317874228729</v>
      </c>
      <c r="M11" s="9">
        <v>538</v>
      </c>
      <c r="N11" s="9">
        <v>261</v>
      </c>
      <c r="O11" s="12">
        <v>0.65701449189539896</v>
      </c>
      <c r="P11" s="9">
        <v>594</v>
      </c>
      <c r="Q11" s="9">
        <v>259</v>
      </c>
      <c r="R11" s="12">
        <v>0.71029617279955748</v>
      </c>
      <c r="S11" s="9">
        <v>625</v>
      </c>
      <c r="T11" s="9">
        <v>256</v>
      </c>
      <c r="U11" s="12">
        <v>0.72554293064951059</v>
      </c>
      <c r="V11" s="9">
        <v>608</v>
      </c>
      <c r="W11" s="9">
        <v>219</v>
      </c>
      <c r="X11" s="12">
        <v>0.73541635775166259</v>
      </c>
      <c r="Y11" s="25">
        <v>603450.79000000015</v>
      </c>
      <c r="Z11" s="9">
        <v>795</v>
      </c>
      <c r="AA11" s="25">
        <f t="shared" si="0"/>
        <v>759.05759748427693</v>
      </c>
      <c r="AB11" s="25">
        <v>653197.30999999994</v>
      </c>
      <c r="AC11" s="9">
        <v>799</v>
      </c>
      <c r="AD11" s="25">
        <f t="shared" si="1"/>
        <v>817.51853566958687</v>
      </c>
      <c r="AE11" s="25">
        <v>707845.04</v>
      </c>
      <c r="AF11" s="9">
        <v>853</v>
      </c>
      <c r="AG11" s="25">
        <f t="shared" si="2"/>
        <v>829.83005861664719</v>
      </c>
      <c r="AH11" s="25">
        <v>814466.72000000009</v>
      </c>
      <c r="AI11" s="9">
        <v>881</v>
      </c>
      <c r="AJ11" s="25">
        <f t="shared" si="3"/>
        <v>924.47981838819533</v>
      </c>
      <c r="AK11" s="25">
        <v>780323.15</v>
      </c>
      <c r="AL11" s="9">
        <v>827</v>
      </c>
      <c r="AM11" s="25">
        <f t="shared" si="4"/>
        <v>943.5588270858525</v>
      </c>
    </row>
    <row r="12" spans="1:39" x14ac:dyDescent="0.35">
      <c r="A12" s="8" t="s">
        <v>101</v>
      </c>
      <c r="B12" s="8">
        <v>2017</v>
      </c>
      <c r="C12" s="8" t="s">
        <v>154</v>
      </c>
      <c r="D12" s="9">
        <v>3</v>
      </c>
      <c r="E12" s="9">
        <v>3</v>
      </c>
      <c r="F12" s="9">
        <v>3</v>
      </c>
      <c r="G12" s="9">
        <v>3</v>
      </c>
      <c r="H12" s="9">
        <v>3</v>
      </c>
      <c r="I12" s="9">
        <v>3</v>
      </c>
      <c r="J12" s="9">
        <v>2</v>
      </c>
      <c r="K12" s="9">
        <v>1</v>
      </c>
      <c r="L12" s="12">
        <v>0.66666666666666663</v>
      </c>
      <c r="M12" s="9">
        <v>2</v>
      </c>
      <c r="N12" s="9">
        <v>1</v>
      </c>
      <c r="O12" s="12">
        <v>0.66666666666666663</v>
      </c>
      <c r="P12" s="9">
        <v>2</v>
      </c>
      <c r="Q12" s="9">
        <v>1</v>
      </c>
      <c r="R12" s="12">
        <v>0.66666666666666663</v>
      </c>
      <c r="S12" s="9">
        <v>2</v>
      </c>
      <c r="T12" s="9">
        <v>1</v>
      </c>
      <c r="U12" s="12">
        <v>0.66666666666666663</v>
      </c>
      <c r="V12" s="9">
        <v>2</v>
      </c>
      <c r="W12" s="9">
        <v>1</v>
      </c>
      <c r="X12" s="12">
        <v>0.66666666666666663</v>
      </c>
      <c r="Y12" s="25"/>
      <c r="Z12" s="9">
        <v>3</v>
      </c>
      <c r="AA12" s="25">
        <f t="shared" si="0"/>
        <v>0</v>
      </c>
      <c r="AB12" s="25"/>
      <c r="AC12" s="9">
        <v>3</v>
      </c>
      <c r="AD12" s="25"/>
      <c r="AE12" s="25"/>
      <c r="AF12" s="9">
        <v>3</v>
      </c>
      <c r="AG12" s="25"/>
      <c r="AH12" s="25"/>
      <c r="AI12" s="9">
        <v>3</v>
      </c>
      <c r="AJ12" s="25"/>
      <c r="AK12" s="25"/>
      <c r="AL12" s="9">
        <v>3</v>
      </c>
      <c r="AM12" s="25"/>
    </row>
    <row r="13" spans="1:39" x14ac:dyDescent="0.35">
      <c r="A13" s="8" t="s">
        <v>102</v>
      </c>
      <c r="B13" s="8">
        <v>2017</v>
      </c>
      <c r="C13" s="8" t="s">
        <v>154</v>
      </c>
      <c r="D13" s="9">
        <v>707</v>
      </c>
      <c r="E13" s="9">
        <v>627</v>
      </c>
      <c r="F13" s="9">
        <v>631</v>
      </c>
      <c r="G13" s="9">
        <v>632</v>
      </c>
      <c r="H13" s="9">
        <v>642</v>
      </c>
      <c r="I13" s="9">
        <v>558</v>
      </c>
      <c r="J13" s="9">
        <v>539</v>
      </c>
      <c r="K13" s="9">
        <v>88</v>
      </c>
      <c r="L13" s="12">
        <v>0.78736858665192699</v>
      </c>
      <c r="M13" s="9">
        <v>532</v>
      </c>
      <c r="N13" s="9">
        <v>99</v>
      </c>
      <c r="O13" s="12">
        <v>0.78670442295734733</v>
      </c>
      <c r="P13" s="9">
        <v>540</v>
      </c>
      <c r="Q13" s="9">
        <v>92</v>
      </c>
      <c r="R13" s="12">
        <v>0.82296310848584675</v>
      </c>
      <c r="S13" s="9">
        <v>553</v>
      </c>
      <c r="T13" s="9">
        <v>89</v>
      </c>
      <c r="U13" s="12">
        <v>0.8291328817007706</v>
      </c>
      <c r="V13" s="9">
        <v>480</v>
      </c>
      <c r="W13" s="9">
        <v>78</v>
      </c>
      <c r="X13" s="12">
        <v>0.83112833496250405</v>
      </c>
      <c r="Y13" s="25">
        <v>339515.61999999982</v>
      </c>
      <c r="Z13" s="9">
        <v>627</v>
      </c>
      <c r="AA13" s="25">
        <f t="shared" si="0"/>
        <v>541.49221690590082</v>
      </c>
      <c r="AB13" s="25">
        <v>391815.43000000005</v>
      </c>
      <c r="AC13" s="9">
        <v>631</v>
      </c>
      <c r="AD13" s="25">
        <f t="shared" si="1"/>
        <v>620.94362916006344</v>
      </c>
      <c r="AE13" s="25">
        <v>540447.59000000032</v>
      </c>
      <c r="AF13" s="9">
        <v>632</v>
      </c>
      <c r="AG13" s="25">
        <f t="shared" si="2"/>
        <v>855.13859177215238</v>
      </c>
      <c r="AH13" s="25">
        <v>647131.00000000058</v>
      </c>
      <c r="AI13" s="9">
        <v>642</v>
      </c>
      <c r="AJ13" s="25">
        <f t="shared" si="3"/>
        <v>1007.9922118380072</v>
      </c>
      <c r="AK13" s="25">
        <v>589751.5199999999</v>
      </c>
      <c r="AL13" s="9">
        <v>558</v>
      </c>
      <c r="AM13" s="25">
        <f t="shared" si="4"/>
        <v>1056.9023655913977</v>
      </c>
    </row>
    <row r="14" spans="1:39" x14ac:dyDescent="0.35">
      <c r="A14" s="8" t="s">
        <v>113</v>
      </c>
      <c r="B14" s="8">
        <v>2017</v>
      </c>
      <c r="C14" s="8" t="s">
        <v>154</v>
      </c>
      <c r="D14" s="9">
        <v>126</v>
      </c>
      <c r="E14" s="9">
        <v>99</v>
      </c>
      <c r="F14" s="9">
        <v>97</v>
      </c>
      <c r="G14" s="9">
        <v>96</v>
      </c>
      <c r="H14" s="9">
        <v>98</v>
      </c>
      <c r="I14" s="9">
        <v>87</v>
      </c>
      <c r="J14" s="9">
        <v>57</v>
      </c>
      <c r="K14" s="9">
        <v>42</v>
      </c>
      <c r="L14" s="12">
        <v>0.6057172869147659</v>
      </c>
      <c r="M14" s="9">
        <v>56</v>
      </c>
      <c r="N14" s="9">
        <v>41</v>
      </c>
      <c r="O14" s="12">
        <v>0.60179799192404249</v>
      </c>
      <c r="P14" s="9">
        <v>57</v>
      </c>
      <c r="Q14" s="9">
        <v>39</v>
      </c>
      <c r="R14" s="12">
        <v>0.62568575817423733</v>
      </c>
      <c r="S14" s="9">
        <v>60</v>
      </c>
      <c r="T14" s="9">
        <v>38</v>
      </c>
      <c r="U14" s="12">
        <v>0.63945354457572512</v>
      </c>
      <c r="V14" s="9">
        <v>49</v>
      </c>
      <c r="W14" s="9">
        <v>38</v>
      </c>
      <c r="X14" s="12">
        <v>0.57842134717134719</v>
      </c>
      <c r="Y14" s="25">
        <v>69365.87</v>
      </c>
      <c r="Z14" s="9">
        <v>99</v>
      </c>
      <c r="AA14" s="25">
        <f t="shared" si="0"/>
        <v>700.66535353535346</v>
      </c>
      <c r="AB14" s="25">
        <v>73359.42</v>
      </c>
      <c r="AC14" s="9">
        <v>97</v>
      </c>
      <c r="AD14" s="25">
        <f t="shared" si="1"/>
        <v>756.28268041237106</v>
      </c>
      <c r="AE14" s="25">
        <v>92060.85</v>
      </c>
      <c r="AF14" s="9">
        <v>96</v>
      </c>
      <c r="AG14" s="25">
        <f t="shared" si="2"/>
        <v>958.96718750000002</v>
      </c>
      <c r="AH14" s="25">
        <v>102228.46</v>
      </c>
      <c r="AI14" s="9">
        <v>98</v>
      </c>
      <c r="AJ14" s="25">
        <f t="shared" si="3"/>
        <v>1043.1475510204082</v>
      </c>
      <c r="AK14" s="25">
        <v>90594.200000000012</v>
      </c>
      <c r="AL14" s="9">
        <v>87</v>
      </c>
      <c r="AM14" s="25">
        <f t="shared" si="4"/>
        <v>1041.3126436781611</v>
      </c>
    </row>
    <row r="15" spans="1:39" x14ac:dyDescent="0.35">
      <c r="A15" s="8" t="s">
        <v>121</v>
      </c>
      <c r="B15" s="8">
        <v>2017</v>
      </c>
      <c r="C15" s="8" t="s">
        <v>154</v>
      </c>
      <c r="D15" s="9">
        <v>387</v>
      </c>
      <c r="E15" s="9">
        <v>265</v>
      </c>
      <c r="F15" s="9">
        <v>267</v>
      </c>
      <c r="G15" s="9">
        <v>272</v>
      </c>
      <c r="H15" s="9">
        <v>275</v>
      </c>
      <c r="I15" s="9">
        <v>244</v>
      </c>
      <c r="J15" s="9">
        <v>168</v>
      </c>
      <c r="K15" s="9">
        <v>97</v>
      </c>
      <c r="L15" s="12">
        <v>0.63396226415094337</v>
      </c>
      <c r="M15" s="9">
        <v>176</v>
      </c>
      <c r="N15" s="9">
        <v>91</v>
      </c>
      <c r="O15" s="12">
        <v>0.65917602996254676</v>
      </c>
      <c r="P15" s="9">
        <v>182</v>
      </c>
      <c r="Q15" s="9">
        <v>90</v>
      </c>
      <c r="R15" s="12">
        <v>0.66911764705882348</v>
      </c>
      <c r="S15" s="9">
        <v>189</v>
      </c>
      <c r="T15" s="9">
        <v>86</v>
      </c>
      <c r="U15" s="12">
        <v>0.68727272727272726</v>
      </c>
      <c r="V15" s="9">
        <v>166</v>
      </c>
      <c r="W15" s="9">
        <v>78</v>
      </c>
      <c r="X15" s="12">
        <v>0.68032786885245899</v>
      </c>
      <c r="Y15" s="25">
        <v>201002.7900000001</v>
      </c>
      <c r="Z15" s="9">
        <v>265</v>
      </c>
      <c r="AA15" s="25">
        <f t="shared" si="0"/>
        <v>758.50109433962302</v>
      </c>
      <c r="AB15" s="25">
        <v>211499.38</v>
      </c>
      <c r="AC15" s="9">
        <v>267</v>
      </c>
      <c r="AD15" s="25">
        <f t="shared" si="1"/>
        <v>792.13250936329587</v>
      </c>
      <c r="AE15" s="25">
        <v>227594.88000000003</v>
      </c>
      <c r="AF15" s="9">
        <v>272</v>
      </c>
      <c r="AG15" s="25">
        <f t="shared" si="2"/>
        <v>836.74588235294129</v>
      </c>
      <c r="AH15" s="25">
        <v>246795.10000000006</v>
      </c>
      <c r="AI15" s="9">
        <v>275</v>
      </c>
      <c r="AJ15" s="25">
        <f t="shared" si="3"/>
        <v>897.43672727272747</v>
      </c>
      <c r="AK15" s="25">
        <v>216404.04000000007</v>
      </c>
      <c r="AL15" s="9">
        <v>244</v>
      </c>
      <c r="AM15" s="25">
        <f t="shared" si="4"/>
        <v>886.90180327868882</v>
      </c>
    </row>
    <row r="16" spans="1:39" x14ac:dyDescent="0.35">
      <c r="A16" s="8" t="s">
        <v>122</v>
      </c>
      <c r="B16" s="8">
        <v>2017</v>
      </c>
      <c r="C16" s="8" t="s">
        <v>154</v>
      </c>
      <c r="D16" s="9">
        <v>563</v>
      </c>
      <c r="E16" s="9">
        <v>465</v>
      </c>
      <c r="F16" s="9">
        <v>453</v>
      </c>
      <c r="G16" s="9">
        <v>483</v>
      </c>
      <c r="H16" s="9">
        <v>485</v>
      </c>
      <c r="I16" s="9">
        <v>435</v>
      </c>
      <c r="J16" s="9">
        <v>364</v>
      </c>
      <c r="K16" s="9">
        <v>101</v>
      </c>
      <c r="L16" s="12">
        <v>0.84811426192864126</v>
      </c>
      <c r="M16" s="9">
        <v>354</v>
      </c>
      <c r="N16" s="9">
        <v>99</v>
      </c>
      <c r="O16" s="12">
        <v>0.84765892002734111</v>
      </c>
      <c r="P16" s="9">
        <v>389</v>
      </c>
      <c r="Q16" s="9">
        <v>94</v>
      </c>
      <c r="R16" s="12">
        <v>0.8600564641744548</v>
      </c>
      <c r="S16" s="9">
        <v>393</v>
      </c>
      <c r="T16" s="9">
        <v>92</v>
      </c>
      <c r="U16" s="12">
        <v>0.86259902718582193</v>
      </c>
      <c r="V16" s="9">
        <v>356</v>
      </c>
      <c r="W16" s="9">
        <v>79</v>
      </c>
      <c r="X16" s="12">
        <v>0.85898401801038715</v>
      </c>
      <c r="Y16" s="25">
        <v>273089.32999999996</v>
      </c>
      <c r="Z16" s="9">
        <v>465</v>
      </c>
      <c r="AA16" s="25">
        <f t="shared" si="0"/>
        <v>587.28888172043003</v>
      </c>
      <c r="AB16" s="25">
        <v>284433.34000000003</v>
      </c>
      <c r="AC16" s="9">
        <v>453</v>
      </c>
      <c r="AD16" s="25">
        <f t="shared" si="1"/>
        <v>627.8881677704195</v>
      </c>
      <c r="AE16" s="25">
        <v>311614.57000000018</v>
      </c>
      <c r="AF16" s="9">
        <v>483</v>
      </c>
      <c r="AG16" s="25">
        <f t="shared" si="2"/>
        <v>645.16474120082853</v>
      </c>
      <c r="AH16" s="25">
        <v>341006.29999999993</v>
      </c>
      <c r="AI16" s="9">
        <v>485</v>
      </c>
      <c r="AJ16" s="25">
        <f t="shared" si="3"/>
        <v>703.10577319587617</v>
      </c>
      <c r="AK16" s="25">
        <v>338008.93000000005</v>
      </c>
      <c r="AL16" s="9">
        <v>435</v>
      </c>
      <c r="AM16" s="25">
        <f t="shared" si="4"/>
        <v>777.0320229885059</v>
      </c>
    </row>
    <row r="17" spans="1:39" x14ac:dyDescent="0.35">
      <c r="A17" s="8" t="s">
        <v>127</v>
      </c>
      <c r="B17" s="8">
        <v>2017</v>
      </c>
      <c r="C17" s="8" t="s">
        <v>154</v>
      </c>
      <c r="D17" s="9">
        <v>1304</v>
      </c>
      <c r="E17" s="9">
        <v>1006</v>
      </c>
      <c r="F17" s="9">
        <v>1008</v>
      </c>
      <c r="G17" s="9">
        <v>1048</v>
      </c>
      <c r="H17" s="9">
        <v>1038</v>
      </c>
      <c r="I17" s="9">
        <v>943</v>
      </c>
      <c r="J17" s="9">
        <v>639</v>
      </c>
      <c r="K17" s="9">
        <v>367</v>
      </c>
      <c r="L17" s="12">
        <v>0.59243003614407663</v>
      </c>
      <c r="M17" s="9">
        <v>661</v>
      </c>
      <c r="N17" s="9">
        <v>347</v>
      </c>
      <c r="O17" s="12">
        <v>0.61725201853436795</v>
      </c>
      <c r="P17" s="9">
        <v>702</v>
      </c>
      <c r="Q17" s="9">
        <v>346</v>
      </c>
      <c r="R17" s="12">
        <v>0.63217111390821712</v>
      </c>
      <c r="S17" s="9">
        <v>706</v>
      </c>
      <c r="T17" s="9">
        <v>332</v>
      </c>
      <c r="U17" s="12">
        <v>0.63026400384144465</v>
      </c>
      <c r="V17" s="9">
        <v>666</v>
      </c>
      <c r="W17" s="9">
        <v>277</v>
      </c>
      <c r="X17" s="12">
        <v>0.66333860222729768</v>
      </c>
      <c r="Y17" s="25">
        <v>985686.89</v>
      </c>
      <c r="Z17" s="9">
        <v>1006</v>
      </c>
      <c r="AA17" s="25">
        <f t="shared" si="0"/>
        <v>979.80804174950299</v>
      </c>
      <c r="AB17" s="25">
        <v>1043267.7800000001</v>
      </c>
      <c r="AC17" s="9">
        <v>1008</v>
      </c>
      <c r="AD17" s="25">
        <f t="shared" si="1"/>
        <v>1034.9878769841271</v>
      </c>
      <c r="AE17" s="25">
        <v>1069951.5</v>
      </c>
      <c r="AF17" s="9">
        <v>1048</v>
      </c>
      <c r="AG17" s="25">
        <f t="shared" si="2"/>
        <v>1020.9460877862596</v>
      </c>
      <c r="AH17" s="25">
        <v>1163495.43</v>
      </c>
      <c r="AI17" s="9">
        <v>1038</v>
      </c>
      <c r="AJ17" s="25">
        <f t="shared" si="3"/>
        <v>1120.9011849710982</v>
      </c>
      <c r="AK17" s="25">
        <v>1109450.3399999999</v>
      </c>
      <c r="AL17" s="9">
        <v>943</v>
      </c>
      <c r="AM17" s="25">
        <f t="shared" si="4"/>
        <v>1176.5114952279955</v>
      </c>
    </row>
    <row r="18" spans="1:39" x14ac:dyDescent="0.35">
      <c r="A18" s="8" t="s">
        <v>137</v>
      </c>
      <c r="B18" s="8">
        <v>2017</v>
      </c>
      <c r="C18" s="8" t="s">
        <v>154</v>
      </c>
      <c r="D18" s="9">
        <v>14</v>
      </c>
      <c r="E18" s="9">
        <v>12</v>
      </c>
      <c r="F18" s="9">
        <v>11</v>
      </c>
      <c r="G18" s="9">
        <v>10</v>
      </c>
      <c r="H18" s="9">
        <v>9</v>
      </c>
      <c r="I18" s="9">
        <v>0</v>
      </c>
      <c r="J18" s="9">
        <v>10</v>
      </c>
      <c r="K18" s="9">
        <v>2</v>
      </c>
      <c r="L18" s="12">
        <v>0.83333333333333337</v>
      </c>
      <c r="M18" s="9">
        <v>9</v>
      </c>
      <c r="N18" s="9">
        <v>2</v>
      </c>
      <c r="O18" s="12">
        <v>0.81818181818181823</v>
      </c>
      <c r="P18" s="9">
        <v>8</v>
      </c>
      <c r="Q18" s="9">
        <v>2</v>
      </c>
      <c r="R18" s="12">
        <v>0.8</v>
      </c>
      <c r="S18" s="9">
        <v>7</v>
      </c>
      <c r="T18" s="9">
        <v>2</v>
      </c>
      <c r="U18" s="12">
        <v>0.77777777777777779</v>
      </c>
      <c r="V18" s="9">
        <v>0</v>
      </c>
      <c r="W18" s="9">
        <v>0</v>
      </c>
      <c r="X18" s="12"/>
      <c r="Y18" s="25">
        <v>3353.2299999999996</v>
      </c>
      <c r="Z18" s="9">
        <v>12</v>
      </c>
      <c r="AA18" s="25">
        <f t="shared" si="0"/>
        <v>279.43583333333328</v>
      </c>
      <c r="AB18" s="25">
        <v>3453.6</v>
      </c>
      <c r="AC18" s="9">
        <v>11</v>
      </c>
      <c r="AD18" s="25">
        <f t="shared" si="1"/>
        <v>313.96363636363634</v>
      </c>
      <c r="AE18" s="25">
        <v>5665.97</v>
      </c>
      <c r="AF18" s="9">
        <v>10</v>
      </c>
      <c r="AG18" s="25">
        <f t="shared" si="2"/>
        <v>566.59699999999998</v>
      </c>
      <c r="AH18" s="25">
        <v>6793.75</v>
      </c>
      <c r="AI18" s="9">
        <v>9</v>
      </c>
      <c r="AJ18" s="25">
        <f t="shared" si="3"/>
        <v>754.86111111111109</v>
      </c>
      <c r="AK18" s="25">
        <v>0</v>
      </c>
      <c r="AL18" s="9">
        <v>0</v>
      </c>
      <c r="AM18" s="25" t="str">
        <f t="shared" si="4"/>
        <v/>
      </c>
    </row>
    <row r="19" spans="1:39" x14ac:dyDescent="0.35">
      <c r="A19" s="8" t="s">
        <v>140</v>
      </c>
      <c r="B19" s="8">
        <v>2017</v>
      </c>
      <c r="C19" s="8" t="s">
        <v>154</v>
      </c>
      <c r="D19" s="9">
        <v>76</v>
      </c>
      <c r="E19" s="9">
        <v>57</v>
      </c>
      <c r="F19" s="9">
        <v>56</v>
      </c>
      <c r="G19" s="9">
        <v>57</v>
      </c>
      <c r="H19" s="9">
        <v>57</v>
      </c>
      <c r="I19" s="9">
        <v>60</v>
      </c>
      <c r="J19" s="9">
        <v>28</v>
      </c>
      <c r="K19" s="9">
        <v>29</v>
      </c>
      <c r="L19" s="12">
        <v>0.44535256410256413</v>
      </c>
      <c r="M19" s="9">
        <v>28</v>
      </c>
      <c r="N19" s="9">
        <v>28</v>
      </c>
      <c r="O19" s="12">
        <v>0.45523809523809522</v>
      </c>
      <c r="P19" s="9">
        <v>26</v>
      </c>
      <c r="Q19" s="9">
        <v>31</v>
      </c>
      <c r="R19" s="12">
        <v>0.42982804232804234</v>
      </c>
      <c r="S19" s="9">
        <v>25</v>
      </c>
      <c r="T19" s="9">
        <v>32</v>
      </c>
      <c r="U19" s="12">
        <v>0.33738191632928471</v>
      </c>
      <c r="V19" s="9">
        <v>33</v>
      </c>
      <c r="W19" s="9">
        <v>27</v>
      </c>
      <c r="X19" s="12">
        <v>0.40119047619047615</v>
      </c>
      <c r="Y19" s="25">
        <v>51607.41</v>
      </c>
      <c r="Z19" s="9">
        <v>57</v>
      </c>
      <c r="AA19" s="25">
        <f t="shared" si="0"/>
        <v>905.39315789473687</v>
      </c>
      <c r="AB19" s="25">
        <v>59090.76</v>
      </c>
      <c r="AC19" s="9">
        <v>56</v>
      </c>
      <c r="AD19" s="25">
        <f t="shared" si="1"/>
        <v>1055.1921428571429</v>
      </c>
      <c r="AE19" s="25">
        <v>57381.89</v>
      </c>
      <c r="AF19" s="9">
        <v>57</v>
      </c>
      <c r="AG19" s="25">
        <f t="shared" si="2"/>
        <v>1006.6998245614035</v>
      </c>
      <c r="AH19" s="25">
        <v>62705.350000000006</v>
      </c>
      <c r="AI19" s="9">
        <v>57</v>
      </c>
      <c r="AJ19" s="25">
        <f t="shared" si="3"/>
        <v>1100.0938596491228</v>
      </c>
      <c r="AK19" s="25">
        <v>66273.94</v>
      </c>
      <c r="AL19" s="9">
        <v>60</v>
      </c>
      <c r="AM19" s="25">
        <f t="shared" si="4"/>
        <v>1104.5656666666666</v>
      </c>
    </row>
    <row r="20" spans="1:39" x14ac:dyDescent="0.35">
      <c r="A20" s="8" t="s">
        <v>14</v>
      </c>
      <c r="B20" s="8">
        <v>2017</v>
      </c>
      <c r="C20" s="8" t="s">
        <v>153</v>
      </c>
      <c r="D20" s="9">
        <v>136</v>
      </c>
      <c r="E20" s="9">
        <v>63</v>
      </c>
      <c r="F20" s="9">
        <v>76</v>
      </c>
      <c r="G20" s="9">
        <v>78</v>
      </c>
      <c r="H20" s="9">
        <v>83</v>
      </c>
      <c r="I20" s="9">
        <v>83</v>
      </c>
      <c r="J20" s="9">
        <v>18</v>
      </c>
      <c r="K20" s="9">
        <v>45</v>
      </c>
      <c r="L20" s="12">
        <v>0.38536898395721925</v>
      </c>
      <c r="M20" s="9">
        <v>21</v>
      </c>
      <c r="N20" s="9">
        <v>55</v>
      </c>
      <c r="O20" s="12">
        <v>0.36598320158102771</v>
      </c>
      <c r="P20" s="9">
        <v>28</v>
      </c>
      <c r="Q20" s="9">
        <v>50</v>
      </c>
      <c r="R20" s="12">
        <v>0.44409937888198758</v>
      </c>
      <c r="S20" s="9">
        <v>31</v>
      </c>
      <c r="T20" s="9">
        <v>52</v>
      </c>
      <c r="U20" s="12">
        <v>0.46369047619047621</v>
      </c>
      <c r="V20" s="9">
        <v>35</v>
      </c>
      <c r="W20" s="9">
        <v>48</v>
      </c>
      <c r="X20" s="12">
        <v>0.52603057603057601</v>
      </c>
      <c r="Y20" s="25">
        <v>22622.84</v>
      </c>
      <c r="Z20" s="9">
        <v>63</v>
      </c>
      <c r="AA20" s="25">
        <f t="shared" si="0"/>
        <v>359.09269841269844</v>
      </c>
      <c r="AB20" s="25">
        <v>29203.83</v>
      </c>
      <c r="AC20" s="9">
        <v>76</v>
      </c>
      <c r="AD20" s="25">
        <f t="shared" si="1"/>
        <v>384.2609210526316</v>
      </c>
      <c r="AE20" s="25">
        <v>38429.209999999992</v>
      </c>
      <c r="AF20" s="9">
        <v>78</v>
      </c>
      <c r="AG20" s="25">
        <f t="shared" si="2"/>
        <v>492.68217948717938</v>
      </c>
      <c r="AH20" s="25">
        <v>46866.42</v>
      </c>
      <c r="AI20" s="9">
        <v>83</v>
      </c>
      <c r="AJ20" s="25">
        <f t="shared" si="3"/>
        <v>564.65566265060238</v>
      </c>
      <c r="AK20" s="25">
        <v>48304.429999999993</v>
      </c>
      <c r="AL20" s="9">
        <v>83</v>
      </c>
      <c r="AM20" s="25">
        <f t="shared" si="4"/>
        <v>581.98108433734933</v>
      </c>
    </row>
    <row r="21" spans="1:39" x14ac:dyDescent="0.35">
      <c r="A21" s="8" t="s">
        <v>20</v>
      </c>
      <c r="B21" s="8">
        <v>2017</v>
      </c>
      <c r="C21" s="8" t="s">
        <v>153</v>
      </c>
      <c r="D21" s="9">
        <v>127</v>
      </c>
      <c r="E21" s="9">
        <v>36</v>
      </c>
      <c r="F21" s="9">
        <v>43</v>
      </c>
      <c r="G21" s="9">
        <v>63</v>
      </c>
      <c r="H21" s="9">
        <v>59</v>
      </c>
      <c r="I21" s="9">
        <v>66</v>
      </c>
      <c r="J21" s="9">
        <v>13</v>
      </c>
      <c r="K21" s="9">
        <v>23</v>
      </c>
      <c r="L21" s="12">
        <v>0.3888888888888889</v>
      </c>
      <c r="M21" s="9">
        <v>20</v>
      </c>
      <c r="N21" s="9">
        <v>23</v>
      </c>
      <c r="O21" s="12">
        <v>0.54524189261031364</v>
      </c>
      <c r="P21" s="9">
        <v>25</v>
      </c>
      <c r="Q21" s="9">
        <v>38</v>
      </c>
      <c r="R21" s="12">
        <v>0.50505865102639302</v>
      </c>
      <c r="S21" s="9">
        <v>25</v>
      </c>
      <c r="T21" s="9">
        <v>34</v>
      </c>
      <c r="U21" s="12">
        <v>0.4174329501915709</v>
      </c>
      <c r="V21" s="9">
        <v>32</v>
      </c>
      <c r="W21" s="9">
        <v>34</v>
      </c>
      <c r="X21" s="12">
        <v>0.45083333333333336</v>
      </c>
      <c r="Y21" s="25">
        <v>11289.810000000001</v>
      </c>
      <c r="Z21" s="9">
        <v>36</v>
      </c>
      <c r="AA21" s="25">
        <f t="shared" si="0"/>
        <v>313.60583333333335</v>
      </c>
      <c r="AB21" s="25">
        <v>15725.529999999999</v>
      </c>
      <c r="AC21" s="9">
        <v>43</v>
      </c>
      <c r="AD21" s="25">
        <f t="shared" si="1"/>
        <v>365.71</v>
      </c>
      <c r="AE21" s="25">
        <v>23831.14</v>
      </c>
      <c r="AF21" s="9">
        <v>63</v>
      </c>
      <c r="AG21" s="25">
        <f t="shared" si="2"/>
        <v>378.27206349206347</v>
      </c>
      <c r="AH21" s="25">
        <v>26736.15</v>
      </c>
      <c r="AI21" s="9">
        <v>59</v>
      </c>
      <c r="AJ21" s="25">
        <f t="shared" si="3"/>
        <v>453.15508474576274</v>
      </c>
      <c r="AK21" s="25">
        <v>32878.410000000003</v>
      </c>
      <c r="AL21" s="9">
        <v>66</v>
      </c>
      <c r="AM21" s="25">
        <f t="shared" si="4"/>
        <v>498.1577272727273</v>
      </c>
    </row>
    <row r="22" spans="1:39" x14ac:dyDescent="0.35">
      <c r="A22" s="8" t="s">
        <v>27</v>
      </c>
      <c r="B22" s="8">
        <v>2017</v>
      </c>
      <c r="C22" s="8" t="s">
        <v>153</v>
      </c>
      <c r="D22" s="9">
        <v>210</v>
      </c>
      <c r="E22" s="9">
        <v>56</v>
      </c>
      <c r="F22" s="9">
        <v>61</v>
      </c>
      <c r="G22" s="9">
        <v>83</v>
      </c>
      <c r="H22" s="9">
        <v>97</v>
      </c>
      <c r="I22" s="9">
        <v>100</v>
      </c>
      <c r="J22" s="9">
        <v>25</v>
      </c>
      <c r="K22" s="9">
        <v>31</v>
      </c>
      <c r="L22" s="12">
        <v>0.49166666666666664</v>
      </c>
      <c r="M22" s="9">
        <v>24</v>
      </c>
      <c r="N22" s="9">
        <v>37</v>
      </c>
      <c r="O22" s="12">
        <v>0.50982905982905991</v>
      </c>
      <c r="P22" s="9">
        <v>36</v>
      </c>
      <c r="Q22" s="9">
        <v>47</v>
      </c>
      <c r="R22" s="12">
        <v>0.46259920634920637</v>
      </c>
      <c r="S22" s="9">
        <v>40</v>
      </c>
      <c r="T22" s="9">
        <v>57</v>
      </c>
      <c r="U22" s="12">
        <v>0.50417183531218623</v>
      </c>
      <c r="V22" s="9">
        <v>56</v>
      </c>
      <c r="W22" s="9">
        <v>44</v>
      </c>
      <c r="X22" s="12">
        <v>0.6464780029658922</v>
      </c>
      <c r="Y22" s="25">
        <v>24384.549999999996</v>
      </c>
      <c r="Z22" s="9">
        <v>56</v>
      </c>
      <c r="AA22" s="25">
        <f t="shared" si="0"/>
        <v>435.43839285714279</v>
      </c>
      <c r="AB22" s="25">
        <v>29985.510000000002</v>
      </c>
      <c r="AC22" s="9">
        <v>61</v>
      </c>
      <c r="AD22" s="25">
        <f t="shared" si="1"/>
        <v>491.56573770491809</v>
      </c>
      <c r="AE22" s="25">
        <v>40340.729999999996</v>
      </c>
      <c r="AF22" s="9">
        <v>83</v>
      </c>
      <c r="AG22" s="25">
        <f t="shared" si="2"/>
        <v>486.03289156626499</v>
      </c>
      <c r="AH22" s="25">
        <v>51223.040000000008</v>
      </c>
      <c r="AI22" s="9">
        <v>97</v>
      </c>
      <c r="AJ22" s="25">
        <f t="shared" si="3"/>
        <v>528.07257731958771</v>
      </c>
      <c r="AK22" s="25">
        <v>60746.850000000006</v>
      </c>
      <c r="AL22" s="9">
        <v>100</v>
      </c>
      <c r="AM22" s="25">
        <f t="shared" si="4"/>
        <v>607.46850000000006</v>
      </c>
    </row>
    <row r="23" spans="1:39" x14ac:dyDescent="0.35">
      <c r="A23" s="8" t="s">
        <v>54</v>
      </c>
      <c r="B23" s="8">
        <v>2017</v>
      </c>
      <c r="C23" s="8" t="s">
        <v>153</v>
      </c>
      <c r="D23" s="9">
        <v>135</v>
      </c>
      <c r="E23" s="9">
        <v>75</v>
      </c>
      <c r="F23" s="9">
        <v>79</v>
      </c>
      <c r="G23" s="9">
        <v>93</v>
      </c>
      <c r="H23" s="9">
        <v>99</v>
      </c>
      <c r="I23" s="9">
        <v>90</v>
      </c>
      <c r="J23" s="9">
        <v>54</v>
      </c>
      <c r="K23" s="9">
        <v>21</v>
      </c>
      <c r="L23" s="12">
        <v>0.80455502392344513</v>
      </c>
      <c r="M23" s="9">
        <v>60</v>
      </c>
      <c r="N23" s="9">
        <v>19</v>
      </c>
      <c r="O23" s="12">
        <v>0.83472823472823465</v>
      </c>
      <c r="P23" s="9">
        <v>70</v>
      </c>
      <c r="Q23" s="9">
        <v>23</v>
      </c>
      <c r="R23" s="12">
        <v>0.79969202898550729</v>
      </c>
      <c r="S23" s="9">
        <v>77</v>
      </c>
      <c r="T23" s="9">
        <v>22</v>
      </c>
      <c r="U23" s="12">
        <v>0.8123270750988143</v>
      </c>
      <c r="V23" s="9">
        <v>71</v>
      </c>
      <c r="W23" s="9">
        <v>19</v>
      </c>
      <c r="X23" s="12">
        <v>0.82693902315704315</v>
      </c>
      <c r="Y23" s="25">
        <v>72031.95</v>
      </c>
      <c r="Z23" s="9">
        <v>75</v>
      </c>
      <c r="AA23" s="25">
        <f t="shared" si="0"/>
        <v>960.42599999999993</v>
      </c>
      <c r="AB23" s="25">
        <v>78294.420000000013</v>
      </c>
      <c r="AC23" s="9">
        <v>79</v>
      </c>
      <c r="AD23" s="25">
        <f t="shared" si="1"/>
        <v>991.06860759493691</v>
      </c>
      <c r="AE23" s="25">
        <v>90506.060000000012</v>
      </c>
      <c r="AF23" s="9">
        <v>93</v>
      </c>
      <c r="AG23" s="25">
        <f t="shared" si="2"/>
        <v>973.18344086021523</v>
      </c>
      <c r="AH23" s="25">
        <v>112951.13999999998</v>
      </c>
      <c r="AI23" s="9">
        <v>99</v>
      </c>
      <c r="AJ23" s="25">
        <f t="shared" si="3"/>
        <v>1140.9206060606059</v>
      </c>
      <c r="AK23" s="25">
        <v>111361.22000000002</v>
      </c>
      <c r="AL23" s="9">
        <v>90</v>
      </c>
      <c r="AM23" s="25">
        <f t="shared" si="4"/>
        <v>1237.346888888889</v>
      </c>
    </row>
    <row r="24" spans="1:39" x14ac:dyDescent="0.35">
      <c r="A24" s="8" t="s">
        <v>60</v>
      </c>
      <c r="B24" s="8">
        <v>2017</v>
      </c>
      <c r="C24" s="8" t="s">
        <v>153</v>
      </c>
      <c r="D24" s="9">
        <v>548</v>
      </c>
      <c r="E24" s="9">
        <v>298</v>
      </c>
      <c r="F24" s="9">
        <v>334</v>
      </c>
      <c r="G24" s="9">
        <v>393</v>
      </c>
      <c r="H24" s="9">
        <v>425</v>
      </c>
      <c r="I24" s="9">
        <v>392</v>
      </c>
      <c r="J24" s="9">
        <v>133</v>
      </c>
      <c r="K24" s="9">
        <v>165</v>
      </c>
      <c r="L24" s="12">
        <v>0.41041445367103263</v>
      </c>
      <c r="M24" s="9">
        <v>160</v>
      </c>
      <c r="N24" s="9">
        <v>174</v>
      </c>
      <c r="O24" s="12">
        <v>0.47206185225774772</v>
      </c>
      <c r="P24" s="9">
        <v>192</v>
      </c>
      <c r="Q24" s="9">
        <v>201</v>
      </c>
      <c r="R24" s="12">
        <v>0.50419341411962748</v>
      </c>
      <c r="S24" s="9">
        <v>225</v>
      </c>
      <c r="T24" s="9">
        <v>200</v>
      </c>
      <c r="U24" s="12">
        <v>0.49394170366600981</v>
      </c>
      <c r="V24" s="9">
        <v>231</v>
      </c>
      <c r="W24" s="9">
        <v>161</v>
      </c>
      <c r="X24" s="12">
        <v>0.588573865218602</v>
      </c>
      <c r="Y24" s="25">
        <v>154612.48000000001</v>
      </c>
      <c r="Z24" s="9">
        <v>298</v>
      </c>
      <c r="AA24" s="25">
        <f t="shared" si="0"/>
        <v>518.83382550335568</v>
      </c>
      <c r="AB24" s="25">
        <v>199624.41000000003</v>
      </c>
      <c r="AC24" s="9">
        <v>334</v>
      </c>
      <c r="AD24" s="25">
        <f t="shared" si="1"/>
        <v>597.67787425149709</v>
      </c>
      <c r="AE24" s="25">
        <v>284373.84000000003</v>
      </c>
      <c r="AF24" s="9">
        <v>393</v>
      </c>
      <c r="AG24" s="25">
        <f t="shared" si="2"/>
        <v>723.59755725190848</v>
      </c>
      <c r="AH24" s="25">
        <v>343297.57</v>
      </c>
      <c r="AI24" s="9">
        <v>425</v>
      </c>
      <c r="AJ24" s="25">
        <f t="shared" si="3"/>
        <v>807.75898823529417</v>
      </c>
      <c r="AK24" s="25">
        <v>357992.57</v>
      </c>
      <c r="AL24" s="9">
        <v>392</v>
      </c>
      <c r="AM24" s="25">
        <f t="shared" si="4"/>
        <v>913.2463520408163</v>
      </c>
    </row>
    <row r="25" spans="1:39" x14ac:dyDescent="0.35">
      <c r="A25" s="8" t="s">
        <v>73</v>
      </c>
      <c r="B25" s="8">
        <v>2017</v>
      </c>
      <c r="C25" s="8" t="s">
        <v>153</v>
      </c>
      <c r="D25" s="9">
        <v>41</v>
      </c>
      <c r="E25" s="9">
        <v>21</v>
      </c>
      <c r="F25" s="9">
        <v>25</v>
      </c>
      <c r="G25" s="9">
        <v>31</v>
      </c>
      <c r="H25" s="9">
        <v>30</v>
      </c>
      <c r="I25" s="9">
        <v>29</v>
      </c>
      <c r="J25" s="9">
        <v>13</v>
      </c>
      <c r="K25" s="9">
        <v>8</v>
      </c>
      <c r="L25" s="12">
        <v>0.66911764705882359</v>
      </c>
      <c r="M25" s="9">
        <v>15</v>
      </c>
      <c r="N25" s="9">
        <v>10</v>
      </c>
      <c r="O25" s="12">
        <v>0.67982456140350878</v>
      </c>
      <c r="P25" s="9">
        <v>18</v>
      </c>
      <c r="Q25" s="9">
        <v>13</v>
      </c>
      <c r="R25" s="12">
        <v>0.63888888888888884</v>
      </c>
      <c r="S25" s="9">
        <v>16</v>
      </c>
      <c r="T25" s="9">
        <v>14</v>
      </c>
      <c r="U25" s="12">
        <v>0.5625</v>
      </c>
      <c r="V25" s="9">
        <v>16</v>
      </c>
      <c r="W25" s="9">
        <v>13</v>
      </c>
      <c r="X25" s="12">
        <v>0.57440476190476186</v>
      </c>
      <c r="Y25" s="25">
        <v>12083.099999999999</v>
      </c>
      <c r="Z25" s="9">
        <v>21</v>
      </c>
      <c r="AA25" s="25">
        <f t="shared" si="0"/>
        <v>575.38571428571424</v>
      </c>
      <c r="AB25" s="25">
        <v>15349.07</v>
      </c>
      <c r="AC25" s="9">
        <v>25</v>
      </c>
      <c r="AD25" s="25">
        <f t="shared" si="1"/>
        <v>613.96280000000002</v>
      </c>
      <c r="AE25" s="25">
        <v>22877.32</v>
      </c>
      <c r="AF25" s="9">
        <v>31</v>
      </c>
      <c r="AG25" s="25">
        <f t="shared" si="2"/>
        <v>737.97806451612905</v>
      </c>
      <c r="AH25" s="25">
        <v>21189.01</v>
      </c>
      <c r="AI25" s="9">
        <v>30</v>
      </c>
      <c r="AJ25" s="25">
        <f t="shared" si="3"/>
        <v>706.30033333333324</v>
      </c>
      <c r="AK25" s="25">
        <v>25616.989999999998</v>
      </c>
      <c r="AL25" s="9">
        <v>29</v>
      </c>
      <c r="AM25" s="25">
        <f t="shared" si="4"/>
        <v>883.34448275862064</v>
      </c>
    </row>
    <row r="26" spans="1:39" x14ac:dyDescent="0.35">
      <c r="A26" s="8" t="s">
        <v>76</v>
      </c>
      <c r="B26" s="8">
        <v>2017</v>
      </c>
      <c r="C26" s="8" t="s">
        <v>153</v>
      </c>
      <c r="D26" s="9">
        <v>164</v>
      </c>
      <c r="E26" s="9">
        <v>57</v>
      </c>
      <c r="F26" s="9">
        <v>66</v>
      </c>
      <c r="G26" s="9">
        <v>79</v>
      </c>
      <c r="H26" s="9">
        <v>77</v>
      </c>
      <c r="I26" s="9">
        <v>81</v>
      </c>
      <c r="J26" s="9">
        <v>34</v>
      </c>
      <c r="K26" s="9">
        <v>23</v>
      </c>
      <c r="L26" s="12">
        <v>0.6029142228739004</v>
      </c>
      <c r="M26" s="9">
        <v>36</v>
      </c>
      <c r="N26" s="9">
        <v>30</v>
      </c>
      <c r="O26" s="12">
        <v>0.62810077519379848</v>
      </c>
      <c r="P26" s="9">
        <v>50</v>
      </c>
      <c r="Q26" s="9">
        <v>29</v>
      </c>
      <c r="R26" s="12">
        <v>0.62666666666666659</v>
      </c>
      <c r="S26" s="9">
        <v>57</v>
      </c>
      <c r="T26" s="9">
        <v>20</v>
      </c>
      <c r="U26" s="12">
        <v>0.69579545454545455</v>
      </c>
      <c r="V26" s="9">
        <v>66</v>
      </c>
      <c r="W26" s="9">
        <v>15</v>
      </c>
      <c r="X26" s="12">
        <v>0.71833333333333327</v>
      </c>
      <c r="Y26" s="25">
        <v>22327.5</v>
      </c>
      <c r="Z26" s="9">
        <v>57</v>
      </c>
      <c r="AA26" s="25">
        <f t="shared" si="0"/>
        <v>391.71052631578948</v>
      </c>
      <c r="AB26" s="25">
        <v>29658.899999999998</v>
      </c>
      <c r="AC26" s="9">
        <v>66</v>
      </c>
      <c r="AD26" s="25">
        <f t="shared" si="1"/>
        <v>449.37727272727267</v>
      </c>
      <c r="AE26" s="25">
        <v>34677.249999999985</v>
      </c>
      <c r="AF26" s="9">
        <v>79</v>
      </c>
      <c r="AG26" s="25">
        <f t="shared" si="2"/>
        <v>438.95253164556942</v>
      </c>
      <c r="AH26" s="25">
        <v>42575.439999999995</v>
      </c>
      <c r="AI26" s="9">
        <v>77</v>
      </c>
      <c r="AJ26" s="25">
        <f t="shared" si="3"/>
        <v>552.92779220779209</v>
      </c>
      <c r="AK26" s="25">
        <v>42408.12</v>
      </c>
      <c r="AL26" s="9">
        <v>81</v>
      </c>
      <c r="AM26" s="25">
        <f t="shared" si="4"/>
        <v>523.55703703703705</v>
      </c>
    </row>
    <row r="27" spans="1:39" x14ac:dyDescent="0.35">
      <c r="A27" s="8" t="s">
        <v>85</v>
      </c>
      <c r="B27" s="8">
        <v>2017</v>
      </c>
      <c r="C27" s="8" t="s">
        <v>153</v>
      </c>
      <c r="D27" s="9">
        <v>501</v>
      </c>
      <c r="E27" s="9">
        <v>224</v>
      </c>
      <c r="F27" s="9">
        <v>247</v>
      </c>
      <c r="G27" s="9">
        <v>323</v>
      </c>
      <c r="H27" s="9">
        <v>329</v>
      </c>
      <c r="I27" s="9">
        <v>310</v>
      </c>
      <c r="J27" s="9">
        <v>96</v>
      </c>
      <c r="K27" s="9">
        <v>128</v>
      </c>
      <c r="L27" s="12">
        <v>0.4046226962024877</v>
      </c>
      <c r="M27" s="9">
        <v>107</v>
      </c>
      <c r="N27" s="9">
        <v>140</v>
      </c>
      <c r="O27" s="12">
        <v>0.44614056366348187</v>
      </c>
      <c r="P27" s="9">
        <v>169</v>
      </c>
      <c r="Q27" s="9">
        <v>154</v>
      </c>
      <c r="R27" s="12">
        <v>0.48823374338080211</v>
      </c>
      <c r="S27" s="9">
        <v>187</v>
      </c>
      <c r="T27" s="9">
        <v>142</v>
      </c>
      <c r="U27" s="12">
        <v>0.51783391252784849</v>
      </c>
      <c r="V27" s="9">
        <v>185</v>
      </c>
      <c r="W27" s="9">
        <v>125</v>
      </c>
      <c r="X27" s="12">
        <v>0.60712537462537464</v>
      </c>
      <c r="Y27" s="25">
        <v>114556.42</v>
      </c>
      <c r="Z27" s="9">
        <v>224</v>
      </c>
      <c r="AA27" s="25">
        <f t="shared" si="0"/>
        <v>511.41258928571426</v>
      </c>
      <c r="AB27" s="25">
        <v>134386.26999999999</v>
      </c>
      <c r="AC27" s="9">
        <v>247</v>
      </c>
      <c r="AD27" s="25">
        <f t="shared" si="1"/>
        <v>544.073967611336</v>
      </c>
      <c r="AE27" s="25">
        <v>193185.19000000003</v>
      </c>
      <c r="AF27" s="9">
        <v>323</v>
      </c>
      <c r="AG27" s="25">
        <f t="shared" si="2"/>
        <v>598.09656346749239</v>
      </c>
      <c r="AH27" s="25">
        <v>227670.25</v>
      </c>
      <c r="AI27" s="9">
        <v>329</v>
      </c>
      <c r="AJ27" s="25">
        <f t="shared" si="3"/>
        <v>692.00683890577511</v>
      </c>
      <c r="AK27" s="25">
        <v>235950.8</v>
      </c>
      <c r="AL27" s="9">
        <v>310</v>
      </c>
      <c r="AM27" s="25">
        <f t="shared" si="4"/>
        <v>761.1316129032258</v>
      </c>
    </row>
    <row r="28" spans="1:39" x14ac:dyDescent="0.35">
      <c r="A28" s="8" t="s">
        <v>101</v>
      </c>
      <c r="B28" s="8">
        <v>2017</v>
      </c>
      <c r="C28" s="8" t="s">
        <v>153</v>
      </c>
      <c r="D28" s="9">
        <v>26</v>
      </c>
      <c r="E28" s="9">
        <v>11</v>
      </c>
      <c r="F28" s="9">
        <v>8</v>
      </c>
      <c r="G28" s="9">
        <v>11</v>
      </c>
      <c r="H28" s="9">
        <v>13</v>
      </c>
      <c r="I28" s="9">
        <v>9</v>
      </c>
      <c r="J28" s="9">
        <v>2</v>
      </c>
      <c r="K28" s="9">
        <v>9</v>
      </c>
      <c r="L28" s="12">
        <v>0.18181818181818182</v>
      </c>
      <c r="M28" s="9">
        <v>0</v>
      </c>
      <c r="N28" s="9">
        <v>8</v>
      </c>
      <c r="O28" s="12">
        <v>0</v>
      </c>
      <c r="P28" s="9">
        <v>3</v>
      </c>
      <c r="Q28" s="9">
        <v>8</v>
      </c>
      <c r="R28" s="12">
        <v>0.27272727272727271</v>
      </c>
      <c r="S28" s="9">
        <v>4</v>
      </c>
      <c r="T28" s="9">
        <v>9</v>
      </c>
      <c r="U28" s="12">
        <v>0.30769230769230771</v>
      </c>
      <c r="V28" s="9">
        <v>2</v>
      </c>
      <c r="W28" s="9">
        <v>7</v>
      </c>
      <c r="X28" s="12">
        <v>0.22222222222222221</v>
      </c>
      <c r="Y28" s="25">
        <v>3220.5699999999997</v>
      </c>
      <c r="Z28" s="9">
        <v>11</v>
      </c>
      <c r="AA28" s="25">
        <f t="shared" si="0"/>
        <v>292.77909090909088</v>
      </c>
      <c r="AB28" s="25">
        <v>3549.85</v>
      </c>
      <c r="AC28" s="9">
        <v>8</v>
      </c>
      <c r="AD28" s="25">
        <f t="shared" si="1"/>
        <v>443.73124999999999</v>
      </c>
      <c r="AE28" s="25">
        <v>5255.06</v>
      </c>
      <c r="AF28" s="9">
        <v>11</v>
      </c>
      <c r="AG28" s="25">
        <f t="shared" si="2"/>
        <v>477.73272727272729</v>
      </c>
      <c r="AH28" s="25">
        <v>5902.1200000000008</v>
      </c>
      <c r="AI28" s="9">
        <v>13</v>
      </c>
      <c r="AJ28" s="25">
        <f t="shared" si="3"/>
        <v>454.00923076923084</v>
      </c>
      <c r="AK28" s="25">
        <v>5012.2199999999993</v>
      </c>
      <c r="AL28" s="9">
        <v>9</v>
      </c>
      <c r="AM28" s="25">
        <f t="shared" si="4"/>
        <v>556.9133333333333</v>
      </c>
    </row>
    <row r="29" spans="1:39" x14ac:dyDescent="0.35">
      <c r="A29" s="8" t="s">
        <v>102</v>
      </c>
      <c r="B29" s="8">
        <v>2017</v>
      </c>
      <c r="C29" s="8" t="s">
        <v>153</v>
      </c>
      <c r="D29" s="9">
        <v>577</v>
      </c>
      <c r="E29" s="9">
        <v>135</v>
      </c>
      <c r="F29" s="9">
        <v>148</v>
      </c>
      <c r="G29" s="9">
        <v>513</v>
      </c>
      <c r="H29" s="9">
        <v>520</v>
      </c>
      <c r="I29" s="9">
        <v>471</v>
      </c>
      <c r="J29" s="9">
        <v>47</v>
      </c>
      <c r="K29" s="9">
        <v>88</v>
      </c>
      <c r="L29" s="12">
        <v>0.26187596006144392</v>
      </c>
      <c r="M29" s="9">
        <v>62</v>
      </c>
      <c r="N29" s="9">
        <v>86</v>
      </c>
      <c r="O29" s="12">
        <v>0.32666291216080839</v>
      </c>
      <c r="P29" s="9">
        <v>445</v>
      </c>
      <c r="Q29" s="9">
        <v>68</v>
      </c>
      <c r="R29" s="12">
        <v>0.67575237354501039</v>
      </c>
      <c r="S29" s="9">
        <v>460</v>
      </c>
      <c r="T29" s="9">
        <v>60</v>
      </c>
      <c r="U29" s="12">
        <v>0.71319873582693394</v>
      </c>
      <c r="V29" s="9">
        <v>384</v>
      </c>
      <c r="W29" s="9">
        <v>87</v>
      </c>
      <c r="X29" s="12">
        <v>0.78584511730600681</v>
      </c>
      <c r="Y29" s="25">
        <v>50602.080000000002</v>
      </c>
      <c r="Z29" s="9">
        <v>135</v>
      </c>
      <c r="AA29" s="25">
        <f t="shared" si="0"/>
        <v>374.83022222222223</v>
      </c>
      <c r="AB29" s="25">
        <v>65534.560000000012</v>
      </c>
      <c r="AC29" s="9">
        <v>148</v>
      </c>
      <c r="AD29" s="25">
        <f t="shared" si="1"/>
        <v>442.80108108108118</v>
      </c>
      <c r="AE29" s="25">
        <v>229527.43999999989</v>
      </c>
      <c r="AF29" s="9">
        <v>513</v>
      </c>
      <c r="AG29" s="25">
        <f t="shared" si="2"/>
        <v>447.4219103313838</v>
      </c>
      <c r="AH29" s="25">
        <v>277235.82999999996</v>
      </c>
      <c r="AI29" s="9">
        <v>520</v>
      </c>
      <c r="AJ29" s="25">
        <f t="shared" si="3"/>
        <v>533.14582692307681</v>
      </c>
      <c r="AK29" s="25">
        <v>255659.32999999993</v>
      </c>
      <c r="AL29" s="9">
        <v>471</v>
      </c>
      <c r="AM29" s="25">
        <f t="shared" si="4"/>
        <v>542.80112526539267</v>
      </c>
    </row>
    <row r="30" spans="1:39" x14ac:dyDescent="0.35">
      <c r="A30" s="8" t="s">
        <v>113</v>
      </c>
      <c r="B30" s="8">
        <v>2017</v>
      </c>
      <c r="C30" s="8" t="s">
        <v>153</v>
      </c>
      <c r="D30" s="9">
        <v>114</v>
      </c>
      <c r="E30" s="9">
        <v>24</v>
      </c>
      <c r="F30" s="9">
        <v>46</v>
      </c>
      <c r="G30" s="9">
        <v>59</v>
      </c>
      <c r="H30" s="9">
        <v>64</v>
      </c>
      <c r="I30" s="9">
        <v>57</v>
      </c>
      <c r="J30" s="9">
        <v>5</v>
      </c>
      <c r="K30" s="9">
        <v>19</v>
      </c>
      <c r="L30" s="12">
        <v>0.15000000000000002</v>
      </c>
      <c r="M30" s="9">
        <v>12</v>
      </c>
      <c r="N30" s="9">
        <v>34</v>
      </c>
      <c r="O30" s="12">
        <v>0.45</v>
      </c>
      <c r="P30" s="9">
        <v>17</v>
      </c>
      <c r="Q30" s="9">
        <v>42</v>
      </c>
      <c r="R30" s="12">
        <v>0.54834054834054835</v>
      </c>
      <c r="S30" s="9">
        <v>21</v>
      </c>
      <c r="T30" s="9">
        <v>43</v>
      </c>
      <c r="U30" s="12">
        <v>0.57532467532467524</v>
      </c>
      <c r="V30" s="9">
        <v>20</v>
      </c>
      <c r="W30" s="9">
        <v>37</v>
      </c>
      <c r="X30" s="12">
        <v>0.59857142857142853</v>
      </c>
      <c r="Y30" s="25">
        <v>13552.46</v>
      </c>
      <c r="Z30" s="9">
        <v>24</v>
      </c>
      <c r="AA30" s="25">
        <f t="shared" si="0"/>
        <v>564.68583333333333</v>
      </c>
      <c r="AB30" s="25">
        <v>23667.449999999997</v>
      </c>
      <c r="AC30" s="9">
        <v>46</v>
      </c>
      <c r="AD30" s="25">
        <f t="shared" si="1"/>
        <v>514.50978260869556</v>
      </c>
      <c r="AE30" s="25">
        <v>36104.54</v>
      </c>
      <c r="AF30" s="9">
        <v>59</v>
      </c>
      <c r="AG30" s="25">
        <f t="shared" si="2"/>
        <v>611.94135593220335</v>
      </c>
      <c r="AH30" s="25">
        <v>41031.250000000007</v>
      </c>
      <c r="AI30" s="9">
        <v>64</v>
      </c>
      <c r="AJ30" s="25">
        <f t="shared" si="3"/>
        <v>641.11328125000011</v>
      </c>
      <c r="AK30" s="25">
        <v>40521.979999999996</v>
      </c>
      <c r="AL30" s="9">
        <v>57</v>
      </c>
      <c r="AM30" s="25">
        <f t="shared" si="4"/>
        <v>710.9119298245613</v>
      </c>
    </row>
    <row r="31" spans="1:39" x14ac:dyDescent="0.35">
      <c r="A31" s="8" t="s">
        <v>121</v>
      </c>
      <c r="B31" s="8">
        <v>2017</v>
      </c>
      <c r="C31" s="8" t="s">
        <v>153</v>
      </c>
      <c r="D31" s="9">
        <v>179</v>
      </c>
      <c r="E31" s="9">
        <v>81</v>
      </c>
      <c r="F31" s="9">
        <v>98</v>
      </c>
      <c r="G31" s="9">
        <v>138</v>
      </c>
      <c r="H31" s="9">
        <v>145</v>
      </c>
      <c r="I31" s="9">
        <v>137</v>
      </c>
      <c r="J31" s="9">
        <v>27</v>
      </c>
      <c r="K31" s="9">
        <v>54</v>
      </c>
      <c r="L31" s="12">
        <v>0.33333333333333331</v>
      </c>
      <c r="M31" s="9">
        <v>35</v>
      </c>
      <c r="N31" s="9">
        <v>63</v>
      </c>
      <c r="O31" s="12">
        <v>0.35714285714285715</v>
      </c>
      <c r="P31" s="9">
        <v>75</v>
      </c>
      <c r="Q31" s="9">
        <v>63</v>
      </c>
      <c r="R31" s="12">
        <v>0.54347826086956519</v>
      </c>
      <c r="S31" s="9">
        <v>84</v>
      </c>
      <c r="T31" s="9">
        <v>61</v>
      </c>
      <c r="U31" s="12">
        <v>0.57931034482758625</v>
      </c>
      <c r="V31" s="9">
        <v>84</v>
      </c>
      <c r="W31" s="9">
        <v>53</v>
      </c>
      <c r="X31" s="12">
        <v>0.61313868613138689</v>
      </c>
      <c r="Y31" s="25">
        <v>40779.64</v>
      </c>
      <c r="Z31" s="9">
        <v>81</v>
      </c>
      <c r="AA31" s="25">
        <f t="shared" si="0"/>
        <v>503.45234567901235</v>
      </c>
      <c r="AB31" s="25">
        <v>47621.109999999993</v>
      </c>
      <c r="AC31" s="9">
        <v>98</v>
      </c>
      <c r="AD31" s="25">
        <f t="shared" si="1"/>
        <v>485.92969387755096</v>
      </c>
      <c r="AE31" s="25">
        <v>87674.77</v>
      </c>
      <c r="AF31" s="9">
        <v>138</v>
      </c>
      <c r="AG31" s="25">
        <f t="shared" si="2"/>
        <v>635.32442028985508</v>
      </c>
      <c r="AH31" s="25">
        <v>108616.02000000002</v>
      </c>
      <c r="AI31" s="9">
        <v>145</v>
      </c>
      <c r="AJ31" s="25">
        <f t="shared" si="3"/>
        <v>749.07600000000014</v>
      </c>
      <c r="AK31" s="25">
        <v>111115.10000000002</v>
      </c>
      <c r="AL31" s="9">
        <v>137</v>
      </c>
      <c r="AM31" s="25">
        <f t="shared" si="4"/>
        <v>811.05912408759139</v>
      </c>
    </row>
    <row r="32" spans="1:39" x14ac:dyDescent="0.35">
      <c r="A32" s="8" t="s">
        <v>122</v>
      </c>
      <c r="B32" s="8">
        <v>2017</v>
      </c>
      <c r="C32" s="8" t="s">
        <v>153</v>
      </c>
      <c r="D32" s="9">
        <v>222</v>
      </c>
      <c r="E32" s="9">
        <v>123</v>
      </c>
      <c r="F32" s="9">
        <v>141</v>
      </c>
      <c r="G32" s="9">
        <v>156</v>
      </c>
      <c r="H32" s="9">
        <v>158</v>
      </c>
      <c r="I32" s="9">
        <v>145</v>
      </c>
      <c r="J32" s="9">
        <v>62</v>
      </c>
      <c r="K32" s="9">
        <v>61</v>
      </c>
      <c r="L32" s="12">
        <v>0.5</v>
      </c>
      <c r="M32" s="9">
        <v>69</v>
      </c>
      <c r="N32" s="9">
        <v>72</v>
      </c>
      <c r="O32" s="12">
        <v>0.49509803921568629</v>
      </c>
      <c r="P32" s="9">
        <v>94</v>
      </c>
      <c r="Q32" s="9">
        <v>62</v>
      </c>
      <c r="R32" s="12">
        <v>0.64625850340136048</v>
      </c>
      <c r="S32" s="9">
        <v>104</v>
      </c>
      <c r="T32" s="9">
        <v>54</v>
      </c>
      <c r="U32" s="12">
        <v>0.66516516516516522</v>
      </c>
      <c r="V32" s="9">
        <v>90</v>
      </c>
      <c r="W32" s="9">
        <v>55</v>
      </c>
      <c r="X32" s="12">
        <v>0.75845410628019316</v>
      </c>
      <c r="Y32" s="25">
        <v>56171.030000000006</v>
      </c>
      <c r="Z32" s="9">
        <v>123</v>
      </c>
      <c r="AA32" s="25">
        <f t="shared" si="0"/>
        <v>456.67504065040657</v>
      </c>
      <c r="AB32" s="25">
        <v>62987.920000000006</v>
      </c>
      <c r="AC32" s="9">
        <v>141</v>
      </c>
      <c r="AD32" s="25">
        <f t="shared" si="1"/>
        <v>446.72283687943269</v>
      </c>
      <c r="AE32" s="25">
        <v>77512.760000000024</v>
      </c>
      <c r="AF32" s="9">
        <v>156</v>
      </c>
      <c r="AG32" s="25">
        <f t="shared" si="2"/>
        <v>496.87666666666684</v>
      </c>
      <c r="AH32" s="25">
        <v>90826.910000000018</v>
      </c>
      <c r="AI32" s="9">
        <v>158</v>
      </c>
      <c r="AJ32" s="25">
        <f t="shared" si="3"/>
        <v>574.85386075949384</v>
      </c>
      <c r="AK32" s="25">
        <v>88971.329999999973</v>
      </c>
      <c r="AL32" s="9">
        <v>145</v>
      </c>
      <c r="AM32" s="25">
        <f t="shared" si="4"/>
        <v>613.59537931034458</v>
      </c>
    </row>
    <row r="33" spans="1:39" x14ac:dyDescent="0.35">
      <c r="A33" s="8" t="s">
        <v>127</v>
      </c>
      <c r="B33" s="8">
        <v>2017</v>
      </c>
      <c r="C33" s="8" t="s">
        <v>153</v>
      </c>
      <c r="D33" s="9">
        <v>241</v>
      </c>
      <c r="E33" s="9">
        <v>126</v>
      </c>
      <c r="F33" s="9">
        <v>132</v>
      </c>
      <c r="G33" s="9">
        <v>155</v>
      </c>
      <c r="H33" s="9">
        <v>170</v>
      </c>
      <c r="I33" s="9">
        <v>156</v>
      </c>
      <c r="J33" s="9">
        <v>61</v>
      </c>
      <c r="K33" s="9">
        <v>65</v>
      </c>
      <c r="L33" s="12">
        <v>0.46501736111111114</v>
      </c>
      <c r="M33" s="9">
        <v>67</v>
      </c>
      <c r="N33" s="9">
        <v>65</v>
      </c>
      <c r="O33" s="12">
        <v>0.49282155797101457</v>
      </c>
      <c r="P33" s="9">
        <v>85</v>
      </c>
      <c r="Q33" s="9">
        <v>70</v>
      </c>
      <c r="R33" s="12">
        <v>0.40244067660734323</v>
      </c>
      <c r="S33" s="9">
        <v>97</v>
      </c>
      <c r="T33" s="9">
        <v>73</v>
      </c>
      <c r="U33" s="12">
        <v>0.45679771143577125</v>
      </c>
      <c r="V33" s="9">
        <v>99</v>
      </c>
      <c r="W33" s="9">
        <v>57</v>
      </c>
      <c r="X33" s="12">
        <v>0.65480948046355025</v>
      </c>
      <c r="Y33" s="25">
        <v>61323.270000000011</v>
      </c>
      <c r="Z33" s="9">
        <v>126</v>
      </c>
      <c r="AA33" s="25">
        <f t="shared" si="0"/>
        <v>486.69261904761913</v>
      </c>
      <c r="AB33" s="25">
        <v>76547.899999999994</v>
      </c>
      <c r="AC33" s="9">
        <v>132</v>
      </c>
      <c r="AD33" s="25">
        <f t="shared" si="1"/>
        <v>579.9083333333333</v>
      </c>
      <c r="AE33" s="25">
        <v>111002.46000000002</v>
      </c>
      <c r="AF33" s="9">
        <v>155</v>
      </c>
      <c r="AG33" s="25">
        <f t="shared" si="2"/>
        <v>716.14490322580662</v>
      </c>
      <c r="AH33" s="25">
        <v>134227.15</v>
      </c>
      <c r="AI33" s="9">
        <v>170</v>
      </c>
      <c r="AJ33" s="25">
        <f t="shared" si="3"/>
        <v>789.57147058823523</v>
      </c>
      <c r="AK33" s="25">
        <v>131514.23000000001</v>
      </c>
      <c r="AL33" s="9">
        <v>156</v>
      </c>
      <c r="AM33" s="25">
        <f t="shared" si="4"/>
        <v>843.03993589743595</v>
      </c>
    </row>
    <row r="34" spans="1:39" x14ac:dyDescent="0.35">
      <c r="A34" s="8" t="s">
        <v>137</v>
      </c>
      <c r="B34" s="8">
        <v>2017</v>
      </c>
      <c r="C34" s="8" t="s">
        <v>153</v>
      </c>
      <c r="D34" s="9">
        <v>10</v>
      </c>
      <c r="E34" s="9">
        <v>3</v>
      </c>
      <c r="F34" s="9">
        <v>4</v>
      </c>
      <c r="G34" s="9">
        <v>7</v>
      </c>
      <c r="H34" s="9">
        <v>6</v>
      </c>
      <c r="I34" s="9">
        <v>8</v>
      </c>
      <c r="J34" s="9">
        <v>0</v>
      </c>
      <c r="K34" s="9">
        <v>3</v>
      </c>
      <c r="L34" s="12">
        <v>0</v>
      </c>
      <c r="M34" s="9">
        <v>0</v>
      </c>
      <c r="N34" s="9">
        <v>4</v>
      </c>
      <c r="O34" s="12">
        <v>0</v>
      </c>
      <c r="P34" s="9">
        <v>5</v>
      </c>
      <c r="Q34" s="9">
        <v>2</v>
      </c>
      <c r="R34" s="12">
        <v>0.7142857142857143</v>
      </c>
      <c r="S34" s="9">
        <v>4</v>
      </c>
      <c r="T34" s="9">
        <v>2</v>
      </c>
      <c r="U34" s="12">
        <v>0.66666666666666663</v>
      </c>
      <c r="V34" s="9">
        <v>4</v>
      </c>
      <c r="W34" s="9">
        <v>4</v>
      </c>
      <c r="X34" s="12">
        <v>0.5</v>
      </c>
      <c r="Y34" s="25"/>
      <c r="Z34" s="9">
        <v>3</v>
      </c>
      <c r="AA34" s="25">
        <f t="shared" si="0"/>
        <v>0</v>
      </c>
      <c r="AB34" s="25">
        <v>3205.06</v>
      </c>
      <c r="AC34" s="9">
        <v>4</v>
      </c>
      <c r="AD34" s="25">
        <f t="shared" si="1"/>
        <v>801.26499999999999</v>
      </c>
      <c r="AE34" s="25">
        <v>2914.0800000000004</v>
      </c>
      <c r="AF34" s="9">
        <v>7</v>
      </c>
      <c r="AG34" s="25">
        <f t="shared" si="2"/>
        <v>416.29714285714289</v>
      </c>
      <c r="AH34" s="25">
        <v>3638.5099999999998</v>
      </c>
      <c r="AI34" s="9">
        <v>6</v>
      </c>
      <c r="AJ34" s="25">
        <f t="shared" si="3"/>
        <v>606.41833333333329</v>
      </c>
      <c r="AK34" s="25">
        <v>6403.4800000000005</v>
      </c>
      <c r="AL34" s="9">
        <v>8</v>
      </c>
      <c r="AM34" s="25">
        <f t="shared" si="4"/>
        <v>800.43500000000006</v>
      </c>
    </row>
    <row r="35" spans="1:39" x14ac:dyDescent="0.35">
      <c r="A35" s="8" t="s">
        <v>140</v>
      </c>
      <c r="B35" s="8">
        <v>2017</v>
      </c>
      <c r="C35" s="8" t="s">
        <v>153</v>
      </c>
      <c r="D35" s="9">
        <v>89</v>
      </c>
      <c r="E35" s="9">
        <v>22</v>
      </c>
      <c r="F35" s="9">
        <v>36</v>
      </c>
      <c r="G35" s="9">
        <v>56</v>
      </c>
      <c r="H35" s="9">
        <v>59</v>
      </c>
      <c r="I35" s="9">
        <v>58</v>
      </c>
      <c r="J35" s="9">
        <v>4</v>
      </c>
      <c r="K35" s="9">
        <v>18</v>
      </c>
      <c r="L35" s="12">
        <v>0.33333333333333331</v>
      </c>
      <c r="M35" s="9">
        <v>11</v>
      </c>
      <c r="N35" s="9">
        <v>25</v>
      </c>
      <c r="O35" s="12">
        <v>0.46121794871794874</v>
      </c>
      <c r="P35" s="9">
        <v>14</v>
      </c>
      <c r="Q35" s="9">
        <v>42</v>
      </c>
      <c r="R35" s="12">
        <v>0.30098684210526316</v>
      </c>
      <c r="S35" s="9">
        <v>17</v>
      </c>
      <c r="T35" s="9">
        <v>42</v>
      </c>
      <c r="U35" s="12">
        <v>0.30368814192343602</v>
      </c>
      <c r="V35" s="9">
        <v>20</v>
      </c>
      <c r="W35" s="9">
        <v>38</v>
      </c>
      <c r="X35" s="12">
        <v>0.37306501547987619</v>
      </c>
      <c r="Y35" s="25">
        <v>8216.8100000000013</v>
      </c>
      <c r="Z35" s="9">
        <v>22</v>
      </c>
      <c r="AA35" s="25">
        <f t="shared" si="0"/>
        <v>373.4913636363637</v>
      </c>
      <c r="AB35" s="25">
        <v>16524.27</v>
      </c>
      <c r="AC35" s="9">
        <v>36</v>
      </c>
      <c r="AD35" s="25">
        <f t="shared" si="1"/>
        <v>459.00749999999999</v>
      </c>
      <c r="AE35" s="25">
        <v>36326.410000000003</v>
      </c>
      <c r="AF35" s="9">
        <v>56</v>
      </c>
      <c r="AG35" s="25">
        <f t="shared" si="2"/>
        <v>648.6858928571429</v>
      </c>
      <c r="AH35" s="25">
        <v>38565.54</v>
      </c>
      <c r="AI35" s="9">
        <v>59</v>
      </c>
      <c r="AJ35" s="25">
        <f t="shared" si="3"/>
        <v>653.65322033898303</v>
      </c>
      <c r="AK35" s="25">
        <v>42558.93</v>
      </c>
      <c r="AL35" s="9">
        <v>58</v>
      </c>
      <c r="AM35" s="25">
        <f t="shared" si="4"/>
        <v>733.77465517241376</v>
      </c>
    </row>
    <row r="36" spans="1:39" x14ac:dyDescent="0.35">
      <c r="A36" s="8" t="s">
        <v>14</v>
      </c>
      <c r="B36" s="8">
        <v>2017</v>
      </c>
      <c r="C36" s="8" t="s">
        <v>155</v>
      </c>
      <c r="D36" s="9">
        <v>118</v>
      </c>
      <c r="E36" s="9">
        <v>76</v>
      </c>
      <c r="F36" s="9">
        <v>78</v>
      </c>
      <c r="G36" s="9">
        <v>87</v>
      </c>
      <c r="H36" s="9">
        <v>91</v>
      </c>
      <c r="I36" s="9">
        <v>93</v>
      </c>
      <c r="J36" s="9">
        <v>37</v>
      </c>
      <c r="K36" s="9">
        <v>39</v>
      </c>
      <c r="L36" s="12">
        <v>0.50560224089635863</v>
      </c>
      <c r="M36" s="9">
        <v>45</v>
      </c>
      <c r="N36" s="9">
        <v>33</v>
      </c>
      <c r="O36" s="12">
        <v>0.60940476190476189</v>
      </c>
      <c r="P36" s="9">
        <v>46</v>
      </c>
      <c r="Q36" s="9">
        <v>41</v>
      </c>
      <c r="R36" s="12">
        <v>0.55268115942028984</v>
      </c>
      <c r="S36" s="9">
        <v>56</v>
      </c>
      <c r="T36" s="9">
        <v>35</v>
      </c>
      <c r="U36" s="12">
        <v>0.63281328320802011</v>
      </c>
      <c r="V36" s="9">
        <v>60</v>
      </c>
      <c r="W36" s="9">
        <v>33</v>
      </c>
      <c r="X36" s="12">
        <v>0.67631932773109249</v>
      </c>
      <c r="Y36" s="25">
        <v>50493.17</v>
      </c>
      <c r="Z36" s="9">
        <v>76</v>
      </c>
      <c r="AA36" s="25">
        <f t="shared" si="0"/>
        <v>664.38381578947372</v>
      </c>
      <c r="AB36" s="25">
        <v>58666.49</v>
      </c>
      <c r="AC36" s="9">
        <v>78</v>
      </c>
      <c r="AD36" s="25">
        <f t="shared" si="1"/>
        <v>752.13448717948711</v>
      </c>
      <c r="AE36" s="25">
        <v>66717.760000000009</v>
      </c>
      <c r="AF36" s="9">
        <v>87</v>
      </c>
      <c r="AG36" s="25">
        <f t="shared" si="2"/>
        <v>766.87080459770129</v>
      </c>
      <c r="AH36" s="25">
        <v>85998.909999999989</v>
      </c>
      <c r="AI36" s="9">
        <v>91</v>
      </c>
      <c r="AJ36" s="25">
        <f t="shared" si="3"/>
        <v>945.04296703296689</v>
      </c>
      <c r="AK36" s="25">
        <v>81760.44</v>
      </c>
      <c r="AL36" s="9">
        <v>93</v>
      </c>
      <c r="AM36" s="25">
        <f t="shared" si="4"/>
        <v>879.14451612903224</v>
      </c>
    </row>
    <row r="37" spans="1:39" x14ac:dyDescent="0.35">
      <c r="A37" s="8" t="s">
        <v>20</v>
      </c>
      <c r="B37" s="8">
        <v>2017</v>
      </c>
      <c r="C37" s="8" t="s">
        <v>155</v>
      </c>
      <c r="D37" s="9">
        <v>133</v>
      </c>
      <c r="E37" s="9">
        <v>75</v>
      </c>
      <c r="F37" s="9">
        <v>89</v>
      </c>
      <c r="G37" s="9">
        <v>95</v>
      </c>
      <c r="H37" s="9">
        <v>98</v>
      </c>
      <c r="I37" s="9">
        <v>94</v>
      </c>
      <c r="J37" s="9">
        <v>44</v>
      </c>
      <c r="K37" s="9">
        <v>31</v>
      </c>
      <c r="L37" s="12">
        <v>0.67272727272727273</v>
      </c>
      <c r="M37" s="9">
        <v>55</v>
      </c>
      <c r="N37" s="9">
        <v>34</v>
      </c>
      <c r="O37" s="12">
        <v>0.67603824746681895</v>
      </c>
      <c r="P37" s="9">
        <v>68</v>
      </c>
      <c r="Q37" s="9">
        <v>27</v>
      </c>
      <c r="R37" s="12">
        <v>0.83157773157773163</v>
      </c>
      <c r="S37" s="9">
        <v>71</v>
      </c>
      <c r="T37" s="9">
        <v>27</v>
      </c>
      <c r="U37" s="12">
        <v>0.84388138138138136</v>
      </c>
      <c r="V37" s="9">
        <v>69</v>
      </c>
      <c r="W37" s="9">
        <v>25</v>
      </c>
      <c r="X37" s="12">
        <v>0.80409695409695403</v>
      </c>
      <c r="Y37" s="25">
        <v>46414.8</v>
      </c>
      <c r="Z37" s="9">
        <v>75</v>
      </c>
      <c r="AA37" s="25">
        <f t="shared" si="0"/>
        <v>618.86400000000003</v>
      </c>
      <c r="AB37" s="25">
        <v>55893.299999999988</v>
      </c>
      <c r="AC37" s="9">
        <v>89</v>
      </c>
      <c r="AD37" s="25">
        <f t="shared" si="1"/>
        <v>628.01460674157295</v>
      </c>
      <c r="AE37" s="25">
        <v>75082.400000000009</v>
      </c>
      <c r="AF37" s="9">
        <v>95</v>
      </c>
      <c r="AG37" s="25">
        <f t="shared" si="2"/>
        <v>790.34105263157903</v>
      </c>
      <c r="AH37" s="25">
        <v>82991.120000000024</v>
      </c>
      <c r="AI37" s="9">
        <v>98</v>
      </c>
      <c r="AJ37" s="25">
        <f t="shared" si="3"/>
        <v>846.84816326530643</v>
      </c>
      <c r="AK37" s="25">
        <v>81638.27</v>
      </c>
      <c r="AL37" s="9">
        <v>94</v>
      </c>
      <c r="AM37" s="25">
        <f t="shared" si="4"/>
        <v>868.49223404255326</v>
      </c>
    </row>
    <row r="38" spans="1:39" x14ac:dyDescent="0.35">
      <c r="A38" s="8" t="s">
        <v>27</v>
      </c>
      <c r="B38" s="8">
        <v>2017</v>
      </c>
      <c r="C38" s="8" t="s">
        <v>155</v>
      </c>
      <c r="D38" s="9">
        <v>283</v>
      </c>
      <c r="E38" s="9">
        <v>158</v>
      </c>
      <c r="F38" s="9">
        <v>159</v>
      </c>
      <c r="G38" s="9">
        <v>189</v>
      </c>
      <c r="H38" s="9">
        <v>190</v>
      </c>
      <c r="I38" s="9">
        <v>181</v>
      </c>
      <c r="J38" s="9">
        <v>98</v>
      </c>
      <c r="K38" s="9">
        <v>60</v>
      </c>
      <c r="L38" s="12">
        <v>0.6762518340669601</v>
      </c>
      <c r="M38" s="9">
        <v>99</v>
      </c>
      <c r="N38" s="9">
        <v>60</v>
      </c>
      <c r="O38" s="12">
        <v>0.66090248515060546</v>
      </c>
      <c r="P38" s="9">
        <v>120</v>
      </c>
      <c r="Q38" s="9">
        <v>69</v>
      </c>
      <c r="R38" s="12">
        <v>0.63328449711744417</v>
      </c>
      <c r="S38" s="9">
        <v>125</v>
      </c>
      <c r="T38" s="9">
        <v>65</v>
      </c>
      <c r="U38" s="12">
        <v>0.66179353054353063</v>
      </c>
      <c r="V38" s="9">
        <v>126</v>
      </c>
      <c r="W38" s="9">
        <v>55</v>
      </c>
      <c r="X38" s="12">
        <v>0.67198859341716488</v>
      </c>
      <c r="Y38" s="25">
        <v>87449.429999999978</v>
      </c>
      <c r="Z38" s="9">
        <v>158</v>
      </c>
      <c r="AA38" s="25">
        <f t="shared" si="0"/>
        <v>553.47740506329103</v>
      </c>
      <c r="AB38" s="25">
        <v>93405.99000000002</v>
      </c>
      <c r="AC38" s="9">
        <v>159</v>
      </c>
      <c r="AD38" s="25">
        <f t="shared" si="1"/>
        <v>587.45905660377366</v>
      </c>
      <c r="AE38" s="25">
        <v>117323.77999999998</v>
      </c>
      <c r="AF38" s="9">
        <v>189</v>
      </c>
      <c r="AG38" s="25">
        <f t="shared" si="2"/>
        <v>620.76074074074063</v>
      </c>
      <c r="AH38" s="25">
        <v>142043.25</v>
      </c>
      <c r="AI38" s="9">
        <v>190</v>
      </c>
      <c r="AJ38" s="25">
        <f t="shared" si="3"/>
        <v>747.59605263157891</v>
      </c>
      <c r="AK38" s="25">
        <v>132623.44</v>
      </c>
      <c r="AL38" s="9">
        <v>181</v>
      </c>
      <c r="AM38" s="25">
        <f t="shared" si="4"/>
        <v>732.72618784530391</v>
      </c>
    </row>
    <row r="39" spans="1:39" x14ac:dyDescent="0.35">
      <c r="A39" s="8" t="s">
        <v>54</v>
      </c>
      <c r="B39" s="8">
        <v>2017</v>
      </c>
      <c r="C39" s="8" t="s">
        <v>155</v>
      </c>
      <c r="D39" s="9">
        <v>206</v>
      </c>
      <c r="E39" s="9">
        <v>169</v>
      </c>
      <c r="F39" s="9">
        <v>172</v>
      </c>
      <c r="G39" s="9">
        <v>174</v>
      </c>
      <c r="H39" s="9">
        <v>177</v>
      </c>
      <c r="I39" s="9">
        <v>166</v>
      </c>
      <c r="J39" s="9">
        <v>131</v>
      </c>
      <c r="K39" s="9">
        <v>38</v>
      </c>
      <c r="L39" s="12">
        <v>0.7843904607297465</v>
      </c>
      <c r="M39" s="9">
        <v>137</v>
      </c>
      <c r="N39" s="9">
        <v>35</v>
      </c>
      <c r="O39" s="12">
        <v>0.79965831787260355</v>
      </c>
      <c r="P39" s="9">
        <v>144</v>
      </c>
      <c r="Q39" s="9">
        <v>30</v>
      </c>
      <c r="R39" s="12">
        <v>0.8372142214221423</v>
      </c>
      <c r="S39" s="9">
        <v>148</v>
      </c>
      <c r="T39" s="9">
        <v>29</v>
      </c>
      <c r="U39" s="12">
        <v>0.83981214863567799</v>
      </c>
      <c r="V39" s="9">
        <v>136</v>
      </c>
      <c r="W39" s="9">
        <v>30</v>
      </c>
      <c r="X39" s="12">
        <v>0.82970875850340131</v>
      </c>
      <c r="Y39" s="25">
        <v>198527.44000000003</v>
      </c>
      <c r="Z39" s="9">
        <v>169</v>
      </c>
      <c r="AA39" s="25">
        <f t="shared" si="0"/>
        <v>1174.718579881657</v>
      </c>
      <c r="AB39" s="25">
        <v>209992.52000000002</v>
      </c>
      <c r="AC39" s="9">
        <v>172</v>
      </c>
      <c r="AD39" s="25">
        <f t="shared" si="1"/>
        <v>1220.8867441860466</v>
      </c>
      <c r="AE39" s="25">
        <v>222808.18999999994</v>
      </c>
      <c r="AF39" s="9">
        <v>174</v>
      </c>
      <c r="AG39" s="25">
        <f t="shared" si="2"/>
        <v>1280.5068390804595</v>
      </c>
      <c r="AH39" s="25">
        <v>255330.24000000002</v>
      </c>
      <c r="AI39" s="9">
        <v>177</v>
      </c>
      <c r="AJ39" s="25">
        <f t="shared" si="3"/>
        <v>1442.5437288135595</v>
      </c>
      <c r="AK39" s="25">
        <v>257618.85</v>
      </c>
      <c r="AL39" s="9">
        <v>166</v>
      </c>
      <c r="AM39" s="25">
        <f t="shared" si="4"/>
        <v>1551.9207831325302</v>
      </c>
    </row>
    <row r="40" spans="1:39" x14ac:dyDescent="0.35">
      <c r="A40" s="8" t="s">
        <v>60</v>
      </c>
      <c r="B40" s="8">
        <v>2017</v>
      </c>
      <c r="C40" s="8" t="s">
        <v>155</v>
      </c>
      <c r="D40" s="9">
        <v>852</v>
      </c>
      <c r="E40" s="9">
        <v>646</v>
      </c>
      <c r="F40" s="9">
        <v>658</v>
      </c>
      <c r="G40" s="9">
        <v>663</v>
      </c>
      <c r="H40" s="9">
        <v>674</v>
      </c>
      <c r="I40" s="9">
        <v>631</v>
      </c>
      <c r="J40" s="9">
        <v>357</v>
      </c>
      <c r="K40" s="9">
        <v>289</v>
      </c>
      <c r="L40" s="12">
        <v>0.50066727384748</v>
      </c>
      <c r="M40" s="9">
        <v>375</v>
      </c>
      <c r="N40" s="9">
        <v>283</v>
      </c>
      <c r="O40" s="12">
        <v>0.50617237832787698</v>
      </c>
      <c r="P40" s="9">
        <v>390</v>
      </c>
      <c r="Q40" s="9">
        <v>273</v>
      </c>
      <c r="R40" s="12">
        <v>0.56470983627186544</v>
      </c>
      <c r="S40" s="9">
        <v>416</v>
      </c>
      <c r="T40" s="9">
        <v>258</v>
      </c>
      <c r="U40" s="12">
        <v>0.56014129347215691</v>
      </c>
      <c r="V40" s="9">
        <v>379</v>
      </c>
      <c r="W40" s="9">
        <v>252</v>
      </c>
      <c r="X40" s="12">
        <v>0.58106795853171389</v>
      </c>
      <c r="Y40" s="25">
        <v>596142.87</v>
      </c>
      <c r="Z40" s="9">
        <v>646</v>
      </c>
      <c r="AA40" s="25">
        <f t="shared" si="0"/>
        <v>922.82178018575848</v>
      </c>
      <c r="AB40" s="25">
        <v>592046.87</v>
      </c>
      <c r="AC40" s="9">
        <v>658</v>
      </c>
      <c r="AD40" s="25">
        <f t="shared" si="1"/>
        <v>899.76727963525832</v>
      </c>
      <c r="AE40" s="25">
        <v>637611.34000000008</v>
      </c>
      <c r="AF40" s="9">
        <v>663</v>
      </c>
      <c r="AG40" s="25">
        <f t="shared" si="2"/>
        <v>961.7063951734541</v>
      </c>
      <c r="AH40" s="25">
        <v>740044.90000000014</v>
      </c>
      <c r="AI40" s="9">
        <v>674</v>
      </c>
      <c r="AJ40" s="25">
        <f t="shared" si="3"/>
        <v>1097.989465875371</v>
      </c>
      <c r="AK40" s="25">
        <v>714285.53000000014</v>
      </c>
      <c r="AL40" s="9">
        <v>631</v>
      </c>
      <c r="AM40" s="25">
        <f t="shared" si="4"/>
        <v>1131.9897464342316</v>
      </c>
    </row>
    <row r="41" spans="1:39" x14ac:dyDescent="0.35">
      <c r="A41" s="8" t="s">
        <v>73</v>
      </c>
      <c r="B41" s="8">
        <v>2017</v>
      </c>
      <c r="C41" s="8" t="s">
        <v>155</v>
      </c>
      <c r="D41" s="9">
        <v>91</v>
      </c>
      <c r="E41" s="9">
        <v>77</v>
      </c>
      <c r="F41" s="9">
        <v>81</v>
      </c>
      <c r="G41" s="9">
        <v>86</v>
      </c>
      <c r="H41" s="9">
        <v>83</v>
      </c>
      <c r="I41" s="9">
        <v>76</v>
      </c>
      <c r="J41" s="9">
        <v>49</v>
      </c>
      <c r="K41" s="9">
        <v>28</v>
      </c>
      <c r="L41" s="12">
        <v>0.61705989110707804</v>
      </c>
      <c r="M41" s="9">
        <v>54</v>
      </c>
      <c r="N41" s="9">
        <v>27</v>
      </c>
      <c r="O41" s="12">
        <v>0.65119047619047621</v>
      </c>
      <c r="P41" s="9">
        <v>63</v>
      </c>
      <c r="Q41" s="9">
        <v>23</v>
      </c>
      <c r="R41" s="12">
        <v>0.71590909090909083</v>
      </c>
      <c r="S41" s="9">
        <v>60</v>
      </c>
      <c r="T41" s="9">
        <v>23</v>
      </c>
      <c r="U41" s="12">
        <v>0.68855606758832566</v>
      </c>
      <c r="V41" s="9">
        <v>58</v>
      </c>
      <c r="W41" s="9">
        <v>18</v>
      </c>
      <c r="X41" s="12">
        <v>0.70175438596491224</v>
      </c>
      <c r="Y41" s="25">
        <v>79506.09</v>
      </c>
      <c r="Z41" s="9">
        <v>77</v>
      </c>
      <c r="AA41" s="25">
        <f t="shared" si="0"/>
        <v>1032.5466233766233</v>
      </c>
      <c r="AB41" s="25">
        <v>83465.73</v>
      </c>
      <c r="AC41" s="9">
        <v>81</v>
      </c>
      <c r="AD41" s="25">
        <f t="shared" si="1"/>
        <v>1030.441111111111</v>
      </c>
      <c r="AE41" s="25">
        <v>99112.300000000017</v>
      </c>
      <c r="AF41" s="9">
        <v>86</v>
      </c>
      <c r="AG41" s="25">
        <f t="shared" si="2"/>
        <v>1152.4686046511631</v>
      </c>
      <c r="AH41" s="25">
        <v>96069.06</v>
      </c>
      <c r="AI41" s="9">
        <v>83</v>
      </c>
      <c r="AJ41" s="25">
        <f t="shared" si="3"/>
        <v>1157.4585542168675</v>
      </c>
      <c r="AK41" s="25">
        <v>97137.459999999992</v>
      </c>
      <c r="AL41" s="9">
        <v>76</v>
      </c>
      <c r="AM41" s="25">
        <f t="shared" si="4"/>
        <v>1278.1244736842104</v>
      </c>
    </row>
    <row r="42" spans="1:39" x14ac:dyDescent="0.35">
      <c r="A42" s="8" t="s">
        <v>76</v>
      </c>
      <c r="B42" s="8">
        <v>2017</v>
      </c>
      <c r="C42" s="8" t="s">
        <v>155</v>
      </c>
      <c r="D42" s="9">
        <v>241</v>
      </c>
      <c r="E42" s="9">
        <v>114</v>
      </c>
      <c r="F42" s="9">
        <v>116</v>
      </c>
      <c r="G42" s="9">
        <v>145</v>
      </c>
      <c r="H42" s="9">
        <v>147</v>
      </c>
      <c r="I42" s="9">
        <v>141</v>
      </c>
      <c r="J42" s="9">
        <v>98</v>
      </c>
      <c r="K42" s="9">
        <v>16</v>
      </c>
      <c r="L42" s="12">
        <v>0.85425505050505046</v>
      </c>
      <c r="M42" s="9">
        <v>102</v>
      </c>
      <c r="N42" s="9">
        <v>14</v>
      </c>
      <c r="O42" s="12">
        <v>0.88685256823554703</v>
      </c>
      <c r="P42" s="9">
        <v>130</v>
      </c>
      <c r="Q42" s="9">
        <v>15</v>
      </c>
      <c r="R42" s="12">
        <v>0.83639474749388543</v>
      </c>
      <c r="S42" s="9">
        <v>128</v>
      </c>
      <c r="T42" s="9">
        <v>19</v>
      </c>
      <c r="U42" s="12">
        <v>0.83213141025641024</v>
      </c>
      <c r="V42" s="9">
        <v>120</v>
      </c>
      <c r="W42" s="9">
        <v>21</v>
      </c>
      <c r="X42" s="12">
        <v>0.83483183483183487</v>
      </c>
      <c r="Y42" s="25">
        <v>53435.899999999994</v>
      </c>
      <c r="Z42" s="9">
        <v>114</v>
      </c>
      <c r="AA42" s="25">
        <f t="shared" si="0"/>
        <v>468.73596491228068</v>
      </c>
      <c r="AB42" s="25">
        <v>52022.879999999997</v>
      </c>
      <c r="AC42" s="9">
        <v>116</v>
      </c>
      <c r="AD42" s="25">
        <f t="shared" si="1"/>
        <v>448.47310344827582</v>
      </c>
      <c r="AE42" s="25">
        <v>71648.12</v>
      </c>
      <c r="AF42" s="9">
        <v>145</v>
      </c>
      <c r="AG42" s="25">
        <f t="shared" si="2"/>
        <v>494.12496551724132</v>
      </c>
      <c r="AH42" s="25">
        <v>85913.69</v>
      </c>
      <c r="AI42" s="9">
        <v>147</v>
      </c>
      <c r="AJ42" s="25">
        <f t="shared" si="3"/>
        <v>584.44687074829938</v>
      </c>
      <c r="AK42" s="25">
        <v>87059.139999999985</v>
      </c>
      <c r="AL42" s="9">
        <v>141</v>
      </c>
      <c r="AM42" s="25">
        <f t="shared" si="4"/>
        <v>617.44070921985804</v>
      </c>
    </row>
    <row r="43" spans="1:39" x14ac:dyDescent="0.35">
      <c r="A43" s="8" t="s">
        <v>85</v>
      </c>
      <c r="B43" s="8">
        <v>2017</v>
      </c>
      <c r="C43" s="8" t="s">
        <v>155</v>
      </c>
      <c r="D43" s="9">
        <v>1118</v>
      </c>
      <c r="E43" s="9">
        <v>778</v>
      </c>
      <c r="F43" s="9">
        <v>784</v>
      </c>
      <c r="G43" s="9">
        <v>832</v>
      </c>
      <c r="H43" s="9">
        <v>860</v>
      </c>
      <c r="I43" s="9">
        <v>807</v>
      </c>
      <c r="J43" s="9">
        <v>501</v>
      </c>
      <c r="K43" s="9">
        <v>277</v>
      </c>
      <c r="L43" s="12">
        <v>0.68022361393046027</v>
      </c>
      <c r="M43" s="9">
        <v>532</v>
      </c>
      <c r="N43" s="9">
        <v>252</v>
      </c>
      <c r="O43" s="12">
        <v>0.71051732289344771</v>
      </c>
      <c r="P43" s="9">
        <v>580</v>
      </c>
      <c r="Q43" s="9">
        <v>252</v>
      </c>
      <c r="R43" s="12">
        <v>0.68075088745309797</v>
      </c>
      <c r="S43" s="9">
        <v>612</v>
      </c>
      <c r="T43" s="9">
        <v>248</v>
      </c>
      <c r="U43" s="12">
        <v>0.70198981107594549</v>
      </c>
      <c r="V43" s="9">
        <v>597</v>
      </c>
      <c r="W43" s="9">
        <v>210</v>
      </c>
      <c r="X43" s="12">
        <v>0.71484514194878523</v>
      </c>
      <c r="Y43" s="25">
        <v>592179.85999999987</v>
      </c>
      <c r="Z43" s="9">
        <v>778</v>
      </c>
      <c r="AA43" s="25">
        <f t="shared" si="0"/>
        <v>761.15663239074536</v>
      </c>
      <c r="AB43" s="25">
        <v>642871.38999999978</v>
      </c>
      <c r="AC43" s="9">
        <v>784</v>
      </c>
      <c r="AD43" s="25">
        <f t="shared" si="1"/>
        <v>819.98901785714258</v>
      </c>
      <c r="AE43" s="25">
        <v>691647.1100000001</v>
      </c>
      <c r="AF43" s="9">
        <v>832</v>
      </c>
      <c r="AG43" s="25">
        <f t="shared" si="2"/>
        <v>831.30662259615394</v>
      </c>
      <c r="AH43" s="25">
        <v>796567.46</v>
      </c>
      <c r="AI43" s="9">
        <v>860</v>
      </c>
      <c r="AJ43" s="25">
        <f t="shared" si="3"/>
        <v>926.24123255813947</v>
      </c>
      <c r="AK43" s="25">
        <v>756082.2</v>
      </c>
      <c r="AL43" s="9">
        <v>807</v>
      </c>
      <c r="AM43" s="25">
        <f t="shared" si="4"/>
        <v>936.90483271375456</v>
      </c>
    </row>
    <row r="44" spans="1:39" x14ac:dyDescent="0.35">
      <c r="A44" s="8" t="s">
        <v>101</v>
      </c>
      <c r="B44" s="8">
        <v>2017</v>
      </c>
      <c r="C44" s="8" t="s">
        <v>155</v>
      </c>
      <c r="D44" s="9">
        <v>2</v>
      </c>
      <c r="E44" s="9">
        <v>2</v>
      </c>
      <c r="F44" s="9">
        <v>2</v>
      </c>
      <c r="G44" s="9">
        <v>2</v>
      </c>
      <c r="H44" s="9">
        <v>2</v>
      </c>
      <c r="I44" s="9">
        <v>2</v>
      </c>
      <c r="J44" s="9">
        <v>1</v>
      </c>
      <c r="K44" s="9">
        <v>1</v>
      </c>
      <c r="L44" s="12">
        <v>0.5</v>
      </c>
      <c r="M44" s="9">
        <v>1</v>
      </c>
      <c r="N44" s="9">
        <v>1</v>
      </c>
      <c r="O44" s="12">
        <v>0.5</v>
      </c>
      <c r="P44" s="9">
        <v>1</v>
      </c>
      <c r="Q44" s="9">
        <v>1</v>
      </c>
      <c r="R44" s="12">
        <v>0.5</v>
      </c>
      <c r="S44" s="9">
        <v>1</v>
      </c>
      <c r="T44" s="9">
        <v>1</v>
      </c>
      <c r="U44" s="12">
        <v>0.5</v>
      </c>
      <c r="V44" s="9">
        <v>1</v>
      </c>
      <c r="W44" s="9">
        <v>1</v>
      </c>
      <c r="X44" s="12">
        <v>0.5</v>
      </c>
      <c r="Y44" s="25"/>
      <c r="Z44" s="9">
        <v>2</v>
      </c>
      <c r="AA44" s="25">
        <f t="shared" si="0"/>
        <v>0</v>
      </c>
      <c r="AB44" s="25"/>
      <c r="AC44" s="9">
        <v>2</v>
      </c>
      <c r="AD44" s="25"/>
      <c r="AE44" s="25"/>
      <c r="AF44" s="9">
        <v>2</v>
      </c>
      <c r="AG44" s="25"/>
      <c r="AH44" s="25"/>
      <c r="AI44" s="9">
        <v>2</v>
      </c>
      <c r="AJ44" s="25"/>
      <c r="AK44" s="25"/>
      <c r="AL44" s="9">
        <v>2</v>
      </c>
      <c r="AM44" s="25"/>
    </row>
    <row r="45" spans="1:39" x14ac:dyDescent="0.35">
      <c r="A45" s="8" t="s">
        <v>102</v>
      </c>
      <c r="B45" s="8">
        <v>2017</v>
      </c>
      <c r="C45" s="8" t="s">
        <v>155</v>
      </c>
      <c r="D45" s="9">
        <v>661</v>
      </c>
      <c r="E45" s="9">
        <v>585</v>
      </c>
      <c r="F45" s="9">
        <v>590</v>
      </c>
      <c r="G45" s="9">
        <v>591</v>
      </c>
      <c r="H45" s="9">
        <v>600</v>
      </c>
      <c r="I45" s="9">
        <v>519</v>
      </c>
      <c r="J45" s="9">
        <v>506</v>
      </c>
      <c r="K45" s="9">
        <v>79</v>
      </c>
      <c r="L45" s="12">
        <v>0.80445767819495273</v>
      </c>
      <c r="M45" s="9">
        <v>499</v>
      </c>
      <c r="N45" s="9">
        <v>91</v>
      </c>
      <c r="O45" s="12">
        <v>0.80066383314498279</v>
      </c>
      <c r="P45" s="9">
        <v>506</v>
      </c>
      <c r="Q45" s="9">
        <v>85</v>
      </c>
      <c r="R45" s="12">
        <v>0.83339688915473875</v>
      </c>
      <c r="S45" s="9">
        <v>516</v>
      </c>
      <c r="T45" s="9">
        <v>84</v>
      </c>
      <c r="U45" s="12">
        <v>0.83374612053580643</v>
      </c>
      <c r="V45" s="9">
        <v>448</v>
      </c>
      <c r="W45" s="9">
        <v>71</v>
      </c>
      <c r="X45" s="12">
        <v>0.84308632214308032</v>
      </c>
      <c r="Y45" s="25">
        <v>319286.57999999984</v>
      </c>
      <c r="Z45" s="9">
        <v>585</v>
      </c>
      <c r="AA45" s="25">
        <f t="shared" si="0"/>
        <v>545.78902564102532</v>
      </c>
      <c r="AB45" s="25">
        <v>367649.9499999999</v>
      </c>
      <c r="AC45" s="9">
        <v>590</v>
      </c>
      <c r="AD45" s="25">
        <f t="shared" si="1"/>
        <v>623.13550847457611</v>
      </c>
      <c r="AE45" s="25">
        <v>514167.89000000013</v>
      </c>
      <c r="AF45" s="9">
        <v>591</v>
      </c>
      <c r="AG45" s="25">
        <f t="shared" si="2"/>
        <v>869.99642978003408</v>
      </c>
      <c r="AH45" s="25">
        <v>622721.12000000046</v>
      </c>
      <c r="AI45" s="9">
        <v>600</v>
      </c>
      <c r="AJ45" s="25">
        <f t="shared" si="3"/>
        <v>1037.8685333333342</v>
      </c>
      <c r="AK45" s="25">
        <v>558631.34</v>
      </c>
      <c r="AL45" s="9">
        <v>519</v>
      </c>
      <c r="AM45" s="25">
        <f t="shared" si="4"/>
        <v>1076.3609633911367</v>
      </c>
    </row>
    <row r="46" spans="1:39" x14ac:dyDescent="0.35">
      <c r="A46" s="8" t="s">
        <v>113</v>
      </c>
      <c r="B46" s="8">
        <v>2017</v>
      </c>
      <c r="C46" s="8" t="s">
        <v>155</v>
      </c>
      <c r="D46" s="9">
        <v>112</v>
      </c>
      <c r="E46" s="9">
        <v>88</v>
      </c>
      <c r="F46" s="9">
        <v>88</v>
      </c>
      <c r="G46" s="9">
        <v>87</v>
      </c>
      <c r="H46" s="9">
        <v>89</v>
      </c>
      <c r="I46" s="9">
        <v>79</v>
      </c>
      <c r="J46" s="9">
        <v>49</v>
      </c>
      <c r="K46" s="9">
        <v>39</v>
      </c>
      <c r="L46" s="12">
        <v>0.60351809144710511</v>
      </c>
      <c r="M46" s="9">
        <v>49</v>
      </c>
      <c r="N46" s="9">
        <v>39</v>
      </c>
      <c r="O46" s="12">
        <v>0.59636623070280748</v>
      </c>
      <c r="P46" s="9">
        <v>50</v>
      </c>
      <c r="Q46" s="9">
        <v>37</v>
      </c>
      <c r="R46" s="12">
        <v>0.61907174769221185</v>
      </c>
      <c r="S46" s="9">
        <v>53</v>
      </c>
      <c r="T46" s="9">
        <v>36</v>
      </c>
      <c r="U46" s="12">
        <v>0.63273361976369491</v>
      </c>
      <c r="V46" s="9">
        <v>45</v>
      </c>
      <c r="W46" s="9">
        <v>34</v>
      </c>
      <c r="X46" s="12">
        <v>0.58026313461096068</v>
      </c>
      <c r="Y46" s="25">
        <v>63665.840000000004</v>
      </c>
      <c r="Z46" s="9">
        <v>88</v>
      </c>
      <c r="AA46" s="25">
        <f t="shared" si="0"/>
        <v>723.47545454545457</v>
      </c>
      <c r="AB46" s="25">
        <v>69617.649999999994</v>
      </c>
      <c r="AC46" s="9">
        <v>88</v>
      </c>
      <c r="AD46" s="25">
        <f t="shared" si="1"/>
        <v>791.10965909090908</v>
      </c>
      <c r="AE46" s="25">
        <v>85261.25</v>
      </c>
      <c r="AF46" s="9">
        <v>87</v>
      </c>
      <c r="AG46" s="25">
        <f t="shared" si="2"/>
        <v>980.01436781609198</v>
      </c>
      <c r="AH46" s="25">
        <v>95651.87</v>
      </c>
      <c r="AI46" s="9">
        <v>89</v>
      </c>
      <c r="AJ46" s="25">
        <f t="shared" si="3"/>
        <v>1074.7401123595505</v>
      </c>
      <c r="AK46" s="25">
        <v>84336.57</v>
      </c>
      <c r="AL46" s="9">
        <v>79</v>
      </c>
      <c r="AM46" s="25">
        <f t="shared" si="4"/>
        <v>1067.5515189873418</v>
      </c>
    </row>
    <row r="47" spans="1:39" x14ac:dyDescent="0.35">
      <c r="A47" s="8" t="s">
        <v>121</v>
      </c>
      <c r="B47" s="8">
        <v>2017</v>
      </c>
      <c r="C47" s="8" t="s">
        <v>155</v>
      </c>
      <c r="D47" s="9">
        <v>375</v>
      </c>
      <c r="E47" s="9">
        <v>258</v>
      </c>
      <c r="F47" s="9">
        <v>260</v>
      </c>
      <c r="G47" s="9">
        <v>264</v>
      </c>
      <c r="H47" s="9">
        <v>267</v>
      </c>
      <c r="I47" s="9">
        <v>238</v>
      </c>
      <c r="J47" s="9">
        <v>162</v>
      </c>
      <c r="K47" s="9">
        <v>96</v>
      </c>
      <c r="L47" s="12">
        <v>0.62790697674418605</v>
      </c>
      <c r="M47" s="9">
        <v>170</v>
      </c>
      <c r="N47" s="9">
        <v>90</v>
      </c>
      <c r="O47" s="12">
        <v>0.65384615384615385</v>
      </c>
      <c r="P47" s="9">
        <v>174</v>
      </c>
      <c r="Q47" s="9">
        <v>90</v>
      </c>
      <c r="R47" s="12">
        <v>0.65909090909090906</v>
      </c>
      <c r="S47" s="9">
        <v>181</v>
      </c>
      <c r="T47" s="9">
        <v>86</v>
      </c>
      <c r="U47" s="12">
        <v>0.67790262172284643</v>
      </c>
      <c r="V47" s="9">
        <v>160</v>
      </c>
      <c r="W47" s="9">
        <v>78</v>
      </c>
      <c r="X47" s="12">
        <v>0.67226890756302526</v>
      </c>
      <c r="Y47" s="25">
        <v>196776.90000000008</v>
      </c>
      <c r="Z47" s="9">
        <v>258</v>
      </c>
      <c r="AA47" s="25">
        <f t="shared" si="0"/>
        <v>762.70116279069794</v>
      </c>
      <c r="AB47" s="25">
        <v>205693.43999999994</v>
      </c>
      <c r="AC47" s="9">
        <v>260</v>
      </c>
      <c r="AD47" s="25">
        <f t="shared" si="1"/>
        <v>791.12861538461516</v>
      </c>
      <c r="AE47" s="25">
        <v>222638.13000000006</v>
      </c>
      <c r="AF47" s="9">
        <v>264</v>
      </c>
      <c r="AG47" s="25">
        <f t="shared" si="2"/>
        <v>843.32625000000019</v>
      </c>
      <c r="AH47" s="25">
        <v>240968.38000000006</v>
      </c>
      <c r="AI47" s="9">
        <v>267</v>
      </c>
      <c r="AJ47" s="25">
        <f t="shared" si="3"/>
        <v>902.50329588015006</v>
      </c>
      <c r="AK47" s="25">
        <v>213376.76000000007</v>
      </c>
      <c r="AL47" s="9">
        <v>238</v>
      </c>
      <c r="AM47" s="25">
        <f t="shared" si="4"/>
        <v>896.54100840336162</v>
      </c>
    </row>
    <row r="48" spans="1:39" x14ac:dyDescent="0.35">
      <c r="A48" s="8" t="s">
        <v>122</v>
      </c>
      <c r="B48" s="8">
        <v>2017</v>
      </c>
      <c r="C48" s="8" t="s">
        <v>155</v>
      </c>
      <c r="D48" s="9">
        <v>525</v>
      </c>
      <c r="E48" s="9">
        <v>435</v>
      </c>
      <c r="F48" s="9">
        <v>424</v>
      </c>
      <c r="G48" s="9">
        <v>451</v>
      </c>
      <c r="H48" s="9">
        <v>452</v>
      </c>
      <c r="I48" s="9">
        <v>403</v>
      </c>
      <c r="J48" s="9">
        <v>339</v>
      </c>
      <c r="K48" s="9">
        <v>96</v>
      </c>
      <c r="L48" s="12">
        <v>0.84318273312838543</v>
      </c>
      <c r="M48" s="9">
        <v>330</v>
      </c>
      <c r="N48" s="9">
        <v>94</v>
      </c>
      <c r="O48" s="12">
        <v>0.84284520710819755</v>
      </c>
      <c r="P48" s="9">
        <v>363</v>
      </c>
      <c r="Q48" s="9">
        <v>88</v>
      </c>
      <c r="R48" s="12">
        <v>0.85631297378022275</v>
      </c>
      <c r="S48" s="9">
        <v>365</v>
      </c>
      <c r="T48" s="9">
        <v>87</v>
      </c>
      <c r="U48" s="12">
        <v>0.85774807703516531</v>
      </c>
      <c r="V48" s="9">
        <v>329</v>
      </c>
      <c r="W48" s="9">
        <v>74</v>
      </c>
      <c r="X48" s="12">
        <v>0.85819992190550565</v>
      </c>
      <c r="Y48" s="25">
        <v>256645.06999999995</v>
      </c>
      <c r="Z48" s="9">
        <v>435</v>
      </c>
      <c r="AA48" s="25">
        <f t="shared" si="0"/>
        <v>589.98866666666652</v>
      </c>
      <c r="AB48" s="25">
        <v>266239.70000000007</v>
      </c>
      <c r="AC48" s="9">
        <v>424</v>
      </c>
      <c r="AD48" s="25">
        <f t="shared" si="1"/>
        <v>627.9238207547171</v>
      </c>
      <c r="AE48" s="25">
        <v>293532.5500000001</v>
      </c>
      <c r="AF48" s="9">
        <v>451</v>
      </c>
      <c r="AG48" s="25">
        <f t="shared" si="2"/>
        <v>650.84822616408007</v>
      </c>
      <c r="AH48" s="25">
        <v>321769.53999999992</v>
      </c>
      <c r="AI48" s="9">
        <v>452</v>
      </c>
      <c r="AJ48" s="25">
        <f t="shared" si="3"/>
        <v>711.87951327433609</v>
      </c>
      <c r="AK48" s="25">
        <v>319394.43000000005</v>
      </c>
      <c r="AL48" s="9">
        <v>403</v>
      </c>
      <c r="AM48" s="25">
        <f t="shared" si="4"/>
        <v>792.54200992555843</v>
      </c>
    </row>
    <row r="49" spans="1:39" x14ac:dyDescent="0.35">
      <c r="A49" s="8" t="s">
        <v>127</v>
      </c>
      <c r="B49" s="8">
        <v>2017</v>
      </c>
      <c r="C49" s="8" t="s">
        <v>155</v>
      </c>
      <c r="D49" s="9">
        <v>1282</v>
      </c>
      <c r="E49" s="9">
        <v>989</v>
      </c>
      <c r="F49" s="9">
        <v>993</v>
      </c>
      <c r="G49" s="9">
        <v>1033</v>
      </c>
      <c r="H49" s="9">
        <v>1023</v>
      </c>
      <c r="I49" s="9">
        <v>927</v>
      </c>
      <c r="J49" s="9">
        <v>628</v>
      </c>
      <c r="K49" s="9">
        <v>361</v>
      </c>
      <c r="L49" s="12">
        <v>0.59184995709705424</v>
      </c>
      <c r="M49" s="9">
        <v>651</v>
      </c>
      <c r="N49" s="9">
        <v>342</v>
      </c>
      <c r="O49" s="12">
        <v>0.61603872754043587</v>
      </c>
      <c r="P49" s="9">
        <v>692</v>
      </c>
      <c r="Q49" s="9">
        <v>341</v>
      </c>
      <c r="R49" s="12">
        <v>0.63119266229814874</v>
      </c>
      <c r="S49" s="9">
        <v>696</v>
      </c>
      <c r="T49" s="9">
        <v>327</v>
      </c>
      <c r="U49" s="12">
        <v>0.62961621154051017</v>
      </c>
      <c r="V49" s="9">
        <v>656</v>
      </c>
      <c r="W49" s="9">
        <v>271</v>
      </c>
      <c r="X49" s="12">
        <v>0.66468901767031641</v>
      </c>
      <c r="Y49" s="25">
        <v>964700.40999999992</v>
      </c>
      <c r="Z49" s="9">
        <v>989</v>
      </c>
      <c r="AA49" s="25">
        <f t="shared" si="0"/>
        <v>975.43014155712831</v>
      </c>
      <c r="AB49" s="25">
        <v>1024045.3700000001</v>
      </c>
      <c r="AC49" s="9">
        <v>993</v>
      </c>
      <c r="AD49" s="25">
        <f t="shared" si="1"/>
        <v>1031.2642195367573</v>
      </c>
      <c r="AE49" s="25">
        <v>1053794.5900000003</v>
      </c>
      <c r="AF49" s="9">
        <v>1033</v>
      </c>
      <c r="AG49" s="25">
        <f t="shared" si="2"/>
        <v>1020.1302904162636</v>
      </c>
      <c r="AH49" s="25">
        <v>1145668.2999999998</v>
      </c>
      <c r="AI49" s="9">
        <v>1023</v>
      </c>
      <c r="AJ49" s="25">
        <f t="shared" si="3"/>
        <v>1119.9103616813293</v>
      </c>
      <c r="AK49" s="25">
        <v>1089703.54</v>
      </c>
      <c r="AL49" s="9">
        <v>927</v>
      </c>
      <c r="AM49" s="25">
        <f t="shared" si="4"/>
        <v>1175.5162243797195</v>
      </c>
    </row>
    <row r="50" spans="1:39" x14ac:dyDescent="0.35">
      <c r="A50" s="8" t="s">
        <v>137</v>
      </c>
      <c r="B50" s="8">
        <v>2017</v>
      </c>
      <c r="C50" s="8" t="s">
        <v>155</v>
      </c>
      <c r="D50" s="9">
        <v>13</v>
      </c>
      <c r="E50" s="9">
        <v>11</v>
      </c>
      <c r="F50" s="9">
        <v>10</v>
      </c>
      <c r="G50" s="9">
        <v>9</v>
      </c>
      <c r="H50" s="9">
        <v>8</v>
      </c>
      <c r="I50" s="9">
        <v>0</v>
      </c>
      <c r="J50" s="9">
        <v>9</v>
      </c>
      <c r="K50" s="9">
        <v>2</v>
      </c>
      <c r="L50" s="12">
        <v>0.81818181818181823</v>
      </c>
      <c r="M50" s="9">
        <v>8</v>
      </c>
      <c r="N50" s="9">
        <v>2</v>
      </c>
      <c r="O50" s="12">
        <v>0.8</v>
      </c>
      <c r="P50" s="9">
        <v>7</v>
      </c>
      <c r="Q50" s="9">
        <v>2</v>
      </c>
      <c r="R50" s="12">
        <v>0.77777777777777779</v>
      </c>
      <c r="S50" s="9">
        <v>6</v>
      </c>
      <c r="T50" s="9">
        <v>2</v>
      </c>
      <c r="U50" s="12">
        <v>0.75</v>
      </c>
      <c r="V50" s="9">
        <v>0</v>
      </c>
      <c r="W50" s="9">
        <v>0</v>
      </c>
      <c r="X50" s="12"/>
      <c r="Y50" s="25">
        <v>2840.83</v>
      </c>
      <c r="Z50" s="9">
        <v>11</v>
      </c>
      <c r="AA50" s="25">
        <f t="shared" si="0"/>
        <v>258.25727272727272</v>
      </c>
      <c r="AB50" s="25">
        <v>2940.52</v>
      </c>
      <c r="AC50" s="9">
        <v>10</v>
      </c>
      <c r="AD50" s="25">
        <f t="shared" si="1"/>
        <v>294.05200000000002</v>
      </c>
      <c r="AE50" s="25">
        <v>4645.8599999999997</v>
      </c>
      <c r="AF50" s="9">
        <v>9</v>
      </c>
      <c r="AG50" s="25">
        <f t="shared" si="2"/>
        <v>516.20666666666659</v>
      </c>
      <c r="AH50" s="25">
        <v>5421.09</v>
      </c>
      <c r="AI50" s="9">
        <v>8</v>
      </c>
      <c r="AJ50" s="25">
        <f t="shared" si="3"/>
        <v>677.63625000000002</v>
      </c>
      <c r="AK50" s="25">
        <v>0</v>
      </c>
      <c r="AL50" s="9">
        <v>0</v>
      </c>
      <c r="AM50" s="25" t="str">
        <f t="shared" si="4"/>
        <v/>
      </c>
    </row>
    <row r="51" spans="1:39" x14ac:dyDescent="0.35">
      <c r="A51" s="8" t="s">
        <v>140</v>
      </c>
      <c r="B51" s="8">
        <v>2017</v>
      </c>
      <c r="C51" s="8" t="s">
        <v>155</v>
      </c>
      <c r="D51" s="9">
        <v>70</v>
      </c>
      <c r="E51" s="9">
        <v>55</v>
      </c>
      <c r="F51" s="9">
        <v>53</v>
      </c>
      <c r="G51" s="9">
        <v>53</v>
      </c>
      <c r="H51" s="9">
        <v>54</v>
      </c>
      <c r="I51" s="9">
        <v>57</v>
      </c>
      <c r="J51" s="9">
        <v>26</v>
      </c>
      <c r="K51" s="9">
        <v>29</v>
      </c>
      <c r="L51" s="12">
        <v>0.41726190476190472</v>
      </c>
      <c r="M51" s="9">
        <v>26</v>
      </c>
      <c r="N51" s="9">
        <v>27</v>
      </c>
      <c r="O51" s="12">
        <v>0.43333333333333335</v>
      </c>
      <c r="P51" s="9">
        <v>23</v>
      </c>
      <c r="Q51" s="9">
        <v>30</v>
      </c>
      <c r="R51" s="12">
        <v>0.40140350877192982</v>
      </c>
      <c r="S51" s="9">
        <v>22</v>
      </c>
      <c r="T51" s="9">
        <v>32</v>
      </c>
      <c r="U51" s="12">
        <v>0.30372807017543857</v>
      </c>
      <c r="V51" s="9">
        <v>30</v>
      </c>
      <c r="W51" s="9">
        <v>27</v>
      </c>
      <c r="X51" s="12">
        <v>0.37211538461538463</v>
      </c>
      <c r="Y51" s="25">
        <v>51020.94</v>
      </c>
      <c r="Z51" s="9">
        <v>55</v>
      </c>
      <c r="AA51" s="25">
        <f t="shared" si="0"/>
        <v>927.65345454545457</v>
      </c>
      <c r="AB51" s="25">
        <v>58263.38</v>
      </c>
      <c r="AC51" s="9">
        <v>53</v>
      </c>
      <c r="AD51" s="25">
        <f t="shared" si="1"/>
        <v>1099.3090566037736</v>
      </c>
      <c r="AE51" s="25">
        <v>55691.7</v>
      </c>
      <c r="AF51" s="9">
        <v>53</v>
      </c>
      <c r="AG51" s="25">
        <f t="shared" si="2"/>
        <v>1050.7867924528302</v>
      </c>
      <c r="AH51" s="25">
        <v>61689.720000000008</v>
      </c>
      <c r="AI51" s="9">
        <v>54</v>
      </c>
      <c r="AJ51" s="25">
        <f t="shared" si="3"/>
        <v>1142.4022222222225</v>
      </c>
      <c r="AK51" s="25">
        <v>66033.48</v>
      </c>
      <c r="AL51" s="9">
        <v>57</v>
      </c>
      <c r="AM51" s="25">
        <f t="shared" si="4"/>
        <v>1158.4821052631578</v>
      </c>
    </row>
  </sheetData>
  <mergeCells count="3">
    <mergeCell ref="E1:I1"/>
    <mergeCell ref="J1:X1"/>
    <mergeCell ref="Y1:AM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85A87-6A84-43B6-80F9-383210B6C60B}">
  <dimension ref="A3:B255"/>
  <sheetViews>
    <sheetView topLeftCell="A10" workbookViewId="0">
      <selection activeCell="B135" sqref="B135"/>
    </sheetView>
  </sheetViews>
  <sheetFormatPr defaultRowHeight="14.5" x14ac:dyDescent="0.35"/>
  <cols>
    <col min="1" max="1" width="40.90625" bestFit="1" customWidth="1"/>
    <col min="2" max="2" width="60.6328125" bestFit="1" customWidth="1"/>
  </cols>
  <sheetData>
    <row r="3" spans="1:2" x14ac:dyDescent="0.35">
      <c r="A3" s="2" t="s">
        <v>158</v>
      </c>
      <c r="B3" t="s">
        <v>163</v>
      </c>
    </row>
    <row r="4" spans="1:2" x14ac:dyDescent="0.35">
      <c r="A4" s="3" t="s">
        <v>61</v>
      </c>
      <c r="B4" s="4">
        <v>916.98333333333323</v>
      </c>
    </row>
    <row r="5" spans="1:2" x14ac:dyDescent="0.35">
      <c r="A5" s="3" t="s">
        <v>123</v>
      </c>
      <c r="B5" s="4">
        <v>1005.1158333333333</v>
      </c>
    </row>
    <row r="6" spans="1:2" x14ac:dyDescent="0.35">
      <c r="A6" s="3" t="s">
        <v>28</v>
      </c>
      <c r="B6" s="4">
        <v>688.40397727272739</v>
      </c>
    </row>
    <row r="7" spans="1:2" x14ac:dyDescent="0.35">
      <c r="A7" s="3" t="s">
        <v>86</v>
      </c>
      <c r="B7" s="4" t="e">
        <v>#DIV/0!</v>
      </c>
    </row>
    <row r="8" spans="1:2" x14ac:dyDescent="0.35">
      <c r="A8" s="3" t="s">
        <v>15</v>
      </c>
      <c r="B8" s="4">
        <v>700.59112554112551</v>
      </c>
    </row>
    <row r="9" spans="1:2" x14ac:dyDescent="0.35">
      <c r="A9" s="3" t="s">
        <v>128</v>
      </c>
      <c r="B9" s="4">
        <v>903.8412722222223</v>
      </c>
    </row>
    <row r="10" spans="1:2" x14ac:dyDescent="0.35">
      <c r="A10" s="3" t="s">
        <v>29</v>
      </c>
      <c r="B10" s="4">
        <v>989.16678571428565</v>
      </c>
    </row>
    <row r="11" spans="1:2" x14ac:dyDescent="0.35">
      <c r="A11" s="3" t="s">
        <v>77</v>
      </c>
      <c r="B11" s="4">
        <v>776.71806060606059</v>
      </c>
    </row>
    <row r="12" spans="1:2" x14ac:dyDescent="0.35">
      <c r="A12" s="3" t="s">
        <v>30</v>
      </c>
      <c r="B12" s="4" t="e">
        <v>#DIV/0!</v>
      </c>
    </row>
    <row r="13" spans="1:2" x14ac:dyDescent="0.35">
      <c r="A13" s="3" t="s">
        <v>62</v>
      </c>
      <c r="B13" s="4">
        <v>858.55564180863587</v>
      </c>
    </row>
    <row r="14" spans="1:2" x14ac:dyDescent="0.35">
      <c r="A14" s="3" t="s">
        <v>21</v>
      </c>
      <c r="B14" s="4">
        <v>695.91182085932087</v>
      </c>
    </row>
    <row r="15" spans="1:2" x14ac:dyDescent="0.35">
      <c r="A15" s="3" t="s">
        <v>114</v>
      </c>
      <c r="B15" s="4">
        <v>819.38009126984127</v>
      </c>
    </row>
    <row r="16" spans="1:2" x14ac:dyDescent="0.35">
      <c r="A16" s="3" t="s">
        <v>22</v>
      </c>
      <c r="B16" s="4" t="e">
        <v>#DIV/0!</v>
      </c>
    </row>
    <row r="17" spans="1:2" x14ac:dyDescent="0.35">
      <c r="A17" s="3" t="s">
        <v>103</v>
      </c>
      <c r="B17" s="4" t="e">
        <v>#DIV/0!</v>
      </c>
    </row>
    <row r="18" spans="1:2" x14ac:dyDescent="0.35">
      <c r="A18" s="3" t="s">
        <v>16</v>
      </c>
      <c r="B18" s="4">
        <v>708.22531825396811</v>
      </c>
    </row>
    <row r="19" spans="1:2" x14ac:dyDescent="0.35">
      <c r="A19" s="3" t="s">
        <v>63</v>
      </c>
      <c r="B19" s="4">
        <v>908.97839393939387</v>
      </c>
    </row>
    <row r="20" spans="1:2" x14ac:dyDescent="0.35">
      <c r="A20" s="3" t="s">
        <v>78</v>
      </c>
      <c r="B20" s="4">
        <v>447.06425641025641</v>
      </c>
    </row>
    <row r="21" spans="1:2" x14ac:dyDescent="0.35">
      <c r="A21" s="3" t="s">
        <v>79</v>
      </c>
      <c r="B21" s="4">
        <v>802.78710317460309</v>
      </c>
    </row>
    <row r="22" spans="1:2" x14ac:dyDescent="0.35">
      <c r="A22" s="3" t="s">
        <v>124</v>
      </c>
      <c r="B22" s="4">
        <v>691.12350366332464</v>
      </c>
    </row>
    <row r="23" spans="1:2" x14ac:dyDescent="0.35">
      <c r="A23" s="3" t="s">
        <v>87</v>
      </c>
      <c r="B23" s="4">
        <v>997.18514642666821</v>
      </c>
    </row>
    <row r="24" spans="1:2" x14ac:dyDescent="0.35">
      <c r="A24" s="3" t="s">
        <v>64</v>
      </c>
      <c r="B24" s="4">
        <v>1271.0483229652027</v>
      </c>
    </row>
    <row r="25" spans="1:2" x14ac:dyDescent="0.35">
      <c r="A25" s="3" t="s">
        <v>65</v>
      </c>
      <c r="B25" s="4">
        <v>1113.9981210706503</v>
      </c>
    </row>
    <row r="26" spans="1:2" x14ac:dyDescent="0.35">
      <c r="A26" s="3" t="s">
        <v>31</v>
      </c>
      <c r="B26" s="4" t="e">
        <v>#DIV/0!</v>
      </c>
    </row>
    <row r="27" spans="1:2" x14ac:dyDescent="0.35">
      <c r="A27" s="3" t="s">
        <v>104</v>
      </c>
      <c r="B27" s="4">
        <v>989.92000000000007</v>
      </c>
    </row>
    <row r="28" spans="1:2" x14ac:dyDescent="0.35">
      <c r="A28" s="3" t="s">
        <v>32</v>
      </c>
      <c r="B28" s="4">
        <v>794.08464814814818</v>
      </c>
    </row>
    <row r="29" spans="1:2" x14ac:dyDescent="0.35">
      <c r="A29" s="3" t="s">
        <v>33</v>
      </c>
      <c r="B29" s="4">
        <v>778.9184646464646</v>
      </c>
    </row>
    <row r="30" spans="1:2" x14ac:dyDescent="0.35">
      <c r="A30" s="3" t="s">
        <v>129</v>
      </c>
      <c r="B30" s="4">
        <v>1008.6764286627578</v>
      </c>
    </row>
    <row r="31" spans="1:2" x14ac:dyDescent="0.35">
      <c r="A31" s="3" t="s">
        <v>17</v>
      </c>
      <c r="B31" s="4">
        <v>904.74165303461325</v>
      </c>
    </row>
    <row r="32" spans="1:2" x14ac:dyDescent="0.35">
      <c r="A32" s="3" t="s">
        <v>80</v>
      </c>
      <c r="B32" s="4" t="e">
        <v>#DIV/0!</v>
      </c>
    </row>
    <row r="33" spans="1:2" x14ac:dyDescent="0.35">
      <c r="A33" s="3" t="s">
        <v>66</v>
      </c>
      <c r="B33" s="4">
        <v>1060.8185552821667</v>
      </c>
    </row>
    <row r="34" spans="1:2" x14ac:dyDescent="0.35">
      <c r="A34" s="3" t="s">
        <v>18</v>
      </c>
      <c r="B34" s="4">
        <v>697.36398692810451</v>
      </c>
    </row>
    <row r="35" spans="1:2" x14ac:dyDescent="0.35">
      <c r="A35" s="3" t="s">
        <v>115</v>
      </c>
      <c r="B35" s="4">
        <v>1051.2457142857143</v>
      </c>
    </row>
    <row r="36" spans="1:2" x14ac:dyDescent="0.35">
      <c r="A36" s="3" t="s">
        <v>23</v>
      </c>
      <c r="B36" s="4">
        <v>663.76916666666659</v>
      </c>
    </row>
    <row r="37" spans="1:2" x14ac:dyDescent="0.35">
      <c r="A37" s="3" t="s">
        <v>19</v>
      </c>
      <c r="B37" s="4">
        <v>778.92952380952374</v>
      </c>
    </row>
    <row r="38" spans="1:2" x14ac:dyDescent="0.35">
      <c r="A38" s="3" t="s">
        <v>20</v>
      </c>
      <c r="B38" s="4" t="e">
        <v>#DIV/0!</v>
      </c>
    </row>
    <row r="39" spans="1:2" x14ac:dyDescent="0.35">
      <c r="A39" s="3" t="s">
        <v>138</v>
      </c>
      <c r="B39" s="4" t="e">
        <v>#DIV/0!</v>
      </c>
    </row>
    <row r="40" spans="1:2" x14ac:dyDescent="0.35">
      <c r="A40" s="3" t="s">
        <v>88</v>
      </c>
      <c r="B40" s="4">
        <v>1209.4017316017316</v>
      </c>
    </row>
    <row r="41" spans="1:2" x14ac:dyDescent="0.35">
      <c r="A41" s="3" t="s">
        <v>55</v>
      </c>
      <c r="B41" s="4">
        <v>1350.021484848485</v>
      </c>
    </row>
    <row r="42" spans="1:2" x14ac:dyDescent="0.35">
      <c r="A42" s="3" t="s">
        <v>56</v>
      </c>
      <c r="B42" s="4">
        <v>1544.5170661366283</v>
      </c>
    </row>
    <row r="43" spans="1:2" x14ac:dyDescent="0.35">
      <c r="A43" s="3" t="s">
        <v>57</v>
      </c>
      <c r="B43" s="4">
        <v>1299.8335127873568</v>
      </c>
    </row>
    <row r="44" spans="1:2" x14ac:dyDescent="0.35">
      <c r="A44" s="3" t="s">
        <v>67</v>
      </c>
      <c r="B44" s="4">
        <v>596.85361111111115</v>
      </c>
    </row>
    <row r="45" spans="1:2" x14ac:dyDescent="0.35">
      <c r="A45" s="3" t="s">
        <v>34</v>
      </c>
      <c r="B45" s="4">
        <v>764.50645098039206</v>
      </c>
    </row>
    <row r="46" spans="1:2" x14ac:dyDescent="0.35">
      <c r="A46" s="3" t="s">
        <v>35</v>
      </c>
      <c r="B46" s="4" t="e">
        <v>#DIV/0!</v>
      </c>
    </row>
    <row r="47" spans="1:2" x14ac:dyDescent="0.35">
      <c r="A47" s="3" t="s">
        <v>36</v>
      </c>
      <c r="B47" s="4">
        <v>643.44333333333338</v>
      </c>
    </row>
    <row r="48" spans="1:2" x14ac:dyDescent="0.35">
      <c r="A48" s="3" t="s">
        <v>37</v>
      </c>
      <c r="B48" s="4" t="e">
        <v>#DIV/0!</v>
      </c>
    </row>
    <row r="49" spans="1:2" x14ac:dyDescent="0.35">
      <c r="A49" s="3" t="s">
        <v>38</v>
      </c>
      <c r="B49" s="4">
        <v>395.94000000000005</v>
      </c>
    </row>
    <row r="50" spans="1:2" x14ac:dyDescent="0.35">
      <c r="A50" s="3" t="s">
        <v>68</v>
      </c>
      <c r="B50" s="4">
        <v>1239.4857997557997</v>
      </c>
    </row>
    <row r="51" spans="1:2" x14ac:dyDescent="0.35">
      <c r="A51" s="3" t="s">
        <v>116</v>
      </c>
      <c r="B51" s="4" t="e">
        <v>#DIV/0!</v>
      </c>
    </row>
    <row r="52" spans="1:2" x14ac:dyDescent="0.35">
      <c r="A52" s="3" t="s">
        <v>39</v>
      </c>
      <c r="B52" s="4" t="e">
        <v>#DIV/0!</v>
      </c>
    </row>
    <row r="53" spans="1:2" x14ac:dyDescent="0.35">
      <c r="A53" s="3" t="s">
        <v>89</v>
      </c>
      <c r="B53" s="4">
        <v>943.1485522864233</v>
      </c>
    </row>
    <row r="54" spans="1:2" x14ac:dyDescent="0.35">
      <c r="A54" s="3" t="s">
        <v>90</v>
      </c>
      <c r="B54" s="4">
        <v>582.98250000000007</v>
      </c>
    </row>
    <row r="55" spans="1:2" x14ac:dyDescent="0.35">
      <c r="A55" s="3" t="s">
        <v>40</v>
      </c>
      <c r="B55" s="4" t="e">
        <v>#DIV/0!</v>
      </c>
    </row>
    <row r="56" spans="1:2" x14ac:dyDescent="0.35">
      <c r="A56" s="3" t="s">
        <v>41</v>
      </c>
      <c r="B56" s="4">
        <v>672.49285714285713</v>
      </c>
    </row>
    <row r="57" spans="1:2" x14ac:dyDescent="0.35">
      <c r="A57" s="3" t="s">
        <v>42</v>
      </c>
      <c r="B57" s="4">
        <v>611.22953924162266</v>
      </c>
    </row>
    <row r="58" spans="1:2" x14ac:dyDescent="0.35">
      <c r="A58" s="3" t="s">
        <v>43</v>
      </c>
      <c r="B58" s="4">
        <v>667.89227272727271</v>
      </c>
    </row>
    <row r="59" spans="1:2" x14ac:dyDescent="0.35">
      <c r="A59" s="3" t="s">
        <v>141</v>
      </c>
      <c r="B59" s="4">
        <v>686.62210511982573</v>
      </c>
    </row>
    <row r="60" spans="1:2" x14ac:dyDescent="0.35">
      <c r="A60" s="3" t="s">
        <v>117</v>
      </c>
      <c r="B60" s="4">
        <v>930.41629629629608</v>
      </c>
    </row>
    <row r="61" spans="1:2" x14ac:dyDescent="0.35">
      <c r="A61" s="3" t="s">
        <v>74</v>
      </c>
      <c r="B61" s="4">
        <v>1099.4027824938692</v>
      </c>
    </row>
    <row r="62" spans="1:2" x14ac:dyDescent="0.35">
      <c r="A62" s="3" t="s">
        <v>69</v>
      </c>
      <c r="B62" s="4">
        <v>1100.5971481588588</v>
      </c>
    </row>
    <row r="63" spans="1:2" x14ac:dyDescent="0.35">
      <c r="A63" s="3" t="s">
        <v>105</v>
      </c>
      <c r="B63" s="4">
        <v>1084.9163535198468</v>
      </c>
    </row>
    <row r="64" spans="1:2" x14ac:dyDescent="0.35">
      <c r="A64" s="3" t="s">
        <v>106</v>
      </c>
      <c r="B64" s="4">
        <v>831.5170025083612</v>
      </c>
    </row>
    <row r="65" spans="1:2" x14ac:dyDescent="0.35">
      <c r="A65" s="3" t="s">
        <v>107</v>
      </c>
      <c r="B65" s="4" t="e">
        <v>#DIV/0!</v>
      </c>
    </row>
    <row r="66" spans="1:2" x14ac:dyDescent="0.35">
      <c r="A66" s="3" t="s">
        <v>118</v>
      </c>
      <c r="B66" s="4">
        <v>1118.9626956521738</v>
      </c>
    </row>
    <row r="67" spans="1:2" x14ac:dyDescent="0.35">
      <c r="A67" s="3" t="s">
        <v>81</v>
      </c>
      <c r="B67" s="4">
        <v>659.55571428571432</v>
      </c>
    </row>
    <row r="68" spans="1:2" x14ac:dyDescent="0.35">
      <c r="A68" s="3" t="s">
        <v>44</v>
      </c>
      <c r="B68" s="4">
        <v>570.22750000000008</v>
      </c>
    </row>
    <row r="69" spans="1:2" x14ac:dyDescent="0.35">
      <c r="A69" s="3" t="s">
        <v>24</v>
      </c>
      <c r="B69" s="4">
        <v>893.51111111111095</v>
      </c>
    </row>
    <row r="70" spans="1:2" x14ac:dyDescent="0.35">
      <c r="A70" s="3" t="s">
        <v>142</v>
      </c>
      <c r="B70" s="4">
        <v>912.73384181607878</v>
      </c>
    </row>
    <row r="71" spans="1:2" x14ac:dyDescent="0.35">
      <c r="A71" s="3" t="s">
        <v>108</v>
      </c>
      <c r="B71" s="4" t="e">
        <v>#DIV/0!</v>
      </c>
    </row>
    <row r="72" spans="1:2" x14ac:dyDescent="0.35">
      <c r="A72" s="3" t="s">
        <v>25</v>
      </c>
      <c r="B72" s="4">
        <v>785.05054412923573</v>
      </c>
    </row>
    <row r="73" spans="1:2" x14ac:dyDescent="0.35">
      <c r="A73" s="3" t="s">
        <v>82</v>
      </c>
      <c r="B73" s="4">
        <v>503.90236428571433</v>
      </c>
    </row>
    <row r="74" spans="1:2" x14ac:dyDescent="0.35">
      <c r="A74" s="3" t="s">
        <v>109</v>
      </c>
      <c r="B74" s="4">
        <v>731.39217592592593</v>
      </c>
    </row>
    <row r="75" spans="1:2" x14ac:dyDescent="0.35">
      <c r="A75" s="3" t="s">
        <v>45</v>
      </c>
      <c r="B75" s="4">
        <v>644.10527380952385</v>
      </c>
    </row>
    <row r="76" spans="1:2" x14ac:dyDescent="0.35">
      <c r="A76" s="3" t="s">
        <v>125</v>
      </c>
      <c r="B76" s="4">
        <v>780.02451734539954</v>
      </c>
    </row>
    <row r="77" spans="1:2" x14ac:dyDescent="0.35">
      <c r="A77" s="3" t="s">
        <v>119</v>
      </c>
      <c r="B77" s="4">
        <v>1104.4223076923079</v>
      </c>
    </row>
    <row r="78" spans="1:2" x14ac:dyDescent="0.35">
      <c r="A78" s="3" t="s">
        <v>91</v>
      </c>
      <c r="B78" s="4">
        <v>885.28833918128646</v>
      </c>
    </row>
    <row r="79" spans="1:2" x14ac:dyDescent="0.35">
      <c r="A79" s="3" t="s">
        <v>46</v>
      </c>
      <c r="B79" s="4" t="e">
        <v>#DIV/0!</v>
      </c>
    </row>
    <row r="80" spans="1:2" x14ac:dyDescent="0.35">
      <c r="A80" s="3" t="s">
        <v>58</v>
      </c>
      <c r="B80" s="4">
        <v>1900.2897474747476</v>
      </c>
    </row>
    <row r="81" spans="1:2" x14ac:dyDescent="0.35">
      <c r="A81" s="3" t="s">
        <v>92</v>
      </c>
      <c r="B81" s="4">
        <v>724.51357422312765</v>
      </c>
    </row>
    <row r="82" spans="1:2" x14ac:dyDescent="0.35">
      <c r="A82" s="3" t="s">
        <v>110</v>
      </c>
      <c r="B82" s="4">
        <v>605.26720424411576</v>
      </c>
    </row>
    <row r="83" spans="1:2" x14ac:dyDescent="0.35">
      <c r="A83" s="3" t="s">
        <v>47</v>
      </c>
      <c r="B83" s="4">
        <v>756.18250000000012</v>
      </c>
    </row>
    <row r="84" spans="1:2" x14ac:dyDescent="0.35">
      <c r="A84" s="3" t="s">
        <v>48</v>
      </c>
      <c r="B84" s="4">
        <v>886.47053571428569</v>
      </c>
    </row>
    <row r="85" spans="1:2" x14ac:dyDescent="0.35">
      <c r="A85" s="3" t="s">
        <v>130</v>
      </c>
      <c r="B85" s="4">
        <v>987.86206326711874</v>
      </c>
    </row>
    <row r="86" spans="1:2" x14ac:dyDescent="0.35">
      <c r="A86" s="3" t="s">
        <v>49</v>
      </c>
      <c r="B86" s="4" t="e">
        <v>#DIV/0!</v>
      </c>
    </row>
    <row r="87" spans="1:2" x14ac:dyDescent="0.35">
      <c r="A87" s="3" t="s">
        <v>70</v>
      </c>
      <c r="B87" s="4">
        <v>1043.5446517273576</v>
      </c>
    </row>
    <row r="88" spans="1:2" x14ac:dyDescent="0.35">
      <c r="A88" s="3" t="s">
        <v>50</v>
      </c>
      <c r="B88" s="4" t="e">
        <v>#DIV/0!</v>
      </c>
    </row>
    <row r="89" spans="1:2" x14ac:dyDescent="0.35">
      <c r="A89" s="3" t="s">
        <v>111</v>
      </c>
      <c r="B89" s="4">
        <v>987.46989285714278</v>
      </c>
    </row>
    <row r="90" spans="1:2" x14ac:dyDescent="0.35">
      <c r="A90" s="3" t="s">
        <v>93</v>
      </c>
      <c r="B90" s="4">
        <v>775.95177777777769</v>
      </c>
    </row>
    <row r="91" spans="1:2" x14ac:dyDescent="0.35">
      <c r="A91" s="3" t="s">
        <v>94</v>
      </c>
      <c r="B91" s="4">
        <v>667.46715865384613</v>
      </c>
    </row>
    <row r="92" spans="1:2" x14ac:dyDescent="0.35">
      <c r="A92" s="3" t="s">
        <v>95</v>
      </c>
      <c r="B92" s="4">
        <v>750.60539215686276</v>
      </c>
    </row>
    <row r="93" spans="1:2" x14ac:dyDescent="0.35">
      <c r="A93" s="3" t="s">
        <v>101</v>
      </c>
      <c r="B93" s="4">
        <v>556.9133333333333</v>
      </c>
    </row>
    <row r="94" spans="1:2" x14ac:dyDescent="0.35">
      <c r="A94" s="3" t="s">
        <v>71</v>
      </c>
      <c r="B94" s="4">
        <v>1020.9324821892078</v>
      </c>
    </row>
    <row r="95" spans="1:2" x14ac:dyDescent="0.35">
      <c r="A95" s="3" t="s">
        <v>72</v>
      </c>
      <c r="B95" s="4">
        <v>987.06390981735149</v>
      </c>
    </row>
    <row r="96" spans="1:2" x14ac:dyDescent="0.35">
      <c r="A96" s="3" t="s">
        <v>75</v>
      </c>
      <c r="B96" s="4">
        <v>1230.4365394736842</v>
      </c>
    </row>
    <row r="97" spans="1:2" x14ac:dyDescent="0.35">
      <c r="A97" s="3" t="s">
        <v>59</v>
      </c>
      <c r="B97" s="4" t="e">
        <v>#DIV/0!</v>
      </c>
    </row>
    <row r="98" spans="1:2" x14ac:dyDescent="0.35">
      <c r="A98" s="3" t="s">
        <v>83</v>
      </c>
      <c r="B98" s="4" t="e">
        <v>#DIV/0!</v>
      </c>
    </row>
    <row r="99" spans="1:2" x14ac:dyDescent="0.35">
      <c r="A99" s="3" t="s">
        <v>126</v>
      </c>
      <c r="B99" s="4" t="e">
        <v>#DIV/0!</v>
      </c>
    </row>
    <row r="100" spans="1:2" x14ac:dyDescent="0.35">
      <c r="A100" s="3" t="s">
        <v>84</v>
      </c>
      <c r="B100" s="4">
        <v>672.98824242424234</v>
      </c>
    </row>
    <row r="101" spans="1:2" x14ac:dyDescent="0.35">
      <c r="A101" s="3" t="s">
        <v>120</v>
      </c>
      <c r="B101" s="4" t="e">
        <v>#DIV/0!</v>
      </c>
    </row>
    <row r="102" spans="1:2" x14ac:dyDescent="0.35">
      <c r="A102" s="3" t="s">
        <v>121</v>
      </c>
      <c r="B102" s="4">
        <v>864.83397858988064</v>
      </c>
    </row>
    <row r="103" spans="1:2" x14ac:dyDescent="0.35">
      <c r="A103" s="3" t="s">
        <v>51</v>
      </c>
      <c r="B103" s="4" t="e">
        <v>#DIV/0!</v>
      </c>
    </row>
    <row r="104" spans="1:2" x14ac:dyDescent="0.35">
      <c r="A104" s="3" t="s">
        <v>96</v>
      </c>
      <c r="B104" s="4" t="e">
        <v>#DIV/0!</v>
      </c>
    </row>
    <row r="105" spans="1:2" x14ac:dyDescent="0.35">
      <c r="A105" s="3" t="s">
        <v>131</v>
      </c>
      <c r="B105" s="4">
        <v>704.35285714285715</v>
      </c>
    </row>
    <row r="106" spans="1:2" x14ac:dyDescent="0.35">
      <c r="A106" s="3" t="s">
        <v>132</v>
      </c>
      <c r="B106" s="4">
        <v>1064.4164598652603</v>
      </c>
    </row>
    <row r="107" spans="1:2" x14ac:dyDescent="0.35">
      <c r="A107" s="3" t="s">
        <v>133</v>
      </c>
      <c r="B107" s="4">
        <v>1059.2579896551877</v>
      </c>
    </row>
    <row r="108" spans="1:2" x14ac:dyDescent="0.35">
      <c r="A108" s="3" t="s">
        <v>134</v>
      </c>
      <c r="B108" s="4">
        <v>1756.5645766022592</v>
      </c>
    </row>
    <row r="109" spans="1:2" x14ac:dyDescent="0.35">
      <c r="A109" s="3" t="s">
        <v>52</v>
      </c>
      <c r="B109" s="4">
        <v>717.67766666666682</v>
      </c>
    </row>
    <row r="110" spans="1:2" x14ac:dyDescent="0.35">
      <c r="A110" s="3" t="s">
        <v>139</v>
      </c>
      <c r="B110" s="4">
        <v>800.43500000000006</v>
      </c>
    </row>
    <row r="111" spans="1:2" x14ac:dyDescent="0.35">
      <c r="A111" s="3" t="s">
        <v>135</v>
      </c>
      <c r="B111" s="4">
        <v>876.12505557723352</v>
      </c>
    </row>
    <row r="112" spans="1:2" x14ac:dyDescent="0.35">
      <c r="A112" s="3" t="s">
        <v>97</v>
      </c>
      <c r="B112" s="4">
        <v>840.83666666666659</v>
      </c>
    </row>
    <row r="113" spans="1:2" x14ac:dyDescent="0.35">
      <c r="A113" s="3" t="s">
        <v>98</v>
      </c>
      <c r="B113" s="4">
        <v>1430.0214814814815</v>
      </c>
    </row>
    <row r="114" spans="1:2" x14ac:dyDescent="0.35">
      <c r="A114" s="3" t="s">
        <v>112</v>
      </c>
      <c r="B114" s="4">
        <v>780.17101290014341</v>
      </c>
    </row>
    <row r="115" spans="1:2" x14ac:dyDescent="0.35">
      <c r="A115" s="3" t="s">
        <v>99</v>
      </c>
      <c r="B115" s="4">
        <v>845.77982142857149</v>
      </c>
    </row>
    <row r="116" spans="1:2" x14ac:dyDescent="0.35">
      <c r="A116" s="3" t="s">
        <v>53</v>
      </c>
      <c r="B116" s="4">
        <v>1213.2</v>
      </c>
    </row>
    <row r="117" spans="1:2" x14ac:dyDescent="0.35">
      <c r="A117" s="3" t="s">
        <v>26</v>
      </c>
      <c r="B117" s="4">
        <v>466.05399999999997</v>
      </c>
    </row>
    <row r="118" spans="1:2" x14ac:dyDescent="0.35">
      <c r="A118" s="3" t="s">
        <v>140</v>
      </c>
      <c r="B118" s="4">
        <v>1319.2368333333332</v>
      </c>
    </row>
    <row r="119" spans="1:2" x14ac:dyDescent="0.35">
      <c r="A119" s="3" t="s">
        <v>144</v>
      </c>
      <c r="B119" s="4" t="e">
        <v>#DIV/0!</v>
      </c>
    </row>
    <row r="120" spans="1:2" x14ac:dyDescent="0.35">
      <c r="A120" s="3" t="s">
        <v>143</v>
      </c>
      <c r="B120" s="4" t="e">
        <v>#DIV/0!</v>
      </c>
    </row>
    <row r="121" spans="1:2" x14ac:dyDescent="0.35">
      <c r="A121" s="3" t="s">
        <v>136</v>
      </c>
      <c r="B121" s="4">
        <v>1228.3647478559178</v>
      </c>
    </row>
    <row r="122" spans="1:2" x14ac:dyDescent="0.35">
      <c r="A122" s="3" t="s">
        <v>100</v>
      </c>
      <c r="B122" s="4">
        <v>701.38944444444439</v>
      </c>
    </row>
    <row r="123" spans="1:2" x14ac:dyDescent="0.35">
      <c r="A123" s="3" t="s">
        <v>159</v>
      </c>
      <c r="B123" s="4">
        <v>910.2548252891695</v>
      </c>
    </row>
    <row r="135" spans="1:2" x14ac:dyDescent="0.35">
      <c r="A135" s="2" t="s">
        <v>158</v>
      </c>
      <c r="B135" t="s">
        <v>164</v>
      </c>
    </row>
    <row r="136" spans="1:2" x14ac:dyDescent="0.35">
      <c r="A136" s="3" t="s">
        <v>61</v>
      </c>
      <c r="B136" s="4">
        <v>0.41666666666666663</v>
      </c>
    </row>
    <row r="137" spans="1:2" x14ac:dyDescent="0.35">
      <c r="A137" s="3" t="s">
        <v>123</v>
      </c>
      <c r="B137" s="4">
        <v>0.9</v>
      </c>
    </row>
    <row r="138" spans="1:2" x14ac:dyDescent="0.35">
      <c r="A138" s="3" t="s">
        <v>28</v>
      </c>
      <c r="B138" s="4">
        <v>0.63068181818181812</v>
      </c>
    </row>
    <row r="139" spans="1:2" x14ac:dyDescent="0.35">
      <c r="A139" s="3" t="s">
        <v>86</v>
      </c>
      <c r="B139" s="4" t="e">
        <v>#DIV/0!</v>
      </c>
    </row>
    <row r="140" spans="1:2" x14ac:dyDescent="0.35">
      <c r="A140" s="3" t="s">
        <v>15</v>
      </c>
      <c r="B140" s="4">
        <v>0.47727272727272729</v>
      </c>
    </row>
    <row r="141" spans="1:2" x14ac:dyDescent="0.35">
      <c r="A141" s="3" t="s">
        <v>128</v>
      </c>
      <c r="B141" s="4">
        <v>0.6825</v>
      </c>
    </row>
    <row r="142" spans="1:2" x14ac:dyDescent="0.35">
      <c r="A142" s="3" t="s">
        <v>29</v>
      </c>
      <c r="B142" s="4">
        <v>0.2</v>
      </c>
    </row>
    <row r="143" spans="1:2" x14ac:dyDescent="0.35">
      <c r="A143" s="3" t="s">
        <v>77</v>
      </c>
      <c r="B143" s="4">
        <v>0.77727272727272734</v>
      </c>
    </row>
    <row r="144" spans="1:2" x14ac:dyDescent="0.35">
      <c r="A144" s="3" t="s">
        <v>30</v>
      </c>
      <c r="B144" s="4" t="e">
        <v>#DIV/0!</v>
      </c>
    </row>
    <row r="145" spans="1:2" x14ac:dyDescent="0.35">
      <c r="A145" s="3" t="s">
        <v>62</v>
      </c>
      <c r="B145" s="4">
        <v>0.57765737874097001</v>
      </c>
    </row>
    <row r="146" spans="1:2" x14ac:dyDescent="0.35">
      <c r="A146" s="3" t="s">
        <v>21</v>
      </c>
      <c r="B146" s="4">
        <v>0.51362179487179493</v>
      </c>
    </row>
    <row r="147" spans="1:2" x14ac:dyDescent="0.35">
      <c r="A147" s="3" t="s">
        <v>114</v>
      </c>
      <c r="B147" s="4">
        <v>0.50089285714285714</v>
      </c>
    </row>
    <row r="148" spans="1:2" x14ac:dyDescent="0.35">
      <c r="A148" s="3" t="s">
        <v>22</v>
      </c>
      <c r="B148" s="4" t="e">
        <v>#DIV/0!</v>
      </c>
    </row>
    <row r="149" spans="1:2" x14ac:dyDescent="0.35">
      <c r="A149" s="3" t="s">
        <v>103</v>
      </c>
      <c r="B149" s="4" t="e">
        <v>#DIV/0!</v>
      </c>
    </row>
    <row r="150" spans="1:2" x14ac:dyDescent="0.35">
      <c r="A150" s="3" t="s">
        <v>16</v>
      </c>
      <c r="B150" s="4">
        <v>0.53690476190476188</v>
      </c>
    </row>
    <row r="151" spans="1:2" x14ac:dyDescent="0.35">
      <c r="A151" s="3" t="s">
        <v>63</v>
      </c>
      <c r="B151" s="4">
        <v>0.42727272727272725</v>
      </c>
    </row>
    <row r="152" spans="1:2" x14ac:dyDescent="0.35">
      <c r="A152" s="3" t="s">
        <v>78</v>
      </c>
      <c r="B152" s="4">
        <v>0.78846153846153844</v>
      </c>
    </row>
    <row r="153" spans="1:2" x14ac:dyDescent="0.35">
      <c r="A153" s="3" t="s">
        <v>79</v>
      </c>
      <c r="B153" s="4">
        <v>0.79761904761904767</v>
      </c>
    </row>
    <row r="154" spans="1:2" x14ac:dyDescent="0.35">
      <c r="A154" s="3" t="s">
        <v>124</v>
      </c>
      <c r="B154" s="4">
        <v>0.73727422003284071</v>
      </c>
    </row>
    <row r="155" spans="1:2" x14ac:dyDescent="0.35">
      <c r="A155" s="3" t="s">
        <v>87</v>
      </c>
      <c r="B155" s="4">
        <v>0.60629893238434174</v>
      </c>
    </row>
    <row r="156" spans="1:2" x14ac:dyDescent="0.35">
      <c r="A156" s="3" t="s">
        <v>64</v>
      </c>
      <c r="B156" s="4">
        <v>0.63035714285714284</v>
      </c>
    </row>
    <row r="157" spans="1:2" x14ac:dyDescent="0.35">
      <c r="A157" s="3" t="s">
        <v>65</v>
      </c>
      <c r="B157" s="4">
        <v>0.67539682539682544</v>
      </c>
    </row>
    <row r="158" spans="1:2" x14ac:dyDescent="0.35">
      <c r="A158" s="3" t="s">
        <v>31</v>
      </c>
      <c r="B158" s="4">
        <v>1</v>
      </c>
    </row>
    <row r="159" spans="1:2" x14ac:dyDescent="0.35">
      <c r="A159" s="3" t="s">
        <v>104</v>
      </c>
      <c r="B159" s="4" t="e">
        <v>#DIV/0!</v>
      </c>
    </row>
    <row r="160" spans="1:2" x14ac:dyDescent="0.35">
      <c r="A160" s="3" t="s">
        <v>32</v>
      </c>
      <c r="B160" s="4">
        <v>0.65</v>
      </c>
    </row>
    <row r="161" spans="1:2" x14ac:dyDescent="0.35">
      <c r="A161" s="3" t="s">
        <v>33</v>
      </c>
      <c r="B161" s="4">
        <v>0.44696969696969696</v>
      </c>
    </row>
    <row r="162" spans="1:2" x14ac:dyDescent="0.35">
      <c r="A162" s="3" t="s">
        <v>129</v>
      </c>
      <c r="B162" s="4">
        <v>0.90506329113924044</v>
      </c>
    </row>
    <row r="163" spans="1:2" x14ac:dyDescent="0.35">
      <c r="A163" s="3" t="s">
        <v>17</v>
      </c>
      <c r="B163" s="4">
        <v>0.45270270270270274</v>
      </c>
    </row>
    <row r="164" spans="1:2" x14ac:dyDescent="0.35">
      <c r="A164" s="3" t="s">
        <v>80</v>
      </c>
      <c r="B164" s="4">
        <v>0.83333333333333326</v>
      </c>
    </row>
    <row r="165" spans="1:2" x14ac:dyDescent="0.35">
      <c r="A165" s="3" t="s">
        <v>66</v>
      </c>
      <c r="B165" s="4">
        <v>0.55667789001122325</v>
      </c>
    </row>
    <row r="166" spans="1:2" x14ac:dyDescent="0.35">
      <c r="A166" s="3" t="s">
        <v>18</v>
      </c>
      <c r="B166" s="4">
        <v>0.57516339869281041</v>
      </c>
    </row>
    <row r="167" spans="1:2" x14ac:dyDescent="0.35">
      <c r="A167" s="3" t="s">
        <v>115</v>
      </c>
      <c r="B167" s="4">
        <v>0.2857142857142857</v>
      </c>
    </row>
    <row r="168" spans="1:2" x14ac:dyDescent="0.35">
      <c r="A168" s="3" t="s">
        <v>23</v>
      </c>
      <c r="B168" s="4">
        <v>0.79166666666666674</v>
      </c>
    </row>
    <row r="169" spans="1:2" x14ac:dyDescent="0.35">
      <c r="A169" s="3" t="s">
        <v>19</v>
      </c>
      <c r="B169" s="4">
        <v>0.9285714285714286</v>
      </c>
    </row>
    <row r="170" spans="1:2" x14ac:dyDescent="0.35">
      <c r="A170" s="3" t="s">
        <v>20</v>
      </c>
      <c r="B170" s="4">
        <v>0.66666666666666663</v>
      </c>
    </row>
    <row r="171" spans="1:2" x14ac:dyDescent="0.35">
      <c r="A171" s="3" t="s">
        <v>138</v>
      </c>
      <c r="B171" s="4" t="e">
        <v>#DIV/0!</v>
      </c>
    </row>
    <row r="172" spans="1:2" x14ac:dyDescent="0.35">
      <c r="A172" s="3" t="s">
        <v>88</v>
      </c>
      <c r="B172" s="4">
        <v>0.50324675324675328</v>
      </c>
    </row>
    <row r="173" spans="1:2" x14ac:dyDescent="0.35">
      <c r="A173" s="3" t="s">
        <v>55</v>
      </c>
      <c r="B173" s="4">
        <v>0.63636363636363635</v>
      </c>
    </row>
    <row r="174" spans="1:2" x14ac:dyDescent="0.35">
      <c r="A174" s="3" t="s">
        <v>56</v>
      </c>
      <c r="B174" s="4">
        <v>0.78132754342431765</v>
      </c>
    </row>
    <row r="175" spans="1:2" x14ac:dyDescent="0.35">
      <c r="A175" s="3" t="s">
        <v>57</v>
      </c>
      <c r="B175" s="4">
        <v>0.77206896551724136</v>
      </c>
    </row>
    <row r="176" spans="1:2" x14ac:dyDescent="0.35">
      <c r="A176" s="3" t="s">
        <v>67</v>
      </c>
      <c r="B176" s="4">
        <v>0.8035714285714286</v>
      </c>
    </row>
    <row r="177" spans="1:2" x14ac:dyDescent="0.35">
      <c r="A177" s="3" t="s">
        <v>34</v>
      </c>
      <c r="B177" s="4">
        <v>0.56470588235294117</v>
      </c>
    </row>
    <row r="178" spans="1:2" x14ac:dyDescent="0.35">
      <c r="A178" s="3" t="s">
        <v>35</v>
      </c>
      <c r="B178" s="4">
        <v>0.16666666666666666</v>
      </c>
    </row>
    <row r="179" spans="1:2" x14ac:dyDescent="0.35">
      <c r="A179" s="3" t="s">
        <v>36</v>
      </c>
      <c r="B179" s="4" t="e">
        <v>#DIV/0!</v>
      </c>
    </row>
    <row r="180" spans="1:2" x14ac:dyDescent="0.35">
      <c r="A180" s="3" t="s">
        <v>37</v>
      </c>
      <c r="B180" s="4" t="e">
        <v>#DIV/0!</v>
      </c>
    </row>
    <row r="181" spans="1:2" x14ac:dyDescent="0.35">
      <c r="A181" s="3" t="s">
        <v>38</v>
      </c>
      <c r="B181" s="4" t="e">
        <v>#DIV/0!</v>
      </c>
    </row>
    <row r="182" spans="1:2" x14ac:dyDescent="0.35">
      <c r="A182" s="3" t="s">
        <v>68</v>
      </c>
      <c r="B182" s="4">
        <v>0.58333333333333326</v>
      </c>
    </row>
    <row r="183" spans="1:2" x14ac:dyDescent="0.35">
      <c r="A183" s="3" t="s">
        <v>116</v>
      </c>
      <c r="B183" s="4" t="e">
        <v>#DIV/0!</v>
      </c>
    </row>
    <row r="184" spans="1:2" x14ac:dyDescent="0.35">
      <c r="A184" s="3" t="s">
        <v>39</v>
      </c>
      <c r="B184" s="4" t="e">
        <v>#DIV/0!</v>
      </c>
    </row>
    <row r="185" spans="1:2" x14ac:dyDescent="0.35">
      <c r="A185" s="3" t="s">
        <v>89</v>
      </c>
      <c r="B185" s="4">
        <v>0.68131868131868134</v>
      </c>
    </row>
    <row r="186" spans="1:2" x14ac:dyDescent="0.35">
      <c r="A186" s="3" t="s">
        <v>90</v>
      </c>
      <c r="B186" s="4">
        <v>0.625</v>
      </c>
    </row>
    <row r="187" spans="1:2" x14ac:dyDescent="0.35">
      <c r="A187" s="3" t="s">
        <v>40</v>
      </c>
      <c r="B187" s="4" t="e">
        <v>#DIV/0!</v>
      </c>
    </row>
    <row r="188" spans="1:2" x14ac:dyDescent="0.35">
      <c r="A188" s="3" t="s">
        <v>41</v>
      </c>
      <c r="B188" s="4">
        <v>0.68571428571428572</v>
      </c>
    </row>
    <row r="189" spans="1:2" x14ac:dyDescent="0.35">
      <c r="A189" s="3" t="s">
        <v>42</v>
      </c>
      <c r="B189" s="4">
        <v>0.69047619047619047</v>
      </c>
    </row>
    <row r="190" spans="1:2" x14ac:dyDescent="0.35">
      <c r="A190" s="3" t="s">
        <v>43</v>
      </c>
      <c r="B190" s="4" t="e">
        <v>#DIV/0!</v>
      </c>
    </row>
    <row r="191" spans="1:2" x14ac:dyDescent="0.35">
      <c r="A191" s="3" t="s">
        <v>141</v>
      </c>
      <c r="B191" s="4">
        <v>0.25490196078431371</v>
      </c>
    </row>
    <row r="192" spans="1:2" x14ac:dyDescent="0.35">
      <c r="A192" s="3" t="s">
        <v>117</v>
      </c>
      <c r="B192" s="4">
        <v>0.4861111111111111</v>
      </c>
    </row>
    <row r="193" spans="1:2" x14ac:dyDescent="0.35">
      <c r="A193" s="3" t="s">
        <v>74</v>
      </c>
      <c r="B193" s="4">
        <v>0.66513056835637485</v>
      </c>
    </row>
    <row r="194" spans="1:2" x14ac:dyDescent="0.35">
      <c r="A194" s="3" t="s">
        <v>69</v>
      </c>
      <c r="B194" s="4">
        <v>0.62030075187969924</v>
      </c>
    </row>
    <row r="195" spans="1:2" x14ac:dyDescent="0.35">
      <c r="A195" s="3" t="s">
        <v>105</v>
      </c>
      <c r="B195" s="4">
        <v>0.93147746667281694</v>
      </c>
    </row>
    <row r="196" spans="1:2" x14ac:dyDescent="0.35">
      <c r="A196" s="3" t="s">
        <v>106</v>
      </c>
      <c r="B196" s="4" t="e">
        <v>#DIV/0!</v>
      </c>
    </row>
    <row r="197" spans="1:2" x14ac:dyDescent="0.35">
      <c r="A197" s="3" t="s">
        <v>107</v>
      </c>
      <c r="B197" s="4" t="e">
        <v>#DIV/0!</v>
      </c>
    </row>
    <row r="198" spans="1:2" x14ac:dyDescent="0.35">
      <c r="A198" s="3" t="s">
        <v>118</v>
      </c>
      <c r="B198" s="4">
        <v>0.76666666666666661</v>
      </c>
    </row>
    <row r="199" spans="1:2" x14ac:dyDescent="0.35">
      <c r="A199" s="3" t="s">
        <v>81</v>
      </c>
      <c r="B199" s="4">
        <v>0.35714285714285715</v>
      </c>
    </row>
    <row r="200" spans="1:2" x14ac:dyDescent="0.35">
      <c r="A200" s="3" t="s">
        <v>44</v>
      </c>
      <c r="B200" s="4">
        <v>0.83333333333333326</v>
      </c>
    </row>
    <row r="201" spans="1:2" x14ac:dyDescent="0.35">
      <c r="A201" s="3" t="s">
        <v>24</v>
      </c>
      <c r="B201" s="4">
        <v>0.57499999999999996</v>
      </c>
    </row>
    <row r="202" spans="1:2" x14ac:dyDescent="0.35">
      <c r="A202" s="3" t="s">
        <v>142</v>
      </c>
      <c r="B202" s="4">
        <v>0.44360902255639095</v>
      </c>
    </row>
    <row r="203" spans="1:2" x14ac:dyDescent="0.35">
      <c r="A203" s="3" t="s">
        <v>108</v>
      </c>
      <c r="B203" s="4" t="e">
        <v>#DIV/0!</v>
      </c>
    </row>
    <row r="204" spans="1:2" x14ac:dyDescent="0.35">
      <c r="A204" s="3" t="s">
        <v>25</v>
      </c>
      <c r="B204" s="4">
        <v>0.6436170212765957</v>
      </c>
    </row>
    <row r="205" spans="1:2" x14ac:dyDescent="0.35">
      <c r="A205" s="3" t="s">
        <v>82</v>
      </c>
      <c r="B205" s="4">
        <v>0.90774193548387094</v>
      </c>
    </row>
    <row r="206" spans="1:2" x14ac:dyDescent="0.35">
      <c r="A206" s="3" t="s">
        <v>109</v>
      </c>
      <c r="B206" s="4">
        <v>1</v>
      </c>
    </row>
    <row r="207" spans="1:2" x14ac:dyDescent="0.35">
      <c r="A207" s="3" t="s">
        <v>45</v>
      </c>
      <c r="B207" s="4" t="e">
        <v>#DIV/0!</v>
      </c>
    </row>
    <row r="208" spans="1:2" x14ac:dyDescent="0.35">
      <c r="A208" s="3" t="s">
        <v>125</v>
      </c>
      <c r="B208" s="4">
        <v>0.71837497540822348</v>
      </c>
    </row>
    <row r="209" spans="1:2" x14ac:dyDescent="0.35">
      <c r="A209" s="3" t="s">
        <v>119</v>
      </c>
      <c r="B209" s="4">
        <v>0.69230769230769229</v>
      </c>
    </row>
    <row r="210" spans="1:2" x14ac:dyDescent="0.35">
      <c r="A210" s="3" t="s">
        <v>91</v>
      </c>
      <c r="B210" s="4">
        <v>0.63837719298245621</v>
      </c>
    </row>
    <row r="211" spans="1:2" x14ac:dyDescent="0.35">
      <c r="A211" s="3" t="s">
        <v>46</v>
      </c>
      <c r="B211" s="4" t="e">
        <v>#DIV/0!</v>
      </c>
    </row>
    <row r="212" spans="1:2" x14ac:dyDescent="0.35">
      <c r="A212" s="3" t="s">
        <v>58</v>
      </c>
      <c r="B212" s="4">
        <v>1</v>
      </c>
    </row>
    <row r="213" spans="1:2" x14ac:dyDescent="0.35">
      <c r="A213" s="3" t="s">
        <v>92</v>
      </c>
      <c r="B213" s="4">
        <v>0.74360672440142639</v>
      </c>
    </row>
    <row r="214" spans="1:2" x14ac:dyDescent="0.35">
      <c r="A214" s="3" t="s">
        <v>110</v>
      </c>
      <c r="B214" s="4">
        <v>0.69298537234042556</v>
      </c>
    </row>
    <row r="215" spans="1:2" x14ac:dyDescent="0.35">
      <c r="A215" s="3" t="s">
        <v>47</v>
      </c>
      <c r="B215" s="4">
        <v>0.75</v>
      </c>
    </row>
    <row r="216" spans="1:2" x14ac:dyDescent="0.35">
      <c r="A216" s="3" t="s">
        <v>48</v>
      </c>
      <c r="B216" s="4" t="e">
        <v>#DIV/0!</v>
      </c>
    </row>
    <row r="217" spans="1:2" x14ac:dyDescent="0.35">
      <c r="A217" s="3" t="s">
        <v>130</v>
      </c>
      <c r="B217" s="4">
        <v>0.65271317829457365</v>
      </c>
    </row>
    <row r="218" spans="1:2" x14ac:dyDescent="0.35">
      <c r="A218" s="3" t="s">
        <v>49</v>
      </c>
      <c r="B218" s="4" t="e">
        <v>#DIV/0!</v>
      </c>
    </row>
    <row r="219" spans="1:2" x14ac:dyDescent="0.35">
      <c r="A219" s="3" t="s">
        <v>70</v>
      </c>
      <c r="B219" s="4">
        <v>0.51652661064425764</v>
      </c>
    </row>
    <row r="220" spans="1:2" x14ac:dyDescent="0.35">
      <c r="A220" s="3" t="s">
        <v>50</v>
      </c>
      <c r="B220" s="4" t="e">
        <v>#DIV/0!</v>
      </c>
    </row>
    <row r="221" spans="1:2" x14ac:dyDescent="0.35">
      <c r="A221" s="3" t="s">
        <v>111</v>
      </c>
      <c r="B221" s="4">
        <v>0.80892857142857144</v>
      </c>
    </row>
    <row r="222" spans="1:2" x14ac:dyDescent="0.35">
      <c r="A222" s="3" t="s">
        <v>93</v>
      </c>
      <c r="B222" s="4">
        <v>0.56666666666666665</v>
      </c>
    </row>
    <row r="223" spans="1:2" x14ac:dyDescent="0.35">
      <c r="A223" s="3" t="s">
        <v>94</v>
      </c>
      <c r="B223" s="4">
        <v>0.76730769230769225</v>
      </c>
    </row>
    <row r="224" spans="1:2" x14ac:dyDescent="0.35">
      <c r="A224" s="3" t="s">
        <v>95</v>
      </c>
      <c r="B224" s="4">
        <v>0.85294117647058831</v>
      </c>
    </row>
    <row r="225" spans="1:2" x14ac:dyDescent="0.35">
      <c r="A225" s="3" t="s">
        <v>101</v>
      </c>
      <c r="B225" s="4">
        <v>0.44444444444444442</v>
      </c>
    </row>
    <row r="226" spans="1:2" x14ac:dyDescent="0.35">
      <c r="A226" s="3" t="s">
        <v>71</v>
      </c>
      <c r="B226" s="4">
        <v>0.66328125000000004</v>
      </c>
    </row>
    <row r="227" spans="1:2" x14ac:dyDescent="0.35">
      <c r="A227" s="3" t="s">
        <v>72</v>
      </c>
      <c r="B227" s="4">
        <v>0.61027397260273974</v>
      </c>
    </row>
    <row r="228" spans="1:2" x14ac:dyDescent="0.35">
      <c r="A228" s="3" t="s">
        <v>75</v>
      </c>
      <c r="B228" s="4">
        <v>0.58750000000000002</v>
      </c>
    </row>
    <row r="229" spans="1:2" x14ac:dyDescent="0.35">
      <c r="A229" s="3" t="s">
        <v>59</v>
      </c>
      <c r="B229" s="4" t="e">
        <v>#DIV/0!</v>
      </c>
    </row>
    <row r="230" spans="1:2" x14ac:dyDescent="0.35">
      <c r="A230" s="3" t="s">
        <v>83</v>
      </c>
      <c r="B230" s="4">
        <v>1</v>
      </c>
    </row>
    <row r="231" spans="1:2" x14ac:dyDescent="0.35">
      <c r="A231" s="3" t="s">
        <v>126</v>
      </c>
      <c r="B231" s="4" t="e">
        <v>#DIV/0!</v>
      </c>
    </row>
    <row r="232" spans="1:2" x14ac:dyDescent="0.35">
      <c r="A232" s="3" t="s">
        <v>84</v>
      </c>
      <c r="B232" s="4">
        <v>0.75454545454545452</v>
      </c>
    </row>
    <row r="233" spans="1:2" x14ac:dyDescent="0.35">
      <c r="A233" s="3" t="s">
        <v>120</v>
      </c>
      <c r="B233" s="4" t="e">
        <v>#DIV/0!</v>
      </c>
    </row>
    <row r="234" spans="1:2" x14ac:dyDescent="0.35">
      <c r="A234" s="3" t="s">
        <v>121</v>
      </c>
      <c r="B234" s="4">
        <v>0.646733277491923</v>
      </c>
    </row>
    <row r="235" spans="1:2" x14ac:dyDescent="0.35">
      <c r="A235" s="3" t="s">
        <v>51</v>
      </c>
      <c r="B235" s="4">
        <v>0.66666666666666663</v>
      </c>
    </row>
    <row r="236" spans="1:2" x14ac:dyDescent="0.35">
      <c r="A236" s="3" t="s">
        <v>96</v>
      </c>
      <c r="B236" s="4" t="e">
        <v>#DIV/0!</v>
      </c>
    </row>
    <row r="237" spans="1:2" x14ac:dyDescent="0.35">
      <c r="A237" s="3" t="s">
        <v>131</v>
      </c>
      <c r="B237" s="4">
        <v>0.40476190476190477</v>
      </c>
    </row>
    <row r="238" spans="1:2" x14ac:dyDescent="0.35">
      <c r="A238" s="3" t="s">
        <v>132</v>
      </c>
      <c r="B238" s="4">
        <v>0.64012539184952977</v>
      </c>
    </row>
    <row r="239" spans="1:2" x14ac:dyDescent="0.35">
      <c r="A239" s="3" t="s">
        <v>133</v>
      </c>
      <c r="B239" s="4">
        <v>0.66459025470653377</v>
      </c>
    </row>
    <row r="240" spans="1:2" x14ac:dyDescent="0.35">
      <c r="A240" s="3" t="s">
        <v>134</v>
      </c>
      <c r="B240" s="4">
        <v>0.66450216450216448</v>
      </c>
    </row>
    <row r="241" spans="1:2" x14ac:dyDescent="0.35">
      <c r="A241" s="3" t="s">
        <v>52</v>
      </c>
      <c r="B241" s="4">
        <v>0.625</v>
      </c>
    </row>
    <row r="242" spans="1:2" x14ac:dyDescent="0.35">
      <c r="A242" s="3" t="s">
        <v>139</v>
      </c>
      <c r="B242" s="4" t="e">
        <v>#DIV/0!</v>
      </c>
    </row>
    <row r="243" spans="1:2" x14ac:dyDescent="0.35">
      <c r="A243" s="3" t="s">
        <v>135</v>
      </c>
      <c r="B243" s="4">
        <v>0.59000544662309362</v>
      </c>
    </row>
    <row r="244" spans="1:2" x14ac:dyDescent="0.35">
      <c r="A244" s="3" t="s">
        <v>97</v>
      </c>
      <c r="B244" s="4" t="e">
        <v>#DIV/0!</v>
      </c>
    </row>
    <row r="245" spans="1:2" x14ac:dyDescent="0.35">
      <c r="A245" s="3" t="s">
        <v>98</v>
      </c>
      <c r="B245" s="4">
        <v>0.83333333333333326</v>
      </c>
    </row>
    <row r="246" spans="1:2" x14ac:dyDescent="0.35">
      <c r="A246" s="3" t="s">
        <v>112</v>
      </c>
      <c r="B246" s="4">
        <v>0.64506688963210701</v>
      </c>
    </row>
    <row r="247" spans="1:2" x14ac:dyDescent="0.35">
      <c r="A247" s="3" t="s">
        <v>99</v>
      </c>
      <c r="B247" s="4">
        <v>0.3125</v>
      </c>
    </row>
    <row r="248" spans="1:2" x14ac:dyDescent="0.35">
      <c r="A248" s="3" t="s">
        <v>53</v>
      </c>
      <c r="B248" s="4">
        <v>0.875</v>
      </c>
    </row>
    <row r="249" spans="1:2" x14ac:dyDescent="0.35">
      <c r="A249" s="3" t="s">
        <v>26</v>
      </c>
      <c r="B249" s="4" t="e">
        <v>#DIV/0!</v>
      </c>
    </row>
    <row r="250" spans="1:2" x14ac:dyDescent="0.35">
      <c r="A250" s="3" t="s">
        <v>140</v>
      </c>
      <c r="B250" s="4">
        <v>0.6</v>
      </c>
    </row>
    <row r="251" spans="1:2" x14ac:dyDescent="0.35">
      <c r="A251" s="3" t="s">
        <v>144</v>
      </c>
      <c r="B251" s="4" t="e">
        <v>#DIV/0!</v>
      </c>
    </row>
    <row r="252" spans="1:2" x14ac:dyDescent="0.35">
      <c r="A252" s="3" t="s">
        <v>143</v>
      </c>
      <c r="B252" s="4">
        <v>0.25</v>
      </c>
    </row>
    <row r="253" spans="1:2" x14ac:dyDescent="0.35">
      <c r="A253" s="3" t="s">
        <v>136</v>
      </c>
      <c r="B253" s="4" t="e">
        <v>#DIV/0!</v>
      </c>
    </row>
    <row r="254" spans="1:2" x14ac:dyDescent="0.35">
      <c r="A254" s="3" t="s">
        <v>100</v>
      </c>
      <c r="B254" s="4">
        <v>0.875</v>
      </c>
    </row>
    <row r="255" spans="1:2" x14ac:dyDescent="0.35">
      <c r="A255" s="3" t="s">
        <v>159</v>
      </c>
      <c r="B255" s="4" t="e">
        <v>#DIV/0!</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546F3-08F5-40B3-A753-6DE21A7EE814}">
  <dimension ref="A1"/>
  <sheetViews>
    <sheetView tabSelected="1" workbookViewId="0">
      <selection activeCell="T41" sqref="T41"/>
    </sheetView>
  </sheetViews>
  <sheetFormatPr defaultRowHeight="14.5" x14ac:dyDescent="0.3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D5F13-8F19-4DDE-9884-A0F0262DBB18}">
  <dimension ref="A1:Y41"/>
  <sheetViews>
    <sheetView workbookViewId="0">
      <selection activeCell="A8" sqref="A8"/>
    </sheetView>
  </sheetViews>
  <sheetFormatPr defaultRowHeight="14.5" x14ac:dyDescent="0.35"/>
  <cols>
    <col min="1" max="1" width="17.453125" customWidth="1"/>
  </cols>
  <sheetData>
    <row r="1" spans="1:25" x14ac:dyDescent="0.35">
      <c r="A1" s="18" t="s">
        <v>173</v>
      </c>
      <c r="B1" s="19"/>
      <c r="C1" s="19"/>
      <c r="D1" s="19"/>
      <c r="E1" s="19"/>
      <c r="F1" s="19"/>
      <c r="G1" s="19"/>
      <c r="H1" s="19"/>
      <c r="I1" s="19"/>
      <c r="J1" s="19"/>
      <c r="K1" s="19"/>
      <c r="L1" s="19"/>
      <c r="M1" s="19"/>
      <c r="N1" s="19"/>
      <c r="O1" s="19"/>
      <c r="P1" s="19"/>
      <c r="Q1" s="19"/>
      <c r="R1" s="19"/>
      <c r="S1" s="19"/>
      <c r="T1" s="19"/>
      <c r="U1" s="19"/>
      <c r="V1" s="19"/>
      <c r="W1" s="19"/>
      <c r="X1" s="19"/>
      <c r="Y1" s="19"/>
    </row>
    <row r="2" spans="1:25" s="21" customFormat="1" x14ac:dyDescent="0.35">
      <c r="A2" s="20"/>
    </row>
    <row r="3" spans="1:25" s="21" customFormat="1" x14ac:dyDescent="0.35">
      <c r="A3" s="22" t="s">
        <v>178</v>
      </c>
      <c r="B3" s="21" t="s">
        <v>190</v>
      </c>
    </row>
    <row r="4" spans="1:25" s="21" customFormat="1" x14ac:dyDescent="0.35">
      <c r="A4" s="22" t="s">
        <v>179</v>
      </c>
      <c r="B4" s="21" t="s">
        <v>191</v>
      </c>
    </row>
    <row r="5" spans="1:25" s="21" customFormat="1" x14ac:dyDescent="0.35">
      <c r="A5" s="22" t="s">
        <v>180</v>
      </c>
      <c r="B5" s="21" t="s">
        <v>188</v>
      </c>
    </row>
    <row r="6" spans="1:25" s="21" customFormat="1" x14ac:dyDescent="0.35">
      <c r="A6" s="23" t="s">
        <v>189</v>
      </c>
      <c r="B6" s="21" t="s">
        <v>192</v>
      </c>
    </row>
    <row r="7" spans="1:25" s="21" customFormat="1" x14ac:dyDescent="0.35">
      <c r="A7" s="23" t="s">
        <v>196</v>
      </c>
      <c r="B7" s="21" t="s">
        <v>193</v>
      </c>
    </row>
    <row r="8" spans="1:25" s="21" customFormat="1" x14ac:dyDescent="0.35">
      <c r="A8" s="23" t="s">
        <v>194</v>
      </c>
      <c r="B8" s="21" t="s">
        <v>195</v>
      </c>
    </row>
    <row r="10" spans="1:25" x14ac:dyDescent="0.35">
      <c r="A10" s="11" t="s">
        <v>177</v>
      </c>
    </row>
    <row r="11" spans="1:25" x14ac:dyDescent="0.35">
      <c r="A11" s="11" t="s">
        <v>161</v>
      </c>
    </row>
    <row r="12" spans="1:25" x14ac:dyDescent="0.35">
      <c r="A12" t="s">
        <v>184</v>
      </c>
    </row>
    <row r="13" spans="1:25" x14ac:dyDescent="0.35">
      <c r="A13" s="11"/>
    </row>
    <row r="14" spans="1:25" x14ac:dyDescent="0.35">
      <c r="A14" s="11" t="s">
        <v>152</v>
      </c>
    </row>
    <row r="15" spans="1:25" x14ac:dyDescent="0.35">
      <c r="A15" t="s">
        <v>145</v>
      </c>
    </row>
    <row r="16" spans="1:25" x14ac:dyDescent="0.35">
      <c r="A16" t="s">
        <v>168</v>
      </c>
    </row>
    <row r="17" spans="1:21" x14ac:dyDescent="0.35">
      <c r="A17" t="s">
        <v>167</v>
      </c>
    </row>
    <row r="19" spans="1:21" x14ac:dyDescent="0.35">
      <c r="A19" t="s">
        <v>183</v>
      </c>
    </row>
    <row r="20" spans="1:21" x14ac:dyDescent="0.35">
      <c r="A20" t="s">
        <v>147</v>
      </c>
    </row>
    <row r="21" spans="1:21" x14ac:dyDescent="0.35">
      <c r="A21" t="s">
        <v>146</v>
      </c>
    </row>
    <row r="22" spans="1:21" x14ac:dyDescent="0.35">
      <c r="A22" t="s">
        <v>185</v>
      </c>
    </row>
    <row r="23" spans="1:21" x14ac:dyDescent="0.35">
      <c r="A23" t="s">
        <v>148</v>
      </c>
    </row>
    <row r="25" spans="1:21" x14ac:dyDescent="0.35">
      <c r="A25" s="11" t="s">
        <v>0</v>
      </c>
    </row>
    <row r="26" spans="1:21" x14ac:dyDescent="0.35">
      <c r="A26" t="s">
        <v>171</v>
      </c>
    </row>
    <row r="27" spans="1:21" x14ac:dyDescent="0.35">
      <c r="A27" t="s">
        <v>174</v>
      </c>
    </row>
    <row r="28" spans="1:21" x14ac:dyDescent="0.35">
      <c r="A28" t="s">
        <v>170</v>
      </c>
    </row>
    <row r="30" spans="1:21" ht="34.5" customHeight="1" x14ac:dyDescent="0.35">
      <c r="A30" s="31" t="s">
        <v>187</v>
      </c>
      <c r="B30" s="31"/>
      <c r="C30" s="31"/>
      <c r="D30" s="31"/>
      <c r="E30" s="31"/>
      <c r="F30" s="31"/>
      <c r="G30" s="31"/>
      <c r="H30" s="31"/>
      <c r="I30" s="31"/>
      <c r="J30" s="31"/>
      <c r="K30" s="31"/>
      <c r="L30" s="31"/>
      <c r="M30" s="31"/>
      <c r="N30" s="31"/>
      <c r="O30" s="31"/>
      <c r="P30" s="31"/>
      <c r="Q30" s="31"/>
      <c r="R30" s="31"/>
      <c r="S30" s="31"/>
      <c r="T30" s="31"/>
      <c r="U30" s="31"/>
    </row>
    <row r="31" spans="1:21" x14ac:dyDescent="0.35">
      <c r="A31" t="s">
        <v>175</v>
      </c>
    </row>
    <row r="33" spans="1:1" x14ac:dyDescent="0.35">
      <c r="A33" s="11" t="s">
        <v>176</v>
      </c>
    </row>
    <row r="34" spans="1:1" x14ac:dyDescent="0.35">
      <c r="A34" t="s">
        <v>165</v>
      </c>
    </row>
    <row r="35" spans="1:1" x14ac:dyDescent="0.35">
      <c r="A35" t="s">
        <v>166</v>
      </c>
    </row>
    <row r="36" spans="1:1" x14ac:dyDescent="0.35">
      <c r="A36" t="s">
        <v>164</v>
      </c>
    </row>
    <row r="38" spans="1:1" x14ac:dyDescent="0.35">
      <c r="A38" s="11" t="s">
        <v>169</v>
      </c>
    </row>
    <row r="39" spans="1:1" x14ac:dyDescent="0.35">
      <c r="A39" t="s">
        <v>181</v>
      </c>
    </row>
    <row r="40" spans="1:1" x14ac:dyDescent="0.35">
      <c r="A40" t="s">
        <v>182</v>
      </c>
    </row>
    <row r="41" spans="1:1" x14ac:dyDescent="0.35">
      <c r="A41" t="s">
        <v>186</v>
      </c>
    </row>
  </sheetData>
  <mergeCells count="1">
    <mergeCell ref="A30:U30"/>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E8789C7-50EA-4598-8E55-939D17A0F03B}"/>
</file>

<file path=customXml/itemProps2.xml><?xml version="1.0" encoding="utf-8"?>
<ds:datastoreItem xmlns:ds="http://schemas.openxmlformats.org/officeDocument/2006/customXml" ds:itemID="{5579CB8E-542F-43A2-A361-6F8A85C02CB8}"/>
</file>

<file path=customXml/itemProps3.xml><?xml version="1.0" encoding="utf-8"?>
<ds:datastoreItem xmlns:ds="http://schemas.openxmlformats.org/officeDocument/2006/customXml" ds:itemID="{98CA3D09-6E6A-449F-872E-7D058034F0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Uni_15_16</vt:lpstr>
      <vt:lpstr>Kr_gr_15_16</vt:lpstr>
      <vt:lpstr>Pivot_15_16</vt:lpstr>
      <vt:lpstr>Grafikai_15_16</vt:lpstr>
      <vt:lpstr>Uni_17</vt:lpstr>
      <vt:lpstr>Kr_gr_17</vt:lpstr>
      <vt:lpstr>Pivot_17</vt:lpstr>
      <vt:lpstr>Grafikai_17</vt:lpstr>
      <vt:lpstr>Rodiklių paaiškinimai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eefc06fc-e10d-42ff-a509-4bfbf44ed66e</dc:title>
  <dc:creator/>
  <cp:lastModifiedBy/>
  <dcterms:created xsi:type="dcterms:W3CDTF">2015-06-05T18:17:20Z</dcterms:created>
  <dcterms:modified xsi:type="dcterms:W3CDTF">2018-12-18T05:52:07Z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