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C:\Users\r.gabrilaviciute\Documents\Projektai\Teisekuros funkciju konsolidavimas\"/>
    </mc:Choice>
  </mc:AlternateContent>
  <bookViews>
    <workbookView xWindow="0" yWindow="0" windowWidth="28800" windowHeight="12435"/>
  </bookViews>
  <sheets>
    <sheet name="Bendras" sheetId="1" r:id="rId1"/>
    <sheet name="SADM detalizavimas" sheetId="2" r:id="rId2"/>
  </sheets>
  <calcPr calcId="152511"/>
</workbook>
</file>

<file path=xl/calcChain.xml><?xml version="1.0" encoding="utf-8"?>
<calcChain xmlns="http://schemas.openxmlformats.org/spreadsheetml/2006/main">
  <c r="I5" i="2" l="1"/>
  <c r="I20" i="2" s="1"/>
  <c r="G5" i="2"/>
  <c r="G20" i="2" s="1"/>
  <c r="F5" i="2"/>
  <c r="F20" i="2" s="1"/>
  <c r="E5" i="2"/>
  <c r="E4" i="2"/>
  <c r="D4" i="2"/>
  <c r="C4" i="2"/>
</calcChain>
</file>

<file path=xl/sharedStrings.xml><?xml version="1.0" encoding="utf-8"?>
<sst xmlns="http://schemas.openxmlformats.org/spreadsheetml/2006/main" count="117" uniqueCount="96">
  <si>
    <t>Kiek parengta tarptautinių sutarčių ir susitarimų projektų? Kiek iš jų parengta pavaldžiose įstaigose?</t>
  </si>
  <si>
    <t>Komentarai</t>
  </si>
  <si>
    <t>Iš viso</t>
  </si>
  <si>
    <t>Iš jų pavaldžiose įstaigose</t>
  </si>
  <si>
    <t>Kiek ministerijos valdymo srities teisėkūros iniciatyvų ar minėtų teisės aktų projektų ministerijai pateikė jai nepavaldžios įstaigos? (nurodomas skaičius iš 1-4 stulpeliuose nurodytų teisės aktų projektų)</t>
  </si>
  <si>
    <t>Ar buvo minėtiems teisės aktų projektams rengti pasitelktos teisinės paslaugos iš išorės? Jei taip, kokiu mastu? (nurodomas konkretus tokių teisės aktų projektų skaičius)</t>
  </si>
  <si>
    <t>INFORMACIJA UŽ LAIKOTARPĮ NUO 2017-01-01 IKI 2018-11-01</t>
  </si>
  <si>
    <t>Norminius teisės aktų projektus rengia visi ministerijos administracijos padalinių (išskyrus atliekančius ūkines technines funkcijas) specialistai (ne teisininkai). 7 skiltyje nurodoma, kiek teisininkų pagal pareigybės aprašymus vertina teisės aktus (7 vyriausieji specialistai, skyriaus vedėjas, Teisės departamento direktorius ir pavaduotojas)</t>
  </si>
  <si>
    <t>Finansų ministerija 169</t>
  </si>
  <si>
    <t>Į 7 stulpelyje nurodytus duomenis nėra įtraukti teisinį išsilavinimą turintys asmenys, dirbantys padaliniuose, kurių pagrindinės funkcijos yra susijusios su valstybės politikos formavimu atitinkamoje srityje (pvz., Visuomenės informavimo ir autorių teisių politikos skyriuje ir kt.)</t>
  </si>
  <si>
    <t>Dar maždaug apie 40 įstatymų projektų ministerija parengė ir pateikė tiesiogiai Seimui</t>
  </si>
  <si>
    <t>Ne</t>
  </si>
  <si>
    <t xml:space="preserve">Į teisininkų skaičių įtraukti Informacinės visuomenės plėtros komiteto prie Ūkio ministerijos teisininkai, bet neįtraukti IVPK rengti teisės aktų projektai iki 2018-09-01, t.y. iki šios įstaigos perdavimo iš Susisiekimo ministerijos į Ūkio ministerijos pavaldumą. </t>
  </si>
  <si>
    <t>ne</t>
  </si>
  <si>
    <t>Teisingumo ministerija                             111</t>
  </si>
  <si>
    <t>Susisiekimo ministerija                75</t>
  </si>
  <si>
    <t>Švietimo ir mokslo ministerija                   59</t>
  </si>
  <si>
    <t>Žemės ūkio ministerija                          30</t>
  </si>
  <si>
    <t>Vidaus reikalų ministerija                   106</t>
  </si>
  <si>
    <t>Ūkio ministerija           37</t>
  </si>
  <si>
    <t>136 (118)</t>
  </si>
  <si>
    <t>Kultūros ministerija                       28</t>
  </si>
  <si>
    <t>Kiek parengta įstatymų projektų (kurie LRV nutarimu pateikti Seimui)? Kiek iš jų parengta pavaldžiose įstaigose?</t>
  </si>
  <si>
    <t>Kiek parengta LRV nutarimų projektų (kurie priimti LRV)? Kiek iš jų parengta pavaldžiose įstaigose?</t>
  </si>
  <si>
    <t>Kiek parengta norminių ministro įsakymų projektų (taikytinų išorei)? Kiek iš jų parengta pavaldžiose įstaigose?</t>
  </si>
  <si>
    <t>Kiek teisininkų pagal pareigybės aprašymus pavesta rengti ir vertinti parengtus minėtų teisės aktų projektus?</t>
  </si>
  <si>
    <r>
      <t xml:space="preserve">Įstatymų projektai - 4 Nutarimų projektai - 6 Įsakymų projektai -60 </t>
    </r>
    <r>
      <rPr>
        <vertAlign val="superscript"/>
        <sz val="10"/>
        <color indexed="8"/>
        <rFont val="Times New Roman"/>
        <family val="1"/>
        <charset val="186"/>
      </rPr>
      <t>1</t>
    </r>
  </si>
  <si>
    <r>
      <t>ŽŪM - 22 (11</t>
    </r>
    <r>
      <rPr>
        <vertAlign val="superscript"/>
        <sz val="10"/>
        <color indexed="8"/>
        <rFont val="Times New Roman"/>
        <family val="1"/>
        <charset val="186"/>
      </rPr>
      <t xml:space="preserve"> 2</t>
    </r>
    <r>
      <rPr>
        <sz val="10"/>
        <color indexed="8"/>
        <rFont val="Times New Roman"/>
        <family val="1"/>
        <charset val="186"/>
      </rPr>
      <t xml:space="preserve">) </t>
    </r>
  </si>
  <si>
    <r>
      <t xml:space="preserve">Įstaigose prie ŽŪM - 93 (9 </t>
    </r>
    <r>
      <rPr>
        <vertAlign val="superscript"/>
        <sz val="10"/>
        <color indexed="8"/>
        <rFont val="Times New Roman"/>
        <family val="1"/>
        <charset val="186"/>
      </rPr>
      <t>2</t>
    </r>
    <r>
      <rPr>
        <sz val="10"/>
        <color indexed="8"/>
        <rFont val="Times New Roman"/>
        <family val="1"/>
        <charset val="186"/>
      </rPr>
      <t>) Valstybinė maisto ir veterinarijos tarnyba</t>
    </r>
    <r>
      <rPr>
        <vertAlign val="superscript"/>
        <sz val="10"/>
        <color indexed="8"/>
        <rFont val="Times New Roman"/>
        <family val="1"/>
        <charset val="186"/>
      </rPr>
      <t xml:space="preserve">3 </t>
    </r>
    <r>
      <rPr>
        <sz val="10"/>
        <color indexed="8"/>
        <rFont val="Times New Roman"/>
        <family val="1"/>
        <charset val="186"/>
      </rPr>
      <t>- 12</t>
    </r>
  </si>
  <si>
    <r>
      <rPr>
        <vertAlign val="superscript"/>
        <sz val="10"/>
        <color indexed="8"/>
        <rFont val="Times New Roman"/>
        <family val="1"/>
        <charset val="186"/>
      </rPr>
      <t>1</t>
    </r>
    <r>
      <rPr>
        <sz val="10"/>
        <color indexed="8"/>
        <rFont val="Times New Roman"/>
        <family val="1"/>
        <charset val="186"/>
      </rPr>
      <t xml:space="preserve"> nurodytas ir ŽŪM-o teiktų derinti ministro įsakymų projektų skaičius.                                  </t>
    </r>
    <r>
      <rPr>
        <vertAlign val="superscript"/>
        <sz val="10"/>
        <color indexed="8"/>
        <rFont val="Times New Roman"/>
        <family val="1"/>
        <charset val="186"/>
      </rPr>
      <t>2</t>
    </r>
    <r>
      <rPr>
        <sz val="10"/>
        <color indexed="8"/>
        <rFont val="Times New Roman"/>
        <family val="1"/>
        <charset val="186"/>
      </rPr>
      <t xml:space="preserve"> pilnos apimties teisininkų pareigybės, susijusios su t.a. rengimu ir vertinimu.                </t>
    </r>
    <r>
      <rPr>
        <vertAlign val="superscript"/>
        <sz val="10"/>
        <color indexed="8"/>
        <rFont val="Times New Roman"/>
        <family val="1"/>
        <charset val="186"/>
      </rPr>
      <t>3</t>
    </r>
    <r>
      <rPr>
        <sz val="10"/>
        <color indexed="8"/>
        <rFont val="Times New Roman"/>
        <family val="1"/>
        <charset val="186"/>
      </rPr>
      <t xml:space="preserve"> Vyriausybės įstaiga</t>
    </r>
  </si>
  <si>
    <r>
      <t>K</t>
    </r>
    <r>
      <rPr>
        <sz val="10"/>
        <color indexed="8"/>
        <rFont val="Times New Roman"/>
        <family val="1"/>
        <charset val="186"/>
      </rPr>
      <t>rašto apsaugos ministerija nuo 2017 m. sausio 1 d. įvertino ir pateikė teisinių išvadų dėl 449 teisės aktų projektų, pateiktų kitų valstybės institucijų.</t>
    </r>
  </si>
  <si>
    <t>LIETUVOS RESPUBLIKOS SOCIALINĖS APSAUGOS IR DARBO MINISTERIJOS DETALI INFORMACIJA UŽ LAIKOTARPĮ NUO 2017-01-01 IKI 2018-11-01</t>
  </si>
  <si>
    <t>Institucijos / įstaigos pavadinimas</t>
  </si>
  <si>
    <t>Nustatytas didžiausias leistinas pareigybių skaičius institucijoje / įstaigoje (2018-11-01)</t>
  </si>
  <si>
    <r>
      <t>Kiek parengta įstatymų projektų</t>
    </r>
    <r>
      <rPr>
        <b/>
        <sz val="10"/>
        <color indexed="8"/>
        <rFont val="Times New Roman"/>
        <family val="1"/>
        <charset val="186"/>
      </rPr>
      <t xml:space="preserve"> (kurie LRV nutarimu pateikti Seimui)?</t>
    </r>
  </si>
  <si>
    <r>
      <t>Kiek parengta LRV nutarimų projektų</t>
    </r>
    <r>
      <rPr>
        <b/>
        <sz val="10"/>
        <color indexed="8"/>
        <rFont val="Times New Roman"/>
        <family val="1"/>
        <charset val="186"/>
      </rPr>
      <t xml:space="preserve"> (kurie priimti LRV)?</t>
    </r>
  </si>
  <si>
    <r>
      <t>Kiek parengta norminių ministro įsakymų projektų</t>
    </r>
    <r>
      <rPr>
        <b/>
        <sz val="10"/>
        <color indexed="8"/>
        <rFont val="Times New Roman"/>
        <family val="1"/>
        <charset val="186"/>
      </rPr>
      <t xml:space="preserve"> (taikytinų išorei)?</t>
    </r>
  </si>
  <si>
    <t>Kiek parengta tarptautinių sutarčių ir susitarimų projektų?</t>
  </si>
  <si>
    <t>SADM</t>
  </si>
  <si>
    <t>SADM PAVALDŽIOS ĮSTAIGOS, IŠ JŲ:</t>
  </si>
  <si>
    <t>Valstybinio socialinio draudimo fondo valdyba prie SADM</t>
  </si>
  <si>
    <t>Užimtumo tarnyba prie SADM</t>
  </si>
  <si>
    <t>Valstybės vaiko teisių apsaugos ir įvaikinimo tarnyba prie SADM</t>
  </si>
  <si>
    <t>Jaunimo reikalų departamentas prie SADM</t>
  </si>
  <si>
    <t>Neįgaliųjų reikalų departamentas prie SADM</t>
  </si>
  <si>
    <t>Neįgalumo ir darbingumo nustatymo tarnyba prie SADM</t>
  </si>
  <si>
    <t>Socialinių paslaugų priežiūros departamentas prie SADM</t>
  </si>
  <si>
    <t>Valstybinės darbo inspekcija prie SADM</t>
  </si>
  <si>
    <t>Techninės pagalbos neįgaliesiems centras prie SADM</t>
  </si>
  <si>
    <t>Ginčų komisija prie SADM</t>
  </si>
  <si>
    <t>Socialinės globos įstaigosi, kurių savininko teises ir pareigas įgyvendina SADM</t>
  </si>
  <si>
    <t>Viešoji įstaiga Europos socialinio fondo agentūra, kurios dalininko teises (kartu su ŠMM) įgyvendina SADM</t>
  </si>
  <si>
    <t>Viešoji įstaiga "Senevita", kurios savininko teises ir pareigas įgyvendina SADM</t>
  </si>
  <si>
    <t>Gestų kalbos centrai, kurių savininko teises ir pareigas įgyvendina SADM</t>
  </si>
  <si>
    <t>IŠ VISO:</t>
  </si>
  <si>
    <t>PASTABOS:</t>
  </si>
  <si>
    <t>1. 1-3 skiltyse pateikta informacija apie bendrą SADM parengtų teisės aktų skaičių remiantis TAR duomenimis.SADM pavaldžių įstaigų rengtų teisės aktų projektų skaičius nurodytas jų pateiktą informaciją įvertinus jas kuruojantiems SADM padaliniams.</t>
  </si>
  <si>
    <t>Teisės akto projekto rūšis</t>
  </si>
  <si>
    <t>SADM pavaldžios įstaigos</t>
  </si>
  <si>
    <t>Skaičius</t>
  </si>
  <si>
    <t>Proc.</t>
  </si>
  <si>
    <t>Įstatymų projektai</t>
  </si>
  <si>
    <t>LRV nutarimų projektai</t>
  </si>
  <si>
    <t>Ministro įsakymai</t>
  </si>
  <si>
    <t xml:space="preserve">2.  SADM rengti tarptautinių sutarčių ir susitarimų projektai įtraukti į 1 skilties teisės aktų projektų sumą. Tarptautinių bendradarbiavimo susitarimų, kurie nėra susiję su teisės aktų projektų derinimu, sąrašas:
MOLDOVA. Lietuvos Respublikos socialinės apsaugos ir darbo ministerijos ir Moldovos Respublikos darbo, socialinės apsaugos ir šeimos ministerijos susitarimas dėl bendradarbiavimo darbo, socialinės ir šeimos politikos srityse (pasirašytas 2017 m. balandžio 10 d. Vilniuje, įsigaliojo 2017 m. liepos 28 d.) 
ARMĖNIJA. Lietuvos Respublikos socialinės apsaugos ir darbo ministerijos ir Armėnijos Respublikos darbo ir socialinių reikalų ministerijos susitarimas dėl bendradarbiavimo darbo ir socialinės apsaugos srityse (pasirašytas 2017 m. spalio 4 d., Jerevane, įsigaliojo 2018 m. kovo 8 d.)
VOKIETIJA. Lietuvos Respublikos socialinės apsaugos ir darbo ministerijos ir Vokietijos Federacinės Respublikos Brandenburgo žemės švietimo, jaunimo ir sporto ministerijos susitarimas dėl bendradarbiavimo 2017–2018 metais jaunimo reikalų srityje (pasirašytas 2017 m. birželio 12/24 d.) 
AZERBAIDŽANAS. Lietuvos Respublikos socialinės apsaugos ir darbo ministerijos ir Azerbaidžano Respublikos darbo ir gyventojų socialinės apsaugos ministerijos susitarimas dėl bendradarbiavimo darbo ir socialinės apsaugos srityse (planuojamas pasirašyti 2018 m. pabaigoje)
</t>
  </si>
  <si>
    <t>3. Užimtumo tarnybos parengtos ir pasirašyta tarptautinė sutartis - Užimtumo tarnybos prie Lietuvos Respublikos socialinės apsaugos ir darbo ministerijos ir Nacionalinės Moldovos Respublikos įdarbinimo agentūros bendradarbiavimo susitarimas</t>
  </si>
  <si>
    <t>4. Informacija apie SADM registruose 2017-01-01 - 2018-11-01 užregistruotus dokumentus:</t>
  </si>
  <si>
    <t>Dokumeto pavadinimas</t>
  </si>
  <si>
    <t>2017-01-01 -2017-12-31</t>
  </si>
  <si>
    <t>2018-01-01 - 2018-11-01</t>
  </si>
  <si>
    <t>Iš viso*</t>
  </si>
  <si>
    <t>A1</t>
  </si>
  <si>
    <t>Įsakymai veiklos klausimais</t>
  </si>
  <si>
    <t>A2</t>
  </si>
  <si>
    <t>įsakymai komandiruočių klausimais**</t>
  </si>
  <si>
    <t>Kanclerio potvarkiai</t>
  </si>
  <si>
    <t>A3</t>
  </si>
  <si>
    <t>Potvarkiai veiklos klausimais</t>
  </si>
  <si>
    <t>A4</t>
  </si>
  <si>
    <t>Potvarkiai komandiruočių klausimais</t>
  </si>
  <si>
    <t>Sutartys</t>
  </si>
  <si>
    <t>* Neįtraukti teisės aktai personalo valdymo klausimais, kurie registruojami atskiruose registruose</t>
  </si>
  <si>
    <t>** Iki 2018-07-03 SADM Teisės skyrius vertindavo ir vizuodavo šiuos įsakymus</t>
  </si>
  <si>
    <t>Sodra turi įstatymuose įtvirtintą prievolę kasmet parengti ir Socialinės apsaugos ir darbo ministerijai pateikti atitinkamų teisės aktų projektus. Pvz., Lietuvos Respublikos valstybinio socialinio draudimo įstatymo 32 straipsnio 1 d. 1 p. numato, kad Sodra rengia ir teikia Socialinės apsaugos ir darbo ministerijai Fondo biudžeto projektą ir Fondo konsoliduotųjų ataskaitų rinkinį; Lietuvos Respublikos garantijų darbuotojams jų darbdaviui tapus nemokiam ir ilgalaikio darbo išmokų įstatymo 19 str. 5 p. numato, kad Sodra rengia Garantinio fondo ir Ilgalaikio darbo išmokų fondo lėšų sąmatų projektus, taip pat Garantinio fondo ir Ilgalaikio darbo išmokų fondo metinių finansinių ataskaitų rinkinius, todėl ataskaitiniu laikotarpiu Sodra parengė 6 teisės aktų projektus. SADM ir jai pavaldžių įstaigų informacija detalizuota lange "SADM detalizavimas"</t>
  </si>
  <si>
    <t>Sveikatos apsaugos ministerija              35</t>
  </si>
  <si>
    <t>15***</t>
  </si>
  <si>
    <t>5**</t>
  </si>
  <si>
    <r>
      <t xml:space="preserve">Sveikatos apsaugos ministerija siūlo </t>
    </r>
    <r>
      <rPr>
        <sz val="10"/>
        <color indexed="8"/>
        <rFont val="Times New Roman"/>
        <family val="1"/>
        <charset val="186"/>
      </rPr>
      <t xml:space="preserve">Valstybinės ligonių kasos (toliau - VLK) </t>
    </r>
    <r>
      <rPr>
        <sz val="10"/>
        <color indexed="8"/>
        <rFont val="Times New Roman"/>
        <family val="1"/>
        <charset val="186"/>
      </rPr>
      <t>teisėkūros funkcijų nekonsoliduoti</t>
    </r>
    <r>
      <rPr>
        <sz val="10"/>
        <color indexed="8"/>
        <rFont val="Times New Roman"/>
        <family val="1"/>
        <charset val="186"/>
      </rPr>
      <t xml:space="preserve"> dėl </t>
    </r>
    <r>
      <rPr>
        <sz val="10"/>
        <color indexed="8"/>
        <rFont val="Times New Roman"/>
        <family val="1"/>
        <charset val="186"/>
      </rPr>
      <t xml:space="preserve">sudėtingos VLK </t>
    </r>
    <r>
      <rPr>
        <sz val="10"/>
        <color indexed="8"/>
        <rFont val="Times New Roman"/>
        <family val="1"/>
        <charset val="186"/>
      </rPr>
      <t>darbo specifikos, specialiųjų kompetencijų bei finansavimo iš PSDF išskirtinumo</t>
    </r>
    <r>
      <rPr>
        <sz val="10"/>
        <color indexed="8"/>
        <rFont val="Times New Roman"/>
        <family val="1"/>
        <charset val="186"/>
      </rPr>
      <t xml:space="preserve">. Pažymėtina, kad priimant sprendimą dėl </t>
    </r>
    <r>
      <rPr>
        <sz val="10"/>
        <color indexed="8"/>
        <rFont val="Times New Roman"/>
        <family val="1"/>
        <charset val="186"/>
      </rPr>
      <t> personalo administravimo ir buhalterinės apskaitos funkcijų</t>
    </r>
    <r>
      <rPr>
        <sz val="10"/>
        <color indexed="8"/>
        <rFont val="Times New Roman"/>
        <family val="1"/>
        <charset val="186"/>
      </rPr>
      <t xml:space="preserve"> konsolidavimo - VLK funkcijos dėl minėtų priežasčių nebuvo konsoliduotos.</t>
    </r>
  </si>
  <si>
    <r>
      <t xml:space="preserve">* EM turi 1 pavaldžią instituciją (VEI). Šiuo metu Seime svarstomas įstatymų paketas, kuriais ketinama nuo 2019-07-01 konsoliduoti VKEKK ir VEI funkcijas, sukuriant nepriklausomą reguliatorių Valstybinę  energetikos reguliavimo tarybą. 
**Pagal pareigybės aprašymus EM teisės skyriuje teisės aktus </t>
    </r>
    <r>
      <rPr>
        <i/>
        <sz val="10"/>
        <color indexed="8"/>
        <rFont val="Times New Roman"/>
        <family val="1"/>
      </rPr>
      <t xml:space="preserve">vertinti </t>
    </r>
    <r>
      <rPr>
        <sz val="10"/>
        <color indexed="8"/>
        <rFont val="Times New Roman"/>
        <family val="1"/>
        <charset val="186"/>
      </rPr>
      <t xml:space="preserve">pavesta 5 pareigybės (vertinimas - viena iš funkcijų, kadangi atskiro teisėkūros skyriaus nėra). Politiką formuoja (teisės aktų projektus rengia  politiką formuojantys skyriai (išimtinais atvejais - teisės skyrius), nepriklausomai, ar politiką formuojančių skyrių specialistų pareigybėje yra teisinis reikalavimas, ar ekonominis ar pan.  
*** TM pasitarimo metu nuspręsta šios dalies nevertinti. Nepriklausomas reguliatorius - VATESI turi ribotą teisėkūros iniciatyvos teisę, t. y. įstatymų ir LRV nutarimų projektus rengia ir teikia VATESI, energetikos ministrui vizavus. Kita vertus, kyla klausimų, ar perkėlus teisėkūrą į EM, nebūtų pažeidžiamos VATESI nepriklausomumo statusas (tas pats pasisakytina ir apie VKEKK). </t>
    </r>
  </si>
  <si>
    <t>Užsienio reikalų ministerija                     12</t>
  </si>
  <si>
    <t>Aplinkos ministerija                           169</t>
  </si>
  <si>
    <t>Krašto apsaugos ministerija                                     122 (122)</t>
  </si>
  <si>
    <t>Energetikos ministerija                                          54</t>
  </si>
  <si>
    <t>Socialinės apsaugos ir darbo ministerija                                      161</t>
  </si>
  <si>
    <t>Europos teisės departamentas paprastai nerengia norminio pobūdžio teisės aktų projektų. Valstybinės duomenų apsaugos inspekcijos ir Valstybinės vartotojų teisių apsaugos tarnybos teisininkai rengia tik jų veiklą reglamentuojančius teisės aktus ir vertina kitų institucijų atsiųstus derinti teisės aktus.</t>
  </si>
  <si>
    <t xml:space="preserve">   - Ministerija nurodė pareigybes, kuriose nustatytas reikalavimas turėti teisinį išsilavinimą ir tarp funkcijų numatytas teisės aktų rengimas (ne tik vien teisininkus);
- įstaigų prie ministerijos pareigybės nurodytos tik esančios specialiuose teisės padaliniuose.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</si>
</sst>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4" x14ac:knownFonts="1">
    <font>
      <sz val="11"/>
      <color theme="1"/>
      <name val="Calibri"/>
      <family val="2"/>
      <charset val="186"/>
      <scheme val="minor"/>
    </font>
    <font>
      <sz val="10"/>
      <color indexed="8"/>
      <name val="Times New Roman"/>
      <family val="1"/>
      <charset val="186"/>
    </font>
    <font>
      <sz val="11"/>
      <color indexed="8"/>
      <name val="Times New Roman"/>
      <family val="1"/>
      <charset val="186"/>
    </font>
    <font>
      <sz val="9"/>
      <color indexed="8"/>
      <name val="Times New Roman"/>
      <family val="1"/>
      <charset val="186"/>
    </font>
    <font>
      <b/>
      <sz val="11"/>
      <color indexed="8"/>
      <name val="Times New Roman"/>
      <family val="1"/>
      <charset val="186"/>
    </font>
    <font>
      <vertAlign val="superscript"/>
      <sz val="10"/>
      <color indexed="8"/>
      <name val="Times New Roman"/>
      <family val="1"/>
      <charset val="186"/>
    </font>
    <font>
      <sz val="10"/>
      <color indexed="8"/>
      <name val="Calibri"/>
      <family val="2"/>
      <charset val="186"/>
    </font>
    <font>
      <b/>
      <sz val="10"/>
      <color indexed="8"/>
      <name val="Times New Roman"/>
      <family val="1"/>
      <charset val="186"/>
    </font>
    <font>
      <sz val="10"/>
      <color indexed="8"/>
      <name val="Times New Roman"/>
      <family val="1"/>
      <charset val="186"/>
    </font>
    <font>
      <b/>
      <sz val="9"/>
      <color indexed="8"/>
      <name val="Times New Roman"/>
      <family val="1"/>
      <charset val="186"/>
    </font>
    <font>
      <sz val="11"/>
      <color indexed="8"/>
      <name val="Times New Roman"/>
      <family val="1"/>
      <charset val="186"/>
    </font>
    <font>
      <sz val="10"/>
      <color indexed="8"/>
      <name val="Times New Roman"/>
      <family val="1"/>
    </font>
    <font>
      <i/>
      <sz val="10"/>
      <color indexed="8"/>
      <name val="Times New Roman"/>
      <family val="1"/>
    </font>
    <font>
      <sz val="8"/>
      <name val="Calibri"/>
      <family val="2"/>
      <charset val="186"/>
    </font>
  </fonts>
  <fills count="6">
    <fill>
      <patternFill patternType="none"/>
    </fill>
    <fill>
      <patternFill patternType="gray125"/>
    </fill>
    <fill>
      <patternFill patternType="solid">
        <fgColor indexed="55"/>
        <bgColor indexed="64"/>
      </patternFill>
    </fill>
    <fill>
      <patternFill patternType="solid">
        <fgColor indexed="22"/>
        <bgColor indexed="64"/>
      </patternFill>
    </fill>
    <fill>
      <patternFill patternType="solid">
        <fgColor indexed="9"/>
        <bgColor indexed="64"/>
      </patternFill>
    </fill>
    <fill>
      <patternFill patternType="solid">
        <fgColor theme="0"/>
        <bgColor indexed="64"/>
      </patternFill>
    </fill>
  </fills>
  <borders count="6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diagonal/>
    </border>
    <border>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style="medium">
        <color indexed="64"/>
      </right>
      <top style="thin">
        <color indexed="64"/>
      </top>
      <bottom/>
      <diagonal/>
    </border>
    <border>
      <left/>
      <right/>
      <top style="thin">
        <color indexed="64"/>
      </top>
      <bottom/>
      <diagonal/>
    </border>
    <border>
      <left style="medium">
        <color indexed="64"/>
      </left>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thin">
        <color indexed="64"/>
      </right>
      <top style="thin">
        <color indexed="64"/>
      </top>
      <bottom/>
      <diagonal/>
    </border>
  </borders>
  <cellStyleXfs count="1">
    <xf numFmtId="0" fontId="0" fillId="0" borderId="0"/>
  </cellStyleXfs>
  <cellXfs count="170">
    <xf numFmtId="0" fontId="0" fillId="0" borderId="0" xfId="0"/>
    <xf numFmtId="0" fontId="2" fillId="0" borderId="0" xfId="0" applyFont="1"/>
    <xf numFmtId="0" fontId="1" fillId="0" borderId="0" xfId="0" applyFont="1" applyAlignment="1">
      <alignment horizontal="center" vertical="center"/>
    </xf>
    <xf numFmtId="0" fontId="1" fillId="0" borderId="1" xfId="0" applyFont="1" applyBorder="1" applyAlignment="1">
      <alignment horizontal="center" vertical="center" wrapText="1"/>
    </xf>
    <xf numFmtId="0" fontId="1" fillId="0" borderId="1" xfId="0" applyFont="1" applyBorder="1" applyAlignment="1">
      <alignment horizontal="center" vertical="center"/>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1" fillId="0" borderId="5" xfId="0" applyFont="1" applyBorder="1" applyAlignment="1">
      <alignment horizontal="center" vertical="center"/>
    </xf>
    <xf numFmtId="0" fontId="2" fillId="0" borderId="0" xfId="0" applyFont="1" applyAlignment="1">
      <alignment horizontal="center"/>
    </xf>
    <xf numFmtId="0" fontId="2" fillId="0" borderId="0" xfId="0" applyFont="1" applyAlignment="1">
      <alignment vertical="top"/>
    </xf>
    <xf numFmtId="0" fontId="3" fillId="0" borderId="0" xfId="0" applyFont="1" applyAlignment="1">
      <alignment vertical="top"/>
    </xf>
    <xf numFmtId="0" fontId="2" fillId="0" borderId="0" xfId="0" applyFont="1" applyAlignment="1">
      <alignment vertical="center"/>
    </xf>
    <xf numFmtId="0" fontId="1" fillId="0" borderId="6" xfId="0" applyFont="1" applyFill="1" applyBorder="1" applyAlignment="1">
      <alignment horizontal="center" vertical="center" wrapText="1"/>
    </xf>
    <xf numFmtId="0" fontId="1" fillId="0" borderId="0" xfId="0" applyFont="1" applyAlignment="1">
      <alignment horizontal="center" wrapText="1"/>
    </xf>
    <xf numFmtId="0" fontId="1" fillId="0" borderId="0" xfId="0" applyFont="1" applyAlignment="1">
      <alignment vertical="top"/>
    </xf>
    <xf numFmtId="0" fontId="1" fillId="0" borderId="7" xfId="0" applyFont="1" applyBorder="1" applyAlignment="1">
      <alignment horizontal="center" vertical="center" wrapText="1"/>
    </xf>
    <xf numFmtId="0" fontId="1" fillId="0" borderId="0" xfId="0" applyFont="1"/>
    <xf numFmtId="0" fontId="1" fillId="0" borderId="4" xfId="0" applyFont="1" applyBorder="1" applyAlignment="1">
      <alignment vertical="center"/>
    </xf>
    <xf numFmtId="0" fontId="1" fillId="0" borderId="8" xfId="0" applyFont="1" applyBorder="1" applyAlignment="1">
      <alignment horizontal="center" vertical="center"/>
    </xf>
    <xf numFmtId="0" fontId="1" fillId="0" borderId="8" xfId="0" applyFont="1" applyBorder="1" applyAlignment="1">
      <alignment horizontal="center" vertical="center" wrapText="1"/>
    </xf>
    <xf numFmtId="0" fontId="1" fillId="0" borderId="9" xfId="0" applyFont="1" applyBorder="1" applyAlignment="1">
      <alignment horizontal="center" vertical="center" wrapText="1"/>
    </xf>
    <xf numFmtId="0" fontId="8" fillId="0" borderId="0" xfId="0" applyFont="1" applyAlignment="1">
      <alignment wrapText="1"/>
    </xf>
    <xf numFmtId="0" fontId="8" fillId="0" borderId="0" xfId="0" applyFont="1"/>
    <xf numFmtId="0" fontId="8" fillId="0" borderId="0" xfId="0" applyFont="1" applyBorder="1" applyAlignment="1">
      <alignment wrapText="1"/>
    </xf>
    <xf numFmtId="0" fontId="8" fillId="0" borderId="0" xfId="0" applyFont="1" applyBorder="1" applyAlignment="1">
      <alignment horizontal="center"/>
    </xf>
    <xf numFmtId="0" fontId="7" fillId="2" borderId="10" xfId="0" applyFont="1" applyFill="1" applyBorder="1" applyAlignment="1">
      <alignment horizontal="center" vertical="center" wrapText="1"/>
    </xf>
    <xf numFmtId="0" fontId="7" fillId="2" borderId="11" xfId="0" applyFont="1" applyFill="1" applyBorder="1" applyAlignment="1">
      <alignment horizontal="center" vertical="center" wrapText="1"/>
    </xf>
    <xf numFmtId="0" fontId="7" fillId="2" borderId="12" xfId="0" applyFont="1" applyFill="1" applyBorder="1" applyAlignment="1">
      <alignment horizontal="center" vertical="center" wrapText="1"/>
    </xf>
    <xf numFmtId="0" fontId="7" fillId="2" borderId="13" xfId="0" applyFont="1" applyFill="1" applyBorder="1" applyAlignment="1">
      <alignment horizontal="center" vertical="center" wrapText="1"/>
    </xf>
    <xf numFmtId="0" fontId="8" fillId="0" borderId="0" xfId="0" applyFont="1" applyFill="1" applyAlignment="1">
      <alignment horizontal="center" wrapText="1"/>
    </xf>
    <xf numFmtId="0" fontId="8" fillId="0" borderId="0" xfId="0" applyFont="1" applyFill="1" applyAlignment="1">
      <alignment horizontal="center"/>
    </xf>
    <xf numFmtId="0" fontId="7" fillId="3" borderId="14" xfId="0" applyFont="1" applyFill="1" applyBorder="1" applyAlignment="1">
      <alignment horizontal="center" vertical="center" wrapText="1"/>
    </xf>
    <xf numFmtId="0" fontId="7" fillId="3" borderId="15" xfId="0" applyFont="1" applyFill="1" applyBorder="1" applyAlignment="1">
      <alignment horizontal="center" vertical="center" wrapText="1"/>
    </xf>
    <xf numFmtId="0" fontId="7" fillId="3" borderId="16" xfId="0" applyFont="1" applyFill="1" applyBorder="1" applyAlignment="1">
      <alignment horizontal="center" vertical="center" wrapText="1"/>
    </xf>
    <xf numFmtId="0" fontId="7" fillId="3" borderId="17" xfId="0" applyFont="1" applyFill="1" applyBorder="1" applyAlignment="1">
      <alignment horizontal="center" vertical="center" wrapText="1"/>
    </xf>
    <xf numFmtId="0" fontId="7" fillId="3" borderId="10" xfId="0" applyFont="1" applyFill="1" applyBorder="1" applyAlignment="1">
      <alignment horizontal="center" vertical="center" wrapText="1"/>
    </xf>
    <xf numFmtId="0" fontId="7" fillId="3" borderId="11" xfId="0" applyFont="1" applyFill="1" applyBorder="1" applyAlignment="1">
      <alignment horizontal="center" vertical="center" wrapText="1"/>
    </xf>
    <xf numFmtId="0" fontId="7" fillId="3" borderId="12" xfId="0" applyFont="1" applyFill="1" applyBorder="1" applyAlignment="1">
      <alignment horizontal="center" vertical="center" wrapText="1"/>
    </xf>
    <xf numFmtId="0" fontId="7" fillId="3" borderId="13" xfId="0" applyFont="1" applyFill="1" applyBorder="1" applyAlignment="1">
      <alignment horizontal="center" vertical="center" wrapText="1"/>
    </xf>
    <xf numFmtId="0" fontId="8" fillId="0" borderId="0" xfId="0" applyFont="1" applyAlignment="1">
      <alignment horizontal="center"/>
    </xf>
    <xf numFmtId="0" fontId="8" fillId="0" borderId="18" xfId="0" applyFont="1" applyFill="1" applyBorder="1" applyAlignment="1">
      <alignment horizontal="left" vertical="top" wrapText="1"/>
    </xf>
    <xf numFmtId="0" fontId="8" fillId="0" borderId="18" xfId="0" applyFont="1" applyFill="1" applyBorder="1" applyAlignment="1">
      <alignment horizontal="center" vertical="top" wrapText="1"/>
    </xf>
    <xf numFmtId="0" fontId="8" fillId="0" borderId="19" xfId="0" applyFont="1" applyFill="1" applyBorder="1" applyAlignment="1">
      <alignment horizontal="center" vertical="top" wrapText="1"/>
    </xf>
    <xf numFmtId="0" fontId="8" fillId="0" borderId="20" xfId="0" applyFont="1" applyFill="1" applyBorder="1" applyAlignment="1">
      <alignment horizontal="center" vertical="top" wrapText="1"/>
    </xf>
    <xf numFmtId="0" fontId="8" fillId="0" borderId="21" xfId="0" applyFont="1" applyFill="1" applyBorder="1" applyAlignment="1">
      <alignment horizontal="center" vertical="top" wrapText="1"/>
    </xf>
    <xf numFmtId="0" fontId="8" fillId="0" borderId="0" xfId="0" applyFont="1" applyAlignment="1">
      <alignment horizontal="center" wrapText="1"/>
    </xf>
    <xf numFmtId="0" fontId="8" fillId="3" borderId="18" xfId="0" applyFont="1" applyFill="1" applyBorder="1" applyAlignment="1">
      <alignment horizontal="left" vertical="top" wrapText="1"/>
    </xf>
    <xf numFmtId="0" fontId="8" fillId="3" borderId="18" xfId="0" applyFont="1" applyFill="1" applyBorder="1" applyAlignment="1">
      <alignment horizontal="center" vertical="top" wrapText="1"/>
    </xf>
    <xf numFmtId="0" fontId="8" fillId="3" borderId="20" xfId="0" applyFont="1" applyFill="1" applyBorder="1" applyAlignment="1">
      <alignment horizontal="center" vertical="top" wrapText="1"/>
    </xf>
    <xf numFmtId="0" fontId="8" fillId="3" borderId="21" xfId="0" applyFont="1" applyFill="1" applyBorder="1" applyAlignment="1">
      <alignment horizontal="center" vertical="top" wrapText="1"/>
    </xf>
    <xf numFmtId="0" fontId="8" fillId="0" borderId="18" xfId="0" applyFont="1" applyBorder="1" applyAlignment="1">
      <alignment horizontal="left" vertical="top" wrapText="1"/>
    </xf>
    <xf numFmtId="0" fontId="8" fillId="0" borderId="18" xfId="0" applyFont="1" applyBorder="1" applyAlignment="1">
      <alignment horizontal="center" vertical="top" wrapText="1"/>
    </xf>
    <xf numFmtId="0" fontId="8" fillId="0" borderId="20" xfId="0" applyFont="1" applyBorder="1" applyAlignment="1">
      <alignment horizontal="center" vertical="top" wrapText="1"/>
    </xf>
    <xf numFmtId="0" fontId="8" fillId="0" borderId="21" xfId="0" applyFont="1" applyBorder="1" applyAlignment="1">
      <alignment horizontal="center" vertical="top" wrapText="1"/>
    </xf>
    <xf numFmtId="0" fontId="8" fillId="3" borderId="22" xfId="0" applyFont="1" applyFill="1" applyBorder="1" applyAlignment="1">
      <alignment horizontal="left" vertical="top" wrapText="1"/>
    </xf>
    <xf numFmtId="0" fontId="8" fillId="3" borderId="22" xfId="0" applyFont="1" applyFill="1" applyBorder="1" applyAlignment="1">
      <alignment horizontal="center" vertical="top" wrapText="1"/>
    </xf>
    <xf numFmtId="0" fontId="8" fillId="3" borderId="1" xfId="0" applyFont="1" applyFill="1" applyBorder="1" applyAlignment="1">
      <alignment horizontal="center" vertical="top" wrapText="1"/>
    </xf>
    <xf numFmtId="0" fontId="8" fillId="3" borderId="4" xfId="0" applyFont="1" applyFill="1" applyBorder="1" applyAlignment="1">
      <alignment horizontal="center" vertical="top" wrapText="1"/>
    </xf>
    <xf numFmtId="0" fontId="8" fillId="0" borderId="22" xfId="0" applyFont="1" applyBorder="1" applyAlignment="1">
      <alignment horizontal="left" vertical="top" wrapText="1"/>
    </xf>
    <xf numFmtId="0" fontId="8" fillId="0" borderId="22" xfId="0" applyFont="1" applyBorder="1" applyAlignment="1">
      <alignment horizontal="center" vertical="top" wrapText="1"/>
    </xf>
    <xf numFmtId="0" fontId="8" fillId="0" borderId="1" xfId="0" applyFont="1" applyBorder="1" applyAlignment="1">
      <alignment horizontal="center" vertical="top" wrapText="1"/>
    </xf>
    <xf numFmtId="0" fontId="8" fillId="0" borderId="4" xfId="0" applyFont="1" applyBorder="1" applyAlignment="1">
      <alignment horizontal="center" vertical="top" wrapText="1"/>
    </xf>
    <xf numFmtId="0" fontId="8" fillId="0" borderId="22" xfId="0" applyFont="1" applyFill="1" applyBorder="1" applyAlignment="1">
      <alignment horizontal="left" vertical="top" wrapText="1"/>
    </xf>
    <xf numFmtId="0" fontId="8" fillId="0" borderId="22" xfId="0" applyFont="1" applyFill="1" applyBorder="1" applyAlignment="1">
      <alignment horizontal="center" vertical="top" wrapText="1"/>
    </xf>
    <xf numFmtId="0" fontId="8" fillId="0" borderId="1" xfId="0" applyFont="1" applyFill="1" applyBorder="1" applyAlignment="1">
      <alignment horizontal="center" vertical="top" wrapText="1"/>
    </xf>
    <xf numFmtId="0" fontId="8" fillId="0" borderId="4" xfId="0" applyFont="1" applyFill="1" applyBorder="1" applyAlignment="1">
      <alignment horizontal="center" vertical="top" wrapText="1"/>
    </xf>
    <xf numFmtId="0" fontId="8" fillId="3" borderId="23" xfId="0" applyFont="1" applyFill="1" applyBorder="1" applyAlignment="1">
      <alignment horizontal="left" vertical="top" wrapText="1"/>
    </xf>
    <xf numFmtId="0" fontId="8" fillId="3" borderId="23" xfId="0" applyFont="1" applyFill="1" applyBorder="1" applyAlignment="1">
      <alignment horizontal="center" vertical="top" wrapText="1"/>
    </xf>
    <xf numFmtId="0" fontId="8" fillId="0" borderId="24" xfId="0" applyFont="1" applyFill="1" applyBorder="1" applyAlignment="1">
      <alignment horizontal="center" vertical="top" wrapText="1"/>
    </xf>
    <xf numFmtId="0" fontId="8" fillId="0" borderId="25" xfId="0" applyFont="1" applyFill="1" applyBorder="1" applyAlignment="1">
      <alignment horizontal="center" vertical="top" wrapText="1"/>
    </xf>
    <xf numFmtId="0" fontId="8" fillId="3" borderId="8" xfId="0" applyFont="1" applyFill="1" applyBorder="1" applyAlignment="1">
      <alignment horizontal="center" vertical="top" wrapText="1"/>
    </xf>
    <xf numFmtId="0" fontId="8" fillId="3" borderId="9" xfId="0" applyFont="1" applyFill="1" applyBorder="1" applyAlignment="1">
      <alignment horizontal="center" vertical="top" wrapText="1"/>
    </xf>
    <xf numFmtId="0" fontId="7" fillId="4" borderId="0" xfId="0" applyFont="1" applyFill="1" applyBorder="1" applyAlignment="1">
      <alignment horizontal="right" vertical="top" wrapText="1"/>
    </xf>
    <xf numFmtId="0" fontId="7" fillId="2" borderId="6" xfId="0" applyFont="1" applyFill="1" applyBorder="1" applyAlignment="1">
      <alignment horizontal="center" vertical="top" wrapText="1"/>
    </xf>
    <xf numFmtId="0" fontId="7" fillId="2" borderId="12" xfId="0" applyFont="1" applyFill="1" applyBorder="1" applyAlignment="1">
      <alignment horizontal="center" vertical="top" wrapText="1"/>
    </xf>
    <xf numFmtId="0" fontId="7" fillId="2" borderId="13" xfId="0" applyFont="1" applyFill="1" applyBorder="1" applyAlignment="1">
      <alignment horizontal="center" vertical="top" wrapText="1"/>
    </xf>
    <xf numFmtId="0" fontId="7" fillId="0" borderId="0" xfId="0" applyFont="1"/>
    <xf numFmtId="0" fontId="8" fillId="0" borderId="0" xfId="0" applyFont="1" applyAlignment="1">
      <alignment vertical="top" wrapText="1"/>
    </xf>
    <xf numFmtId="0" fontId="8" fillId="0" borderId="0" xfId="0" applyFont="1" applyAlignment="1">
      <alignment horizontal="left" vertical="top" wrapText="1"/>
    </xf>
    <xf numFmtId="0" fontId="7" fillId="2" borderId="26" xfId="0" applyFont="1" applyFill="1" applyBorder="1" applyAlignment="1">
      <alignment horizontal="center" vertical="center" wrapText="1"/>
    </xf>
    <xf numFmtId="0" fontId="7" fillId="2" borderId="27"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8" fillId="3" borderId="22" xfId="0" applyFont="1" applyFill="1" applyBorder="1" applyAlignment="1">
      <alignment vertical="top" wrapText="1"/>
    </xf>
    <xf numFmtId="0" fontId="8" fillId="0" borderId="26" xfId="0" applyFont="1" applyBorder="1" applyAlignment="1">
      <alignment horizontal="center" vertical="top" wrapText="1"/>
    </xf>
    <xf numFmtId="164" fontId="8" fillId="0" borderId="27" xfId="0" applyNumberFormat="1" applyFont="1" applyBorder="1" applyAlignment="1">
      <alignment horizontal="center" vertical="top" wrapText="1"/>
    </xf>
    <xf numFmtId="0" fontId="8" fillId="0" borderId="5" xfId="0" applyFont="1" applyBorder="1" applyAlignment="1">
      <alignment horizontal="center" vertical="top" wrapText="1"/>
    </xf>
    <xf numFmtId="164" fontId="8" fillId="0" borderId="4" xfId="0" applyNumberFormat="1" applyFont="1" applyBorder="1" applyAlignment="1">
      <alignment horizontal="center" vertical="top" wrapText="1"/>
    </xf>
    <xf numFmtId="0" fontId="8" fillId="3" borderId="23" xfId="0" applyFont="1" applyFill="1" applyBorder="1" applyAlignment="1">
      <alignment vertical="top" wrapText="1"/>
    </xf>
    <xf numFmtId="0" fontId="8" fillId="0" borderId="28" xfId="0" applyFont="1" applyBorder="1" applyAlignment="1">
      <alignment horizontal="center" vertical="top" wrapText="1"/>
    </xf>
    <xf numFmtId="164" fontId="8" fillId="0" borderId="29" xfId="0" applyNumberFormat="1" applyFont="1" applyBorder="1" applyAlignment="1">
      <alignment horizontal="center" vertical="top" wrapText="1"/>
    </xf>
    <xf numFmtId="0" fontId="8" fillId="0" borderId="7" xfId="0" applyFont="1" applyBorder="1" applyAlignment="1">
      <alignment horizontal="center" vertical="top" wrapText="1"/>
    </xf>
    <xf numFmtId="164" fontId="8" fillId="0" borderId="9" xfId="0" applyNumberFormat="1" applyFont="1" applyBorder="1" applyAlignment="1">
      <alignment horizontal="center" vertical="top" wrapText="1"/>
    </xf>
    <xf numFmtId="0" fontId="8" fillId="0" borderId="0" xfId="0" applyFont="1" applyFill="1" applyAlignment="1">
      <alignment wrapText="1"/>
    </xf>
    <xf numFmtId="0" fontId="8" fillId="0" borderId="0" xfId="0" applyFont="1" applyFill="1"/>
    <xf numFmtId="0" fontId="8" fillId="0" borderId="0" xfId="0" applyFont="1" applyFill="1" applyAlignment="1">
      <alignment vertical="top"/>
    </xf>
    <xf numFmtId="0" fontId="9" fillId="2" borderId="30" xfId="0" applyFont="1" applyFill="1" applyBorder="1" applyAlignment="1">
      <alignment horizontal="center" vertical="center"/>
    </xf>
    <xf numFmtId="0" fontId="9" fillId="2" borderId="31" xfId="0" applyFont="1" applyFill="1" applyBorder="1" applyAlignment="1">
      <alignment horizontal="center" vertical="center"/>
    </xf>
    <xf numFmtId="0" fontId="7" fillId="2" borderId="32" xfId="0" applyFont="1" applyFill="1" applyBorder="1" applyAlignment="1">
      <alignment horizontal="center" vertical="center"/>
    </xf>
    <xf numFmtId="0" fontId="8" fillId="3" borderId="33" xfId="0" applyFont="1" applyFill="1" applyBorder="1" applyAlignment="1">
      <alignment wrapText="1"/>
    </xf>
    <xf numFmtId="0" fontId="8" fillId="3" borderId="21" xfId="0" applyFont="1" applyFill="1" applyBorder="1" applyAlignment="1">
      <alignment wrapText="1"/>
    </xf>
    <xf numFmtId="0" fontId="8" fillId="3" borderId="17" xfId="0" applyFont="1" applyFill="1" applyBorder="1" applyAlignment="1">
      <alignment wrapText="1"/>
    </xf>
    <xf numFmtId="0" fontId="8" fillId="3" borderId="34" xfId="0" applyFont="1" applyFill="1" applyBorder="1" applyAlignment="1">
      <alignment wrapText="1"/>
    </xf>
    <xf numFmtId="0" fontId="8" fillId="3" borderId="35" xfId="0" applyFont="1" applyFill="1" applyBorder="1" applyAlignment="1">
      <alignment wrapText="1"/>
    </xf>
    <xf numFmtId="0" fontId="8" fillId="0" borderId="24" xfId="0" applyFont="1" applyBorder="1" applyAlignment="1">
      <alignment horizontal="center" vertical="center"/>
    </xf>
    <xf numFmtId="0" fontId="8" fillId="0" borderId="36" xfId="0" applyFont="1" applyBorder="1" applyAlignment="1">
      <alignment horizontal="center" vertical="center"/>
    </xf>
    <xf numFmtId="0" fontId="8" fillId="0" borderId="37" xfId="0" applyFont="1" applyBorder="1" applyAlignment="1">
      <alignment horizontal="center" vertical="center"/>
    </xf>
    <xf numFmtId="0" fontId="10" fillId="0" borderId="0" xfId="0" applyFont="1" applyAlignment="1">
      <alignment horizontal="center"/>
    </xf>
    <xf numFmtId="0" fontId="1" fillId="0" borderId="9" xfId="0" applyFont="1" applyBorder="1" applyAlignment="1">
      <alignment horizontal="center" vertical="center"/>
    </xf>
    <xf numFmtId="0" fontId="11" fillId="0" borderId="7" xfId="0" applyFont="1" applyBorder="1" applyAlignment="1">
      <alignment horizontal="center" vertical="center" wrapText="1"/>
    </xf>
    <xf numFmtId="0" fontId="11" fillId="0" borderId="8" xfId="0" applyFont="1" applyBorder="1" applyAlignment="1">
      <alignment horizontal="center" vertical="center"/>
    </xf>
    <xf numFmtId="0" fontId="8" fillId="0" borderId="9" xfId="0" applyFont="1" applyBorder="1" applyAlignment="1">
      <alignment horizontal="left" vertical="center" wrapText="1"/>
    </xf>
    <xf numFmtId="0" fontId="1" fillId="0" borderId="55" xfId="0" applyFont="1" applyBorder="1" applyAlignment="1">
      <alignment horizontal="center" vertical="center" wrapText="1"/>
    </xf>
    <xf numFmtId="0" fontId="1" fillId="0" borderId="25" xfId="0" applyFont="1" applyBorder="1" applyAlignment="1">
      <alignment horizontal="center" vertical="center"/>
    </xf>
    <xf numFmtId="0" fontId="1" fillId="0" borderId="35" xfId="0" applyFont="1" applyBorder="1" applyAlignment="1">
      <alignment horizontal="center" vertical="center"/>
    </xf>
    <xf numFmtId="0" fontId="1" fillId="4" borderId="6" xfId="0" applyFont="1" applyFill="1" applyBorder="1" applyAlignment="1">
      <alignment horizontal="center" vertical="center" wrapText="1"/>
    </xf>
    <xf numFmtId="0" fontId="1" fillId="0" borderId="12" xfId="0" applyFont="1" applyBorder="1" applyAlignment="1">
      <alignment horizontal="center" vertical="center"/>
    </xf>
    <xf numFmtId="0" fontId="1" fillId="4" borderId="12" xfId="0" applyFont="1" applyFill="1" applyBorder="1" applyAlignment="1">
      <alignment horizontal="center" vertical="center"/>
    </xf>
    <xf numFmtId="0" fontId="8" fillId="0" borderId="13" xfId="0" applyFont="1" applyBorder="1" applyAlignment="1">
      <alignment vertical="center" wrapText="1"/>
    </xf>
    <xf numFmtId="0" fontId="1" fillId="0" borderId="12" xfId="0" applyFont="1" applyFill="1" applyBorder="1" applyAlignment="1">
      <alignment horizontal="center" vertical="center" wrapText="1"/>
    </xf>
    <xf numFmtId="0" fontId="1" fillId="0" borderId="46" xfId="0" applyFont="1" applyBorder="1" applyAlignment="1">
      <alignment horizontal="center" vertical="center" wrapText="1"/>
    </xf>
    <xf numFmtId="0" fontId="1" fillId="0" borderId="60" xfId="0" applyFont="1" applyBorder="1" applyAlignment="1">
      <alignment horizontal="center" vertical="center" shrinkToFit="1"/>
    </xf>
    <xf numFmtId="0" fontId="1" fillId="0" borderId="33" xfId="0" applyFont="1" applyBorder="1" applyAlignment="1">
      <alignment horizontal="center" vertical="center" wrapText="1"/>
    </xf>
    <xf numFmtId="0" fontId="1" fillId="0" borderId="35" xfId="0" applyFont="1" applyBorder="1" applyAlignment="1">
      <alignment horizontal="center" vertical="center" wrapText="1"/>
    </xf>
    <xf numFmtId="0" fontId="1" fillId="0" borderId="13" xfId="0" applyFont="1" applyFill="1" applyBorder="1" applyAlignment="1">
      <alignment horizontal="left" vertical="center" wrapText="1"/>
    </xf>
    <xf numFmtId="0" fontId="1" fillId="0" borderId="53" xfId="0" applyFont="1" applyBorder="1" applyAlignment="1">
      <alignment horizontal="center" vertical="center" wrapText="1"/>
    </xf>
    <xf numFmtId="0" fontId="6" fillId="0" borderId="38" xfId="0" applyFont="1" applyBorder="1" applyAlignment="1">
      <alignment vertical="center" wrapText="1"/>
    </xf>
    <xf numFmtId="0" fontId="1" fillId="5" borderId="9" xfId="0" applyFont="1" applyFill="1" applyBorder="1" applyAlignment="1">
      <alignment horizontal="center" vertical="center" wrapText="1"/>
    </xf>
    <xf numFmtId="0" fontId="1" fillId="0" borderId="27" xfId="0" applyFont="1" applyBorder="1" applyAlignment="1">
      <alignment horizontal="center" vertical="center"/>
    </xf>
    <xf numFmtId="0" fontId="1" fillId="0" borderId="26" xfId="0" applyFont="1" applyBorder="1" applyAlignment="1">
      <alignment horizontal="center" vertical="center"/>
    </xf>
    <xf numFmtId="0" fontId="1" fillId="0" borderId="40" xfId="0" applyFont="1" applyBorder="1" applyAlignment="1">
      <alignment horizontal="center" vertical="center" wrapText="1"/>
    </xf>
    <xf numFmtId="0" fontId="1" fillId="0" borderId="30" xfId="0" applyFont="1" applyBorder="1" applyAlignment="1">
      <alignment horizontal="center" vertical="center" wrapText="1"/>
    </xf>
    <xf numFmtId="0" fontId="1" fillId="0" borderId="31" xfId="0" applyFont="1" applyBorder="1" applyAlignment="1">
      <alignment horizontal="center" vertical="center" wrapText="1"/>
    </xf>
    <xf numFmtId="0" fontId="1" fillId="0" borderId="39" xfId="0" applyFont="1" applyBorder="1" applyAlignment="1">
      <alignment horizontal="center" vertical="center"/>
    </xf>
    <xf numFmtId="0" fontId="4" fillId="0" borderId="0" xfId="0" applyFont="1" applyAlignment="1">
      <alignment horizontal="center"/>
    </xf>
    <xf numFmtId="0" fontId="2" fillId="0" borderId="41" xfId="0" applyFont="1" applyBorder="1" applyAlignment="1">
      <alignment horizontal="center"/>
    </xf>
    <xf numFmtId="0" fontId="8" fillId="0" borderId="0" xfId="0" applyFont="1" applyAlignment="1">
      <alignment horizontal="left" vertical="top" wrapText="1"/>
    </xf>
    <xf numFmtId="0" fontId="7" fillId="0" borderId="0" xfId="0" applyFont="1" applyAlignment="1">
      <alignment horizontal="center" wrapText="1"/>
    </xf>
    <xf numFmtId="0" fontId="7" fillId="2" borderId="42" xfId="0" applyFont="1" applyFill="1" applyBorder="1" applyAlignment="1">
      <alignment horizontal="center" vertical="center" wrapText="1"/>
    </xf>
    <xf numFmtId="0" fontId="7" fillId="2" borderId="18" xfId="0" applyFont="1" applyFill="1" applyBorder="1" applyAlignment="1">
      <alignment horizontal="center" vertical="center" wrapText="1"/>
    </xf>
    <xf numFmtId="0" fontId="7" fillId="2" borderId="43" xfId="0" applyFont="1" applyFill="1" applyBorder="1" applyAlignment="1">
      <alignment horizontal="center" vertical="center" wrapText="1"/>
    </xf>
    <xf numFmtId="0" fontId="7" fillId="2" borderId="44"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8" fillId="0" borderId="0" xfId="0" applyFont="1" applyFill="1" applyAlignment="1">
      <alignment horizontal="left" wrapText="1"/>
    </xf>
    <xf numFmtId="0" fontId="7" fillId="2" borderId="40" xfId="0" applyFont="1" applyFill="1" applyBorder="1" applyAlignment="1">
      <alignment horizontal="center" vertical="center" wrapText="1"/>
    </xf>
    <xf numFmtId="0" fontId="7" fillId="2" borderId="45" xfId="0" applyFont="1" applyFill="1" applyBorder="1" applyAlignment="1">
      <alignment horizontal="center" vertical="center" wrapText="1"/>
    </xf>
    <xf numFmtId="0" fontId="7" fillId="3" borderId="46" xfId="0" applyFont="1" applyFill="1" applyBorder="1" applyAlignment="1">
      <alignment horizontal="left" vertical="top" wrapText="1"/>
    </xf>
    <xf numFmtId="0" fontId="7" fillId="3" borderId="47" xfId="0" applyFont="1" applyFill="1" applyBorder="1" applyAlignment="1">
      <alignment horizontal="left" vertical="top" wrapText="1"/>
    </xf>
    <xf numFmtId="0" fontId="8" fillId="0" borderId="48" xfId="0" applyFont="1" applyBorder="1" applyAlignment="1">
      <alignment horizontal="center" vertical="center"/>
    </xf>
    <xf numFmtId="0" fontId="8" fillId="0" borderId="19" xfId="0" applyFont="1" applyBorder="1" applyAlignment="1">
      <alignment horizontal="center" vertical="center"/>
    </xf>
    <xf numFmtId="0" fontId="8" fillId="0" borderId="49" xfId="0" applyFont="1" applyBorder="1" applyAlignment="1">
      <alignment horizontal="center" vertical="center"/>
    </xf>
    <xf numFmtId="0" fontId="8" fillId="0" borderId="50" xfId="0" applyFont="1" applyBorder="1" applyAlignment="1">
      <alignment horizontal="center" vertical="center"/>
    </xf>
    <xf numFmtId="0" fontId="8" fillId="0" borderId="51" xfId="0" applyFont="1" applyBorder="1" applyAlignment="1">
      <alignment horizontal="center" vertical="center"/>
    </xf>
    <xf numFmtId="0" fontId="8" fillId="0" borderId="18" xfId="0" applyFont="1" applyBorder="1" applyAlignment="1">
      <alignment horizontal="center" vertical="center"/>
    </xf>
    <xf numFmtId="0" fontId="8" fillId="0" borderId="52" xfId="0" applyFont="1" applyBorder="1" applyAlignment="1">
      <alignment horizontal="center" vertical="center"/>
    </xf>
    <xf numFmtId="0" fontId="8" fillId="0" borderId="0" xfId="0" applyFont="1" applyBorder="1" applyAlignment="1">
      <alignment horizontal="center" vertical="center"/>
    </xf>
    <xf numFmtId="0" fontId="8" fillId="0" borderId="14" xfId="0" applyFont="1" applyBorder="1" applyAlignment="1">
      <alignment horizontal="center" vertical="center"/>
    </xf>
    <xf numFmtId="0" fontId="7" fillId="3" borderId="53" xfId="0" applyFont="1" applyFill="1" applyBorder="1" applyAlignment="1">
      <alignment horizontal="left" wrapText="1"/>
    </xf>
    <xf numFmtId="0" fontId="7" fillId="3" borderId="38" xfId="0" applyFont="1" applyFill="1" applyBorder="1" applyAlignment="1">
      <alignment horizontal="left" wrapText="1"/>
    </xf>
    <xf numFmtId="0" fontId="7" fillId="3" borderId="54" xfId="0" applyFont="1" applyFill="1" applyBorder="1" applyAlignment="1">
      <alignment horizontal="left" vertical="top" wrapText="1"/>
    </xf>
    <xf numFmtId="0" fontId="7" fillId="3" borderId="55" xfId="0" applyFont="1" applyFill="1" applyBorder="1" applyAlignment="1">
      <alignment horizontal="left" vertical="top" wrapText="1"/>
    </xf>
    <xf numFmtId="0" fontId="8" fillId="0" borderId="56" xfId="0" applyFont="1" applyBorder="1" applyAlignment="1">
      <alignment horizontal="center" vertical="center"/>
    </xf>
    <xf numFmtId="0" fontId="8" fillId="0" borderId="57" xfId="0" applyFont="1" applyBorder="1" applyAlignment="1">
      <alignment horizontal="center" vertical="center"/>
    </xf>
    <xf numFmtId="0" fontId="8" fillId="0" borderId="42" xfId="0" applyFont="1" applyBorder="1" applyAlignment="1">
      <alignment horizontal="center" vertical="center"/>
    </xf>
    <xf numFmtId="0" fontId="8" fillId="0" borderId="58" xfId="0" applyFont="1" applyBorder="1" applyAlignment="1">
      <alignment horizontal="center" vertical="center"/>
    </xf>
    <xf numFmtId="0" fontId="8" fillId="0" borderId="59" xfId="0" applyFont="1" applyBorder="1" applyAlignment="1">
      <alignment horizontal="center" vertical="center"/>
    </xf>
    <xf numFmtId="0" fontId="8" fillId="0" borderId="53" xfId="0" applyFont="1" applyBorder="1" applyAlignment="1">
      <alignment horizontal="center" vertical="center"/>
    </xf>
    <xf numFmtId="0" fontId="8" fillId="0" borderId="38" xfId="0" applyFont="1" applyBorder="1" applyAlignment="1">
      <alignment horizontal="center" vertical="center"/>
    </xf>
    <xf numFmtId="0" fontId="8" fillId="0" borderId="37" xfId="0" applyFont="1" applyBorder="1" applyAlignment="1">
      <alignment horizontal="center" vertical="center"/>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0"/>
  <sheetViews>
    <sheetView tabSelected="1" zoomScale="70" workbookViewId="0">
      <selection activeCell="B19" sqref="B19"/>
    </sheetView>
  </sheetViews>
  <sheetFormatPr defaultRowHeight="15" x14ac:dyDescent="0.25"/>
  <cols>
    <col min="1" max="1" width="16.28515625" style="17" customWidth="1"/>
    <col min="2" max="10" width="16.28515625" style="1" customWidth="1"/>
    <col min="11" max="11" width="25.85546875" style="1" customWidth="1"/>
    <col min="12" max="13" width="15.85546875" style="1" customWidth="1"/>
    <col min="14" max="14" width="32" style="1" customWidth="1"/>
    <col min="15" max="16384" width="9.140625" style="1"/>
  </cols>
  <sheetData>
    <row r="1" spans="1:15" x14ac:dyDescent="0.25">
      <c r="A1" s="135" t="s">
        <v>6</v>
      </c>
      <c r="B1" s="135"/>
      <c r="C1" s="135"/>
      <c r="D1" s="135"/>
      <c r="E1" s="135"/>
      <c r="F1" s="135"/>
      <c r="G1" s="135"/>
      <c r="H1" s="135"/>
      <c r="I1" s="135"/>
      <c r="J1" s="135"/>
      <c r="K1" s="135"/>
      <c r="L1" s="135"/>
      <c r="M1" s="135"/>
      <c r="N1" s="135"/>
    </row>
    <row r="2" spans="1:15" s="10" customFormat="1" x14ac:dyDescent="0.25">
      <c r="A2" s="15"/>
      <c r="F2" s="11"/>
      <c r="G2" s="11"/>
    </row>
    <row r="3" spans="1:15" ht="15.75" thickBot="1" x14ac:dyDescent="0.3">
      <c r="A3" s="136"/>
      <c r="B3" s="136"/>
      <c r="C3" s="136"/>
      <c r="D3" s="136"/>
      <c r="E3" s="136"/>
      <c r="F3" s="136"/>
      <c r="G3" s="136"/>
      <c r="H3" s="136"/>
    </row>
    <row r="4" spans="1:15" ht="106.5" customHeight="1" x14ac:dyDescent="0.25">
      <c r="A4" s="131" t="s">
        <v>22</v>
      </c>
      <c r="B4" s="132"/>
      <c r="C4" s="133" t="s">
        <v>23</v>
      </c>
      <c r="D4" s="132"/>
      <c r="E4" s="133" t="s">
        <v>24</v>
      </c>
      <c r="F4" s="132"/>
      <c r="G4" s="133" t="s">
        <v>0</v>
      </c>
      <c r="H4" s="132"/>
      <c r="I4" s="133" t="s">
        <v>5</v>
      </c>
      <c r="J4" s="132"/>
      <c r="K4" s="5" t="s">
        <v>4</v>
      </c>
      <c r="L4" s="133" t="s">
        <v>25</v>
      </c>
      <c r="M4" s="132"/>
      <c r="N4" s="6" t="s">
        <v>1</v>
      </c>
    </row>
    <row r="5" spans="1:15" s="2" customFormat="1" ht="14.25" customHeight="1" x14ac:dyDescent="0.25">
      <c r="A5" s="134">
        <v>1</v>
      </c>
      <c r="B5" s="130"/>
      <c r="C5" s="129">
        <v>2</v>
      </c>
      <c r="D5" s="130"/>
      <c r="E5" s="129">
        <v>3</v>
      </c>
      <c r="F5" s="130"/>
      <c r="G5" s="129">
        <v>4</v>
      </c>
      <c r="H5" s="130"/>
      <c r="I5" s="129">
        <v>5</v>
      </c>
      <c r="J5" s="130"/>
      <c r="K5" s="4">
        <v>6</v>
      </c>
      <c r="L5" s="129">
        <v>7</v>
      </c>
      <c r="M5" s="130"/>
      <c r="N5" s="7">
        <v>8</v>
      </c>
    </row>
    <row r="6" spans="1:15" s="12" customFormat="1" ht="38.25" customHeight="1" x14ac:dyDescent="0.25">
      <c r="A6" s="8" t="s">
        <v>2</v>
      </c>
      <c r="B6" s="3" t="s">
        <v>3</v>
      </c>
      <c r="C6" s="4" t="s">
        <v>2</v>
      </c>
      <c r="D6" s="3" t="s">
        <v>3</v>
      </c>
      <c r="E6" s="4" t="s">
        <v>2</v>
      </c>
      <c r="F6" s="3" t="s">
        <v>3</v>
      </c>
      <c r="G6" s="4" t="s">
        <v>2</v>
      </c>
      <c r="H6" s="3" t="s">
        <v>3</v>
      </c>
      <c r="I6" s="4" t="s">
        <v>2</v>
      </c>
      <c r="J6" s="3" t="s">
        <v>3</v>
      </c>
      <c r="K6" s="3" t="s">
        <v>2</v>
      </c>
      <c r="L6" s="4" t="s">
        <v>2</v>
      </c>
      <c r="M6" s="3" t="s">
        <v>3</v>
      </c>
      <c r="N6" s="18"/>
    </row>
    <row r="7" spans="1:15" s="9" customFormat="1" ht="118.5" customHeight="1" thickBot="1" x14ac:dyDescent="0.3">
      <c r="A7" s="16" t="s">
        <v>14</v>
      </c>
      <c r="B7" s="19">
        <v>4</v>
      </c>
      <c r="C7" s="20">
        <v>130</v>
      </c>
      <c r="D7" s="19">
        <v>2</v>
      </c>
      <c r="E7" s="19">
        <v>173</v>
      </c>
      <c r="F7" s="19">
        <v>2</v>
      </c>
      <c r="G7" s="19">
        <v>0</v>
      </c>
      <c r="H7" s="20">
        <v>2</v>
      </c>
      <c r="I7" s="19">
        <v>0</v>
      </c>
      <c r="J7" s="19">
        <v>0</v>
      </c>
      <c r="K7" s="19">
        <v>8</v>
      </c>
      <c r="L7" s="19"/>
      <c r="M7" s="19">
        <v>27</v>
      </c>
      <c r="N7" s="21" t="s">
        <v>94</v>
      </c>
    </row>
    <row r="8" spans="1:15" s="9" customFormat="1" ht="136.5" customHeight="1" thickBot="1" x14ac:dyDescent="0.3">
      <c r="A8" s="16" t="s">
        <v>8</v>
      </c>
      <c r="B8" s="19">
        <v>0</v>
      </c>
      <c r="C8" s="19">
        <v>480</v>
      </c>
      <c r="D8" s="19">
        <v>0</v>
      </c>
      <c r="E8" s="19">
        <v>203</v>
      </c>
      <c r="F8" s="19">
        <v>0</v>
      </c>
      <c r="G8" s="19">
        <v>2</v>
      </c>
      <c r="H8" s="19">
        <v>0</v>
      </c>
      <c r="I8" s="19">
        <v>0</v>
      </c>
      <c r="J8" s="19">
        <v>0</v>
      </c>
      <c r="K8" s="19">
        <v>35</v>
      </c>
      <c r="L8" s="19">
        <v>10</v>
      </c>
      <c r="M8" s="19">
        <v>0</v>
      </c>
      <c r="N8" s="21" t="s">
        <v>7</v>
      </c>
    </row>
    <row r="9" spans="1:15" ht="114.75" customHeight="1" thickBot="1" x14ac:dyDescent="0.3">
      <c r="A9" s="16" t="s">
        <v>21</v>
      </c>
      <c r="B9" s="19">
        <v>2</v>
      </c>
      <c r="C9" s="19">
        <v>97</v>
      </c>
      <c r="D9" s="19">
        <v>4</v>
      </c>
      <c r="E9" s="19">
        <v>206</v>
      </c>
      <c r="F9" s="19">
        <v>14</v>
      </c>
      <c r="G9" s="19">
        <v>2</v>
      </c>
      <c r="H9" s="19">
        <v>0</v>
      </c>
      <c r="I9" s="19">
        <v>0</v>
      </c>
      <c r="J9" s="19">
        <v>0</v>
      </c>
      <c r="K9" s="19">
        <v>4</v>
      </c>
      <c r="L9" s="19">
        <v>13</v>
      </c>
      <c r="M9" s="19">
        <v>8</v>
      </c>
      <c r="N9" s="21" t="s">
        <v>9</v>
      </c>
      <c r="O9" s="9"/>
    </row>
    <row r="10" spans="1:15" ht="165.75" customHeight="1" thickBot="1" x14ac:dyDescent="0.3">
      <c r="A10" s="116" t="s">
        <v>84</v>
      </c>
      <c r="B10" s="117">
        <v>4</v>
      </c>
      <c r="C10" s="118">
        <v>28</v>
      </c>
      <c r="D10" s="117">
        <v>8</v>
      </c>
      <c r="E10" s="118">
        <v>689</v>
      </c>
      <c r="F10" s="117">
        <v>153</v>
      </c>
      <c r="G10" s="118">
        <v>11</v>
      </c>
      <c r="H10" s="117">
        <v>5</v>
      </c>
      <c r="I10" s="117"/>
      <c r="J10" s="117"/>
      <c r="K10" s="117"/>
      <c r="L10" s="117">
        <v>23</v>
      </c>
      <c r="M10" s="117">
        <v>15</v>
      </c>
      <c r="N10" s="119" t="s">
        <v>87</v>
      </c>
      <c r="O10" s="9"/>
    </row>
    <row r="11" spans="1:15" ht="46.5" customHeight="1" thickBot="1" x14ac:dyDescent="0.3">
      <c r="A11" s="113" t="s">
        <v>15</v>
      </c>
      <c r="B11" s="114">
        <v>0</v>
      </c>
      <c r="C11" s="114">
        <v>70</v>
      </c>
      <c r="D11" s="114">
        <v>0</v>
      </c>
      <c r="E11" s="114">
        <v>458</v>
      </c>
      <c r="F11" s="114">
        <v>0</v>
      </c>
      <c r="G11" s="114">
        <v>17</v>
      </c>
      <c r="H11" s="114">
        <v>0</v>
      </c>
      <c r="I11" s="114">
        <v>0</v>
      </c>
      <c r="J11" s="114">
        <v>0</v>
      </c>
      <c r="K11" s="114">
        <v>0</v>
      </c>
      <c r="L11" s="114">
        <v>3</v>
      </c>
      <c r="M11" s="114">
        <v>0</v>
      </c>
      <c r="N11" s="115"/>
    </row>
    <row r="12" spans="1:15" ht="48.75" customHeight="1" thickBot="1" x14ac:dyDescent="0.3">
      <c r="A12" s="121" t="s">
        <v>16</v>
      </c>
      <c r="B12" s="122">
        <v>0</v>
      </c>
      <c r="C12" s="122">
        <v>274</v>
      </c>
      <c r="D12" s="122">
        <v>0</v>
      </c>
      <c r="E12" s="122">
        <v>598</v>
      </c>
      <c r="F12" s="122">
        <v>0</v>
      </c>
      <c r="G12" s="122">
        <v>7</v>
      </c>
      <c r="H12" s="122">
        <v>0</v>
      </c>
      <c r="I12" s="122">
        <v>0</v>
      </c>
      <c r="J12" s="122">
        <v>0</v>
      </c>
      <c r="K12" s="122">
        <v>0</v>
      </c>
      <c r="L12" s="122">
        <v>7</v>
      </c>
      <c r="M12" s="122">
        <v>0</v>
      </c>
      <c r="N12" s="123" t="s">
        <v>10</v>
      </c>
      <c r="O12" s="9"/>
    </row>
    <row r="13" spans="1:15" ht="318.75" customHeight="1" thickBot="1" x14ac:dyDescent="0.3">
      <c r="A13" s="13" t="s">
        <v>93</v>
      </c>
      <c r="B13" s="120">
        <v>0</v>
      </c>
      <c r="C13" s="120">
        <v>224</v>
      </c>
      <c r="D13" s="120">
        <v>0</v>
      </c>
      <c r="E13" s="120">
        <v>742</v>
      </c>
      <c r="F13" s="120">
        <v>6</v>
      </c>
      <c r="G13" s="120">
        <v>1</v>
      </c>
      <c r="H13" s="120">
        <v>1</v>
      </c>
      <c r="I13" s="120">
        <v>0</v>
      </c>
      <c r="J13" s="120">
        <v>0</v>
      </c>
      <c r="K13" s="120">
        <v>0</v>
      </c>
      <c r="L13" s="120">
        <v>12</v>
      </c>
      <c r="M13" s="120">
        <v>6</v>
      </c>
      <c r="N13" s="125" t="s">
        <v>83</v>
      </c>
      <c r="O13" s="14"/>
    </row>
    <row r="14" spans="1:15" ht="108" customHeight="1" thickBot="1" x14ac:dyDescent="0.3">
      <c r="A14" s="113" t="s">
        <v>19</v>
      </c>
      <c r="B14" s="114">
        <v>0</v>
      </c>
      <c r="C14" s="114">
        <v>48</v>
      </c>
      <c r="D14" s="114">
        <v>0</v>
      </c>
      <c r="E14" s="114">
        <v>190</v>
      </c>
      <c r="F14" s="114">
        <v>0</v>
      </c>
      <c r="G14" s="114">
        <v>3</v>
      </c>
      <c r="H14" s="114">
        <v>0</v>
      </c>
      <c r="I14" s="114" t="s">
        <v>11</v>
      </c>
      <c r="J14" s="114" t="s">
        <v>11</v>
      </c>
      <c r="K14" s="114">
        <v>1</v>
      </c>
      <c r="L14" s="114">
        <v>14</v>
      </c>
      <c r="M14" s="114">
        <v>6</v>
      </c>
      <c r="N14" s="124" t="s">
        <v>12</v>
      </c>
      <c r="O14" s="9"/>
    </row>
    <row r="15" spans="1:15" ht="92.25" customHeight="1" thickBot="1" x14ac:dyDescent="0.3">
      <c r="A15" s="16" t="s">
        <v>17</v>
      </c>
      <c r="B15" s="19">
        <v>0</v>
      </c>
      <c r="C15" s="19">
        <v>53</v>
      </c>
      <c r="D15" s="19">
        <v>0</v>
      </c>
      <c r="E15" s="19">
        <v>851</v>
      </c>
      <c r="F15" s="19">
        <v>0</v>
      </c>
      <c r="G15" s="19">
        <v>6</v>
      </c>
      <c r="H15" s="19"/>
      <c r="I15" s="19" t="s">
        <v>13</v>
      </c>
      <c r="J15" s="19" t="s">
        <v>13</v>
      </c>
      <c r="K15" s="20" t="s">
        <v>26</v>
      </c>
      <c r="L15" s="19" t="s">
        <v>27</v>
      </c>
      <c r="M15" s="20" t="s">
        <v>28</v>
      </c>
      <c r="N15" s="21" t="s">
        <v>29</v>
      </c>
      <c r="O15" s="9"/>
    </row>
    <row r="16" spans="1:15" ht="115.5" thickBot="1" x14ac:dyDescent="0.3">
      <c r="A16" s="16" t="s">
        <v>18</v>
      </c>
      <c r="B16" s="19">
        <v>33</v>
      </c>
      <c r="C16" s="19">
        <v>218</v>
      </c>
      <c r="D16" s="19">
        <v>71</v>
      </c>
      <c r="E16" s="19">
        <v>248</v>
      </c>
      <c r="F16" s="19">
        <v>51</v>
      </c>
      <c r="G16" s="19">
        <v>5</v>
      </c>
      <c r="H16" s="19">
        <v>0</v>
      </c>
      <c r="I16" s="19">
        <v>1</v>
      </c>
      <c r="J16" s="19">
        <v>1</v>
      </c>
      <c r="K16" s="20">
        <v>3</v>
      </c>
      <c r="L16" s="19">
        <v>122</v>
      </c>
      <c r="M16" s="20">
        <v>58</v>
      </c>
      <c r="N16" s="128" t="s">
        <v>95</v>
      </c>
      <c r="O16" s="9"/>
    </row>
    <row r="17" spans="1:15" ht="39" thickBot="1" x14ac:dyDescent="0.3">
      <c r="A17" s="16" t="s">
        <v>89</v>
      </c>
      <c r="B17" s="19"/>
      <c r="C17" s="19">
        <v>52</v>
      </c>
      <c r="D17" s="19"/>
      <c r="E17" s="19">
        <v>36</v>
      </c>
      <c r="F17" s="19"/>
      <c r="G17" s="19">
        <v>17</v>
      </c>
      <c r="H17" s="19"/>
      <c r="I17" s="19" t="s">
        <v>11</v>
      </c>
      <c r="J17" s="19"/>
      <c r="K17" s="19"/>
      <c r="L17" s="19">
        <v>15</v>
      </c>
      <c r="M17" s="19"/>
      <c r="N17" s="109"/>
      <c r="O17" s="9"/>
    </row>
    <row r="18" spans="1:15" ht="46.5" customHeight="1" thickBot="1" x14ac:dyDescent="0.3">
      <c r="A18" s="16" t="s">
        <v>90</v>
      </c>
      <c r="B18" s="19">
        <v>0</v>
      </c>
      <c r="C18" s="19">
        <v>195</v>
      </c>
      <c r="D18" s="19">
        <v>0</v>
      </c>
      <c r="E18" s="19">
        <v>835</v>
      </c>
      <c r="F18" s="19">
        <v>0</v>
      </c>
      <c r="G18" s="19">
        <v>0</v>
      </c>
      <c r="H18" s="19">
        <v>0</v>
      </c>
      <c r="I18" s="19">
        <v>0</v>
      </c>
      <c r="J18" s="19">
        <v>0</v>
      </c>
      <c r="K18" s="19">
        <v>0</v>
      </c>
      <c r="L18" s="19">
        <v>8</v>
      </c>
      <c r="M18" s="19">
        <v>0</v>
      </c>
      <c r="N18" s="109"/>
      <c r="O18" s="9"/>
    </row>
    <row r="19" spans="1:15" ht="82.5" customHeight="1" thickBot="1" x14ac:dyDescent="0.3">
      <c r="A19" s="126" t="s">
        <v>91</v>
      </c>
      <c r="B19" s="117">
        <v>18</v>
      </c>
      <c r="C19" s="117" t="s">
        <v>20</v>
      </c>
      <c r="D19" s="117">
        <v>24</v>
      </c>
      <c r="E19" s="117">
        <v>153</v>
      </c>
      <c r="F19" s="117">
        <v>18</v>
      </c>
      <c r="G19" s="117">
        <v>111</v>
      </c>
      <c r="H19" s="117">
        <v>18</v>
      </c>
      <c r="I19" s="117">
        <v>0</v>
      </c>
      <c r="J19" s="117">
        <v>0</v>
      </c>
      <c r="K19" s="117">
        <v>0</v>
      </c>
      <c r="L19" s="117">
        <v>8</v>
      </c>
      <c r="M19" s="117">
        <v>0</v>
      </c>
      <c r="N19" s="127" t="s">
        <v>30</v>
      </c>
    </row>
    <row r="20" spans="1:15" ht="403.5" customHeight="1" thickBot="1" x14ac:dyDescent="0.3">
      <c r="A20" s="110" t="s">
        <v>92</v>
      </c>
      <c r="B20" s="111">
        <v>0</v>
      </c>
      <c r="C20" s="111">
        <v>36</v>
      </c>
      <c r="D20" s="111">
        <v>0</v>
      </c>
      <c r="E20" s="111">
        <v>199</v>
      </c>
      <c r="F20" s="111">
        <v>0</v>
      </c>
      <c r="G20" s="111">
        <v>1</v>
      </c>
      <c r="H20" s="111">
        <v>0</v>
      </c>
      <c r="I20" s="111">
        <v>0</v>
      </c>
      <c r="J20" s="111">
        <v>0</v>
      </c>
      <c r="K20" s="111" t="s">
        <v>85</v>
      </c>
      <c r="L20" s="111" t="s">
        <v>86</v>
      </c>
      <c r="M20" s="111">
        <v>0</v>
      </c>
      <c r="N20" s="112" t="s">
        <v>88</v>
      </c>
      <c r="O20" s="108"/>
    </row>
  </sheetData>
  <mergeCells count="17">
    <mergeCell ref="A1:N1"/>
    <mergeCell ref="A3:B3"/>
    <mergeCell ref="C3:D3"/>
    <mergeCell ref="E3:F3"/>
    <mergeCell ref="G3:H3"/>
    <mergeCell ref="L5:M5"/>
    <mergeCell ref="A4:B4"/>
    <mergeCell ref="C4:D4"/>
    <mergeCell ref="E4:F4"/>
    <mergeCell ref="I5:J5"/>
    <mergeCell ref="G4:H4"/>
    <mergeCell ref="A5:B5"/>
    <mergeCell ref="C5:D5"/>
    <mergeCell ref="E5:F5"/>
    <mergeCell ref="G5:H5"/>
    <mergeCell ref="I4:J4"/>
    <mergeCell ref="L4:M4"/>
  </mergeCells>
  <phoneticPr fontId="0" type="noConversion"/>
  <pageMargins left="0.7" right="0.7" top="0.75" bottom="0.75" header="0.3" footer="0.3"/>
  <pageSetup paperSize="8" scale="37"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N47"/>
  <sheetViews>
    <sheetView zoomScale="80" zoomScaleNormal="80" workbookViewId="0">
      <selection activeCell="C6" sqref="C6"/>
    </sheetView>
  </sheetViews>
  <sheetFormatPr defaultRowHeight="12.75" x14ac:dyDescent="0.2"/>
  <cols>
    <col min="1" max="1" width="30" style="22" customWidth="1"/>
    <col min="2" max="2" width="22.140625" style="22" customWidth="1"/>
    <col min="3" max="9" width="22.140625" style="23" customWidth="1"/>
    <col min="10" max="10" width="18.5703125" style="22" customWidth="1"/>
    <col min="11" max="16384" width="9.140625" style="23"/>
  </cols>
  <sheetData>
    <row r="1" spans="1:10" x14ac:dyDescent="0.2">
      <c r="A1" s="138" t="s">
        <v>31</v>
      </c>
      <c r="B1" s="138"/>
      <c r="C1" s="138"/>
      <c r="D1" s="138"/>
      <c r="E1" s="138"/>
      <c r="F1" s="138"/>
      <c r="G1" s="138"/>
      <c r="H1" s="138"/>
      <c r="I1" s="138"/>
    </row>
    <row r="2" spans="1:10" ht="13.5" thickBot="1" x14ac:dyDescent="0.25">
      <c r="A2" s="24"/>
      <c r="B2" s="24"/>
      <c r="C2" s="25"/>
      <c r="D2" s="25"/>
      <c r="E2" s="25"/>
      <c r="F2" s="25"/>
    </row>
    <row r="3" spans="1:10" s="31" customFormat="1" ht="159" customHeight="1" thickBot="1" x14ac:dyDescent="0.25">
      <c r="A3" s="26" t="s">
        <v>32</v>
      </c>
      <c r="B3" s="26" t="s">
        <v>33</v>
      </c>
      <c r="C3" s="27" t="s">
        <v>34</v>
      </c>
      <c r="D3" s="28" t="s">
        <v>35</v>
      </c>
      <c r="E3" s="28" t="s">
        <v>36</v>
      </c>
      <c r="F3" s="28" t="s">
        <v>37</v>
      </c>
      <c r="G3" s="28" t="s">
        <v>5</v>
      </c>
      <c r="H3" s="28" t="s">
        <v>4</v>
      </c>
      <c r="I3" s="29" t="s">
        <v>25</v>
      </c>
      <c r="J3" s="30"/>
    </row>
    <row r="4" spans="1:10" s="31" customFormat="1" ht="74.25" customHeight="1" thickBot="1" x14ac:dyDescent="0.25">
      <c r="A4" s="32" t="s">
        <v>38</v>
      </c>
      <c r="B4" s="32">
        <v>242</v>
      </c>
      <c r="C4" s="33">
        <f>C20-C5</f>
        <v>161</v>
      </c>
      <c r="D4" s="34">
        <f>D20-D5</f>
        <v>224</v>
      </c>
      <c r="E4" s="34">
        <f>E20-E5</f>
        <v>736</v>
      </c>
      <c r="F4" s="34">
        <v>0</v>
      </c>
      <c r="G4" s="34">
        <v>0</v>
      </c>
      <c r="H4" s="34">
        <v>0</v>
      </c>
      <c r="I4" s="35">
        <v>6</v>
      </c>
    </row>
    <row r="5" spans="1:10" s="40" customFormat="1" ht="49.5" customHeight="1" thickBot="1" x14ac:dyDescent="0.25">
      <c r="A5" s="36" t="s">
        <v>39</v>
      </c>
      <c r="B5" s="36"/>
      <c r="C5" s="37">
        <v>0</v>
      </c>
      <c r="D5" s="38">
        <v>0</v>
      </c>
      <c r="E5" s="38">
        <f>SUM(E6:E19)</f>
        <v>6</v>
      </c>
      <c r="F5" s="38">
        <f>SUM(F6:F19)</f>
        <v>1</v>
      </c>
      <c r="G5" s="38">
        <f>SUM(G6:G19)</f>
        <v>0</v>
      </c>
      <c r="H5" s="38"/>
      <c r="I5" s="39">
        <f>SUM(I6:I19)</f>
        <v>6</v>
      </c>
    </row>
    <row r="6" spans="1:10" s="40" customFormat="1" ht="93.75" customHeight="1" x14ac:dyDescent="0.2">
      <c r="A6" s="41" t="s">
        <v>40</v>
      </c>
      <c r="B6" s="42">
        <v>3361</v>
      </c>
      <c r="C6" s="43">
        <v>0</v>
      </c>
      <c r="D6" s="44">
        <v>0</v>
      </c>
      <c r="E6" s="44">
        <v>6</v>
      </c>
      <c r="F6" s="44">
        <v>0</v>
      </c>
      <c r="G6" s="44">
        <v>0</v>
      </c>
      <c r="H6" s="44"/>
      <c r="I6" s="45">
        <v>6</v>
      </c>
      <c r="J6" s="46"/>
    </row>
    <row r="7" spans="1:10" s="40" customFormat="1" ht="106.5" customHeight="1" x14ac:dyDescent="0.2">
      <c r="A7" s="47" t="s">
        <v>41</v>
      </c>
      <c r="B7" s="48">
        <v>1290</v>
      </c>
      <c r="C7" s="43">
        <v>0</v>
      </c>
      <c r="D7" s="44">
        <v>0</v>
      </c>
      <c r="E7" s="49">
        <v>0</v>
      </c>
      <c r="F7" s="49">
        <v>1</v>
      </c>
      <c r="G7" s="49">
        <v>0</v>
      </c>
      <c r="H7" s="49"/>
      <c r="I7" s="50">
        <v>0</v>
      </c>
      <c r="J7" s="46"/>
    </row>
    <row r="8" spans="1:10" s="40" customFormat="1" ht="42" customHeight="1" x14ac:dyDescent="0.2">
      <c r="A8" s="51" t="s">
        <v>42</v>
      </c>
      <c r="B8" s="52">
        <v>644</v>
      </c>
      <c r="C8" s="43">
        <v>0</v>
      </c>
      <c r="D8" s="44">
        <v>0</v>
      </c>
      <c r="E8" s="53">
        <v>0</v>
      </c>
      <c r="F8" s="53">
        <v>0</v>
      </c>
      <c r="G8" s="53">
        <v>0</v>
      </c>
      <c r="H8" s="53"/>
      <c r="I8" s="54">
        <v>0</v>
      </c>
      <c r="J8" s="46"/>
    </row>
    <row r="9" spans="1:10" s="40" customFormat="1" ht="42.75" customHeight="1" x14ac:dyDescent="0.2">
      <c r="A9" s="55" t="s">
        <v>43</v>
      </c>
      <c r="B9" s="56">
        <v>12</v>
      </c>
      <c r="C9" s="43">
        <v>0</v>
      </c>
      <c r="D9" s="44">
        <v>0</v>
      </c>
      <c r="E9" s="57">
        <v>0</v>
      </c>
      <c r="F9" s="57">
        <v>0</v>
      </c>
      <c r="G9" s="57">
        <v>0</v>
      </c>
      <c r="H9" s="57"/>
      <c r="I9" s="58">
        <v>0</v>
      </c>
      <c r="J9" s="46"/>
    </row>
    <row r="10" spans="1:10" s="40" customFormat="1" ht="66" customHeight="1" x14ac:dyDescent="0.2">
      <c r="A10" s="59" t="s">
        <v>44</v>
      </c>
      <c r="B10" s="60">
        <v>18</v>
      </c>
      <c r="C10" s="43">
        <v>0</v>
      </c>
      <c r="D10" s="44">
        <v>0</v>
      </c>
      <c r="E10" s="61">
        <v>0</v>
      </c>
      <c r="F10" s="61">
        <v>0</v>
      </c>
      <c r="G10" s="61">
        <v>0</v>
      </c>
      <c r="H10" s="61"/>
      <c r="I10" s="62">
        <v>0</v>
      </c>
      <c r="J10" s="46"/>
    </row>
    <row r="11" spans="1:10" s="40" customFormat="1" ht="32.25" customHeight="1" x14ac:dyDescent="0.2">
      <c r="A11" s="55" t="s">
        <v>45</v>
      </c>
      <c r="B11" s="56">
        <v>283</v>
      </c>
      <c r="C11" s="43">
        <v>0</v>
      </c>
      <c r="D11" s="44">
        <v>0</v>
      </c>
      <c r="E11" s="57">
        <v>0</v>
      </c>
      <c r="F11" s="57">
        <v>0</v>
      </c>
      <c r="G11" s="57">
        <v>0</v>
      </c>
      <c r="H11" s="57"/>
      <c r="I11" s="58">
        <v>0</v>
      </c>
      <c r="J11" s="46"/>
    </row>
    <row r="12" spans="1:10" s="40" customFormat="1" ht="30" customHeight="1" x14ac:dyDescent="0.2">
      <c r="A12" s="63" t="s">
        <v>46</v>
      </c>
      <c r="B12" s="64">
        <v>63</v>
      </c>
      <c r="C12" s="43">
        <v>0</v>
      </c>
      <c r="D12" s="44">
        <v>0</v>
      </c>
      <c r="E12" s="65">
        <v>0</v>
      </c>
      <c r="F12" s="65">
        <v>0</v>
      </c>
      <c r="G12" s="65">
        <v>0</v>
      </c>
      <c r="H12" s="65"/>
      <c r="I12" s="66">
        <v>0</v>
      </c>
      <c r="J12" s="46"/>
    </row>
    <row r="13" spans="1:10" ht="31.5" customHeight="1" x14ac:dyDescent="0.2">
      <c r="A13" s="55" t="s">
        <v>47</v>
      </c>
      <c r="B13" s="56">
        <v>302</v>
      </c>
      <c r="C13" s="43">
        <v>0</v>
      </c>
      <c r="D13" s="44">
        <v>0</v>
      </c>
      <c r="E13" s="57">
        <v>0</v>
      </c>
      <c r="F13" s="57">
        <v>0</v>
      </c>
      <c r="G13" s="57">
        <v>0</v>
      </c>
      <c r="H13" s="57"/>
      <c r="I13" s="58">
        <v>0</v>
      </c>
    </row>
    <row r="14" spans="1:10" s="40" customFormat="1" ht="40.5" customHeight="1" x14ac:dyDescent="0.2">
      <c r="A14" s="63" t="s">
        <v>48</v>
      </c>
      <c r="B14" s="64"/>
      <c r="C14" s="43">
        <v>0</v>
      </c>
      <c r="D14" s="44">
        <v>0</v>
      </c>
      <c r="E14" s="65">
        <v>0</v>
      </c>
      <c r="F14" s="65">
        <v>0</v>
      </c>
      <c r="G14" s="65">
        <v>0</v>
      </c>
      <c r="H14" s="65"/>
      <c r="I14" s="66">
        <v>0</v>
      </c>
      <c r="J14" s="46"/>
    </row>
    <row r="15" spans="1:10" ht="20.25" customHeight="1" x14ac:dyDescent="0.2">
      <c r="A15" s="55" t="s">
        <v>49</v>
      </c>
      <c r="B15" s="56"/>
      <c r="C15" s="43">
        <v>0</v>
      </c>
      <c r="D15" s="44">
        <v>0</v>
      </c>
      <c r="E15" s="57">
        <v>0</v>
      </c>
      <c r="F15" s="57">
        <v>0</v>
      </c>
      <c r="G15" s="57">
        <v>0</v>
      </c>
      <c r="H15" s="57"/>
      <c r="I15" s="58">
        <v>0</v>
      </c>
    </row>
    <row r="16" spans="1:10" ht="42.75" customHeight="1" x14ac:dyDescent="0.2">
      <c r="A16" s="63" t="s">
        <v>50</v>
      </c>
      <c r="B16" s="64"/>
      <c r="C16" s="43">
        <v>0</v>
      </c>
      <c r="D16" s="44">
        <v>0</v>
      </c>
      <c r="E16" s="65">
        <v>0</v>
      </c>
      <c r="F16" s="65">
        <v>0</v>
      </c>
      <c r="G16" s="65">
        <v>0</v>
      </c>
      <c r="H16" s="65"/>
      <c r="I16" s="66">
        <v>0</v>
      </c>
    </row>
    <row r="17" spans="1:14" ht="55.5" customHeight="1" x14ac:dyDescent="0.2">
      <c r="A17" s="55" t="s">
        <v>51</v>
      </c>
      <c r="B17" s="56"/>
      <c r="C17" s="43">
        <v>0</v>
      </c>
      <c r="D17" s="44">
        <v>0</v>
      </c>
      <c r="E17" s="57">
        <v>0</v>
      </c>
      <c r="F17" s="57">
        <v>0</v>
      </c>
      <c r="G17" s="57">
        <v>0</v>
      </c>
      <c r="H17" s="57"/>
      <c r="I17" s="58">
        <v>0</v>
      </c>
    </row>
    <row r="18" spans="1:14" ht="48" customHeight="1" x14ac:dyDescent="0.2">
      <c r="A18" s="63" t="s">
        <v>52</v>
      </c>
      <c r="B18" s="64"/>
      <c r="C18" s="43">
        <v>0</v>
      </c>
      <c r="D18" s="44">
        <v>0</v>
      </c>
      <c r="E18" s="65">
        <v>0</v>
      </c>
      <c r="F18" s="65">
        <v>0</v>
      </c>
      <c r="G18" s="65">
        <v>0</v>
      </c>
      <c r="H18" s="65"/>
      <c r="I18" s="66">
        <v>0</v>
      </c>
    </row>
    <row r="19" spans="1:14" ht="45" customHeight="1" thickBot="1" x14ac:dyDescent="0.25">
      <c r="A19" s="67" t="s">
        <v>53</v>
      </c>
      <c r="B19" s="68"/>
      <c r="C19" s="69">
        <v>0</v>
      </c>
      <c r="D19" s="70">
        <v>0</v>
      </c>
      <c r="E19" s="71">
        <v>0</v>
      </c>
      <c r="F19" s="71">
        <v>0</v>
      </c>
      <c r="G19" s="71">
        <v>0</v>
      </c>
      <c r="H19" s="71"/>
      <c r="I19" s="72">
        <v>0</v>
      </c>
    </row>
    <row r="20" spans="1:14" ht="13.5" thickBot="1" x14ac:dyDescent="0.25">
      <c r="A20" s="23"/>
      <c r="B20" s="73" t="s">
        <v>54</v>
      </c>
      <c r="C20" s="74">
        <v>161</v>
      </c>
      <c r="D20" s="75">
        <v>224</v>
      </c>
      <c r="E20" s="75">
        <v>742</v>
      </c>
      <c r="F20" s="75">
        <f>SUM(F4:F5)</f>
        <v>1</v>
      </c>
      <c r="G20" s="75">
        <f>SUM(G4:G5)</f>
        <v>0</v>
      </c>
      <c r="H20" s="75">
        <v>0</v>
      </c>
      <c r="I20" s="76">
        <f>SUM(I4:I5)</f>
        <v>12</v>
      </c>
    </row>
    <row r="22" spans="1:14" x14ac:dyDescent="0.2">
      <c r="A22" s="77" t="s">
        <v>55</v>
      </c>
      <c r="B22" s="23"/>
      <c r="J22" s="23"/>
      <c r="N22" s="22"/>
    </row>
    <row r="23" spans="1:14" ht="30" customHeight="1" x14ac:dyDescent="0.2">
      <c r="A23" s="137" t="s">
        <v>56</v>
      </c>
      <c r="B23" s="137"/>
      <c r="C23" s="137"/>
      <c r="D23" s="137"/>
      <c r="E23" s="137"/>
      <c r="F23" s="137"/>
      <c r="G23" s="137"/>
      <c r="H23" s="137"/>
      <c r="I23" s="137"/>
      <c r="J23" s="78"/>
      <c r="K23" s="78"/>
      <c r="L23" s="78"/>
      <c r="M23" s="78"/>
      <c r="N23" s="22"/>
    </row>
    <row r="24" spans="1:14" ht="9.75" customHeight="1" thickBot="1" x14ac:dyDescent="0.25">
      <c r="A24" s="79"/>
      <c r="B24" s="79"/>
      <c r="C24" s="79"/>
      <c r="D24" s="79"/>
      <c r="E24" s="79"/>
      <c r="F24" s="79"/>
      <c r="G24" s="79"/>
      <c r="H24" s="79"/>
      <c r="I24" s="79"/>
      <c r="J24" s="79"/>
      <c r="K24" s="79"/>
      <c r="L24" s="79"/>
      <c r="M24" s="79"/>
      <c r="N24" s="22"/>
    </row>
    <row r="25" spans="1:14" ht="16.5" customHeight="1" x14ac:dyDescent="0.2">
      <c r="A25" s="139" t="s">
        <v>57</v>
      </c>
      <c r="B25" s="141" t="s">
        <v>38</v>
      </c>
      <c r="C25" s="141"/>
      <c r="D25" s="142" t="s">
        <v>58</v>
      </c>
      <c r="E25" s="143"/>
      <c r="F25" s="79"/>
      <c r="G25" s="79"/>
      <c r="H25" s="79"/>
      <c r="I25" s="79"/>
      <c r="J25" s="79"/>
      <c r="K25" s="79"/>
      <c r="L25" s="79"/>
      <c r="M25" s="79"/>
      <c r="N25" s="22"/>
    </row>
    <row r="26" spans="1:14" ht="16.5" customHeight="1" x14ac:dyDescent="0.2">
      <c r="A26" s="140"/>
      <c r="B26" s="80" t="s">
        <v>59</v>
      </c>
      <c r="C26" s="81" t="s">
        <v>60</v>
      </c>
      <c r="D26" s="82" t="s">
        <v>59</v>
      </c>
      <c r="E26" s="83" t="s">
        <v>60</v>
      </c>
      <c r="F26" s="79"/>
      <c r="G26" s="79"/>
      <c r="H26" s="79"/>
      <c r="I26" s="79"/>
      <c r="J26" s="79"/>
      <c r="K26" s="79"/>
      <c r="L26" s="79"/>
      <c r="M26" s="79"/>
      <c r="N26" s="22"/>
    </row>
    <row r="27" spans="1:14" ht="16.5" customHeight="1" x14ac:dyDescent="0.2">
      <c r="A27" s="84" t="s">
        <v>61</v>
      </c>
      <c r="B27" s="85">
        <v>161</v>
      </c>
      <c r="C27" s="86">
        <v>100</v>
      </c>
      <c r="D27" s="87">
        <v>0</v>
      </c>
      <c r="E27" s="88">
        <v>0</v>
      </c>
      <c r="F27" s="79"/>
      <c r="G27" s="79"/>
      <c r="H27" s="79"/>
      <c r="I27" s="79"/>
      <c r="J27" s="79"/>
      <c r="K27" s="79"/>
      <c r="L27" s="79"/>
      <c r="M27" s="79"/>
      <c r="N27" s="22"/>
    </row>
    <row r="28" spans="1:14" ht="16.5" customHeight="1" x14ac:dyDescent="0.2">
      <c r="A28" s="84" t="s">
        <v>62</v>
      </c>
      <c r="B28" s="85">
        <v>224</v>
      </c>
      <c r="C28" s="86">
        <v>100</v>
      </c>
      <c r="D28" s="87">
        <v>0</v>
      </c>
      <c r="E28" s="88">
        <v>0</v>
      </c>
      <c r="F28" s="79"/>
      <c r="G28" s="79"/>
      <c r="H28" s="79"/>
      <c r="I28" s="79"/>
      <c r="J28" s="79"/>
      <c r="K28" s="79"/>
      <c r="L28" s="79"/>
      <c r="M28" s="79"/>
      <c r="N28" s="22"/>
    </row>
    <row r="29" spans="1:14" ht="16.5" customHeight="1" thickBot="1" x14ac:dyDescent="0.25">
      <c r="A29" s="89" t="s">
        <v>63</v>
      </c>
      <c r="B29" s="90">
        <v>736</v>
      </c>
      <c r="C29" s="91">
        <v>99.2</v>
      </c>
      <c r="D29" s="92">
        <v>6</v>
      </c>
      <c r="E29" s="93">
        <v>0.8</v>
      </c>
      <c r="F29" s="79"/>
      <c r="G29" s="79"/>
      <c r="H29" s="79"/>
      <c r="I29" s="79"/>
      <c r="J29" s="79"/>
      <c r="K29" s="79"/>
      <c r="L29" s="79"/>
      <c r="M29" s="79"/>
      <c r="N29" s="22"/>
    </row>
    <row r="30" spans="1:14" ht="9" customHeight="1" x14ac:dyDescent="0.2">
      <c r="A30" s="79"/>
      <c r="B30" s="79"/>
      <c r="C30" s="79"/>
      <c r="D30" s="79"/>
      <c r="E30" s="79"/>
      <c r="F30" s="79"/>
      <c r="G30" s="79"/>
      <c r="H30" s="79"/>
      <c r="I30" s="79"/>
      <c r="J30" s="79"/>
      <c r="K30" s="79"/>
      <c r="L30" s="79"/>
      <c r="M30" s="79"/>
      <c r="N30" s="22"/>
    </row>
    <row r="31" spans="1:14" ht="174.75" customHeight="1" x14ac:dyDescent="0.2">
      <c r="A31" s="137" t="s">
        <v>64</v>
      </c>
      <c r="B31" s="137"/>
      <c r="C31" s="137"/>
      <c r="D31" s="137"/>
      <c r="E31" s="137"/>
      <c r="F31" s="137"/>
      <c r="G31" s="137"/>
      <c r="H31" s="137"/>
      <c r="I31" s="137"/>
      <c r="J31" s="78"/>
      <c r="K31" s="78"/>
      <c r="L31" s="78"/>
      <c r="M31" s="78"/>
      <c r="N31" s="22"/>
    </row>
    <row r="32" spans="1:14" ht="12.75" customHeight="1" x14ac:dyDescent="0.2">
      <c r="A32" s="137" t="s">
        <v>65</v>
      </c>
      <c r="B32" s="137"/>
      <c r="C32" s="137"/>
      <c r="D32" s="137"/>
      <c r="E32" s="137"/>
      <c r="F32" s="137"/>
      <c r="G32" s="137"/>
      <c r="H32" s="137"/>
      <c r="I32" s="137"/>
    </row>
    <row r="33" spans="1:10" s="95" customFormat="1" ht="12.75" customHeight="1" x14ac:dyDescent="0.2">
      <c r="A33" s="144" t="s">
        <v>66</v>
      </c>
      <c r="B33" s="144"/>
      <c r="C33" s="144"/>
      <c r="D33" s="144"/>
      <c r="E33" s="144"/>
      <c r="F33" s="144"/>
      <c r="G33" s="144"/>
      <c r="H33" s="144"/>
      <c r="I33" s="144"/>
      <c r="J33" s="94"/>
    </row>
    <row r="34" spans="1:10" s="95" customFormat="1" ht="13.5" thickBot="1" x14ac:dyDescent="0.25">
      <c r="A34" s="94"/>
      <c r="B34" s="94"/>
      <c r="C34" s="96"/>
      <c r="D34" s="96"/>
      <c r="E34" s="96"/>
      <c r="F34" s="96"/>
      <c r="G34" s="96"/>
      <c r="H34" s="96"/>
      <c r="I34" s="96"/>
      <c r="J34" s="94"/>
    </row>
    <row r="35" spans="1:10" ht="15" customHeight="1" x14ac:dyDescent="0.2">
      <c r="A35" s="145" t="s">
        <v>67</v>
      </c>
      <c r="B35" s="146"/>
      <c r="C35" s="97" t="s">
        <v>68</v>
      </c>
      <c r="D35" s="98" t="s">
        <v>69</v>
      </c>
      <c r="E35" s="99" t="s">
        <v>70</v>
      </c>
    </row>
    <row r="36" spans="1:10" x14ac:dyDescent="0.2">
      <c r="A36" s="147" t="s">
        <v>63</v>
      </c>
      <c r="B36" s="100" t="s">
        <v>71</v>
      </c>
      <c r="C36" s="149">
        <v>670</v>
      </c>
      <c r="D36" s="151">
        <v>610</v>
      </c>
      <c r="E36" s="153">
        <v>1280</v>
      </c>
    </row>
    <row r="37" spans="1:10" ht="25.5" x14ac:dyDescent="0.2">
      <c r="A37" s="148"/>
      <c r="B37" s="101" t="s">
        <v>72</v>
      </c>
      <c r="C37" s="150"/>
      <c r="D37" s="152"/>
      <c r="E37" s="154"/>
    </row>
    <row r="38" spans="1:10" x14ac:dyDescent="0.2">
      <c r="A38" s="148"/>
      <c r="B38" s="100" t="s">
        <v>73</v>
      </c>
      <c r="C38" s="155"/>
      <c r="D38" s="155"/>
      <c r="E38" s="153">
        <v>257</v>
      </c>
    </row>
    <row r="39" spans="1:10" ht="26.25" thickBot="1" x14ac:dyDescent="0.25">
      <c r="A39" s="148"/>
      <c r="B39" s="102" t="s">
        <v>74</v>
      </c>
      <c r="C39" s="156"/>
      <c r="D39" s="156"/>
      <c r="E39" s="157"/>
    </row>
    <row r="40" spans="1:10" x14ac:dyDescent="0.2">
      <c r="A40" s="160" t="s">
        <v>75</v>
      </c>
      <c r="B40" s="103" t="s">
        <v>76</v>
      </c>
      <c r="C40" s="162">
        <v>244</v>
      </c>
      <c r="D40" s="163">
        <v>216</v>
      </c>
      <c r="E40" s="164">
        <v>460</v>
      </c>
    </row>
    <row r="41" spans="1:10" ht="25.5" x14ac:dyDescent="0.2">
      <c r="A41" s="148"/>
      <c r="B41" s="102" t="s">
        <v>77</v>
      </c>
      <c r="C41" s="150"/>
      <c r="D41" s="152"/>
      <c r="E41" s="154"/>
    </row>
    <row r="42" spans="1:10" ht="15" customHeight="1" x14ac:dyDescent="0.2">
      <c r="A42" s="148"/>
      <c r="B42" s="100" t="s">
        <v>78</v>
      </c>
      <c r="C42" s="165"/>
      <c r="D42" s="166"/>
      <c r="E42" s="153">
        <v>433</v>
      </c>
    </row>
    <row r="43" spans="1:10" ht="27" customHeight="1" thickBot="1" x14ac:dyDescent="0.25">
      <c r="A43" s="161"/>
      <c r="B43" s="104" t="s">
        <v>79</v>
      </c>
      <c r="C43" s="167"/>
      <c r="D43" s="168"/>
      <c r="E43" s="169"/>
    </row>
    <row r="44" spans="1:10" ht="13.5" thickBot="1" x14ac:dyDescent="0.25">
      <c r="A44" s="158" t="s">
        <v>80</v>
      </c>
      <c r="B44" s="159"/>
      <c r="C44" s="105">
        <v>244</v>
      </c>
      <c r="D44" s="106">
        <v>173</v>
      </c>
      <c r="E44" s="107">
        <v>417</v>
      </c>
    </row>
    <row r="46" spans="1:10" ht="15.75" customHeight="1" x14ac:dyDescent="0.2">
      <c r="A46" s="137" t="s">
        <v>81</v>
      </c>
      <c r="B46" s="137"/>
      <c r="C46" s="137"/>
      <c r="D46" s="137"/>
      <c r="E46" s="137"/>
    </row>
    <row r="47" spans="1:10" x14ac:dyDescent="0.2">
      <c r="A47" s="137" t="s">
        <v>82</v>
      </c>
      <c r="B47" s="137"/>
      <c r="C47" s="137"/>
      <c r="D47" s="137"/>
      <c r="E47" s="137"/>
    </row>
  </sheetData>
  <mergeCells count="24">
    <mergeCell ref="A44:B44"/>
    <mergeCell ref="A46:E46"/>
    <mergeCell ref="A47:E47"/>
    <mergeCell ref="A40:A43"/>
    <mergeCell ref="C40:C41"/>
    <mergeCell ref="D40:D41"/>
    <mergeCell ref="E40:E41"/>
    <mergeCell ref="C42:D43"/>
    <mergeCell ref="E42:E43"/>
    <mergeCell ref="A32:I32"/>
    <mergeCell ref="A33:I33"/>
    <mergeCell ref="A35:B35"/>
    <mergeCell ref="A36:A39"/>
    <mergeCell ref="C36:C37"/>
    <mergeCell ref="D36:D37"/>
    <mergeCell ref="E36:E37"/>
    <mergeCell ref="C38:D39"/>
    <mergeCell ref="E38:E39"/>
    <mergeCell ref="A31:I31"/>
    <mergeCell ref="A1:I1"/>
    <mergeCell ref="A23:I23"/>
    <mergeCell ref="A25:A26"/>
    <mergeCell ref="B25:C25"/>
    <mergeCell ref="D25:E25"/>
  </mergeCells>
  <phoneticPr fontId="13" type="noConversion"/>
  <pageMargins left="0.70866141732283472" right="0.70866141732283472" top="0.35433070866141736" bottom="0.35433070866141736" header="0.31496062992125984" footer="0.31496062992125984"/>
  <pageSetup paperSize="8" scale="5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Bendras</vt:lpstr>
      <vt:lpstr>SADM detalizavimas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Artūras Dembskis</dc:creator>
  <cp:lastModifiedBy>Reda Gabrilavičiūtė</cp:lastModifiedBy>
  <cp:lastPrinted>2018-12-31T05:40:30Z</cp:lastPrinted>
  <dcterms:created xsi:type="dcterms:W3CDTF">2018-11-27T08:54:53Z</dcterms:created>
  <dcterms:modified xsi:type="dcterms:W3CDTF">2019-02-12T11:59:53Z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2134050810</vt:i4>
  </property>
  <property fmtid="{D5CDD505-2E9C-101B-9397-08002B2CF9AE}" pid="3" name="_NewReviewCycle">
    <vt:lpwstr/>
  </property>
  <property fmtid="{D5CDD505-2E9C-101B-9397-08002B2CF9AE}" pid="4" name="_EmailSubject">
    <vt:lpwstr>teisinių paslaugų konsolidavimas</vt:lpwstr>
  </property>
  <property fmtid="{D5CDD505-2E9C-101B-9397-08002B2CF9AE}" pid="5" name="_AuthorEmail">
    <vt:lpwstr>Milda.Bareisaite@socmin.lt</vt:lpwstr>
  </property>
  <property fmtid="{D5CDD505-2E9C-101B-9397-08002B2CF9AE}" pid="6" name="_AuthorEmailDisplayName">
    <vt:lpwstr>Milda Bareišaitė</vt:lpwstr>
  </property>
  <property fmtid="{D5CDD505-2E9C-101B-9397-08002B2CF9AE}" pid="7" name="_ReviewingToolsShownOnce">
    <vt:lpwstr/>
  </property>
</Properties>
</file>