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8_{EC8862A8-6B07-481E-9FE5-257A66BB0F3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F10" i="1" l="1"/>
  <c r="G12" i="1" l="1"/>
  <c r="F12" i="1"/>
  <c r="E12" i="1"/>
  <c r="D10" i="1"/>
  <c r="D12" i="1" l="1"/>
</calcChain>
</file>

<file path=xl/sharedStrings.xml><?xml version="1.0" encoding="utf-8"?>
<sst xmlns="http://schemas.openxmlformats.org/spreadsheetml/2006/main" count="25" uniqueCount="25">
  <si>
    <t xml:space="preserve">2021 m. </t>
  </si>
  <si>
    <t xml:space="preserve">2022 m. </t>
  </si>
  <si>
    <t xml:space="preserve">2023 m. </t>
  </si>
  <si>
    <t xml:space="preserve">Išlaidų kategorija </t>
  </si>
  <si>
    <t>VISO:</t>
  </si>
  <si>
    <t>Eil. Nr.</t>
  </si>
  <si>
    <t xml:space="preserve">Aktualūs sutartiniai įsipareigojimai </t>
  </si>
  <si>
    <t xml:space="preserve">Valstybės rezervo likutis LNM sąskaitoje </t>
  </si>
  <si>
    <t>Gedimino kalno kompleksiniai tyrimai ir projektavimas</t>
  </si>
  <si>
    <t>Komentaras</t>
  </si>
  <si>
    <t>Rezervo poreikis nustatomas preliminariai</t>
  </si>
  <si>
    <t xml:space="preserve">UAB "Hidroterra" </t>
  </si>
  <si>
    <t xml:space="preserve">Kitos Sutartys </t>
  </si>
  <si>
    <t xml:space="preserve">Galimi sutartiniai įsipareigojimai </t>
  </si>
  <si>
    <t>Nesuplanuotos lėšos-rezervinis poreikis</t>
  </si>
  <si>
    <t>N - m.</t>
  </si>
  <si>
    <t>UAB "Rekreacinė statyba"</t>
  </si>
  <si>
    <t>UAB "Statybos projektų valdymo grupė"</t>
  </si>
  <si>
    <t>Kalno šlaitų ir statinių monitoringas</t>
  </si>
  <si>
    <t>Kitos paslaugos, esant ekstremaliai situacijai</t>
  </si>
  <si>
    <t>Sutartiniai/galimi įsipareigojimai, EUR su PVM</t>
  </si>
  <si>
    <t>Gedimino kalno neatidėliotini tvarkybos darbai, esant ekstremaliai situacijai</t>
  </si>
  <si>
    <t>Gedimino kalno neatidėliotinų tvarkybos darbų tech. priež., esant ekstremaliai situacijai</t>
  </si>
  <si>
    <t>UAB "GPS partneriais "</t>
  </si>
  <si>
    <t xml:space="preserve">Valstybės rezervo lėšų poreikis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</si>
</sst>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vertical="top" wrapText="1"/>
    </xf>
    <xf numFmtId="4" fontId="0" fillId="0" borderId="0" xfId="0" applyNumberFormat="1"/>
    <xf numFmtId="4" fontId="0" fillId="0" borderId="1" xfId="0" applyNumberFormat="1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4" fontId="0" fillId="0" borderId="11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2" fontId="2" fillId="2" borderId="8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4" fontId="1" fillId="0" borderId="14" xfId="0" applyNumberFormat="1" applyFont="1" applyBorder="1" applyAlignment="1">
      <alignment vertical="top" wrapText="1"/>
    </xf>
    <xf numFmtId="4" fontId="0" fillId="0" borderId="14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" fontId="3" fillId="0" borderId="3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6" xfId="0" applyNumberFormat="1" applyFont="1" applyBorder="1" applyAlignment="1">
      <alignment vertical="top"/>
    </xf>
    <xf numFmtId="4" fontId="3" fillId="0" borderId="8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top"/>
    </xf>
    <xf numFmtId="2" fontId="2" fillId="2" borderId="4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8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N6" sqref="N6"/>
    </sheetView>
  </sheetViews>
  <sheetFormatPr defaultRowHeight="14.4" x14ac:dyDescent="0.3"/>
  <cols>
    <col min="1" max="1" width="4.109375" customWidth="1"/>
    <col min="2" max="2" width="22.6640625" customWidth="1"/>
    <col min="3" max="3" width="32" customWidth="1"/>
    <col min="4" max="4" width="11.33203125" customWidth="1"/>
    <col min="5" max="7" width="10" bestFit="1" customWidth="1"/>
    <col min="8" max="8" width="19.5546875" customWidth="1"/>
    <col min="9" max="9" width="11.44140625" bestFit="1" customWidth="1"/>
    <col min="11" max="14" width="10" bestFit="1" customWidth="1"/>
  </cols>
  <sheetData>
    <row r="1" spans="1:13" ht="15" thickBot="1" x14ac:dyDescent="0.35"/>
    <row r="2" spans="1:13" ht="30.75" customHeight="1" x14ac:dyDescent="0.3">
      <c r="A2" s="36" t="s">
        <v>5</v>
      </c>
      <c r="B2" s="34" t="s">
        <v>6</v>
      </c>
      <c r="C2" s="34" t="s">
        <v>3</v>
      </c>
      <c r="D2" s="25" t="s">
        <v>20</v>
      </c>
      <c r="E2" s="26"/>
      <c r="F2" s="26"/>
      <c r="G2" s="27"/>
      <c r="H2" s="23" t="s">
        <v>9</v>
      </c>
    </row>
    <row r="3" spans="1:13" ht="21.75" customHeight="1" thickBot="1" x14ac:dyDescent="0.35">
      <c r="A3" s="37"/>
      <c r="B3" s="35"/>
      <c r="C3" s="35"/>
      <c r="D3" s="9" t="s">
        <v>0</v>
      </c>
      <c r="E3" s="9" t="s">
        <v>1</v>
      </c>
      <c r="F3" s="9" t="s">
        <v>2</v>
      </c>
      <c r="G3" s="9" t="s">
        <v>15</v>
      </c>
      <c r="H3" s="24"/>
    </row>
    <row r="4" spans="1:13" ht="28.8" x14ac:dyDescent="0.3">
      <c r="A4" s="14">
        <v>1</v>
      </c>
      <c r="B4" s="6" t="s">
        <v>11</v>
      </c>
      <c r="C4" s="6" t="s">
        <v>8</v>
      </c>
      <c r="D4" s="7">
        <v>556465.53559999994</v>
      </c>
      <c r="E4" s="7">
        <v>25712.5</v>
      </c>
      <c r="F4" s="7">
        <v>137335</v>
      </c>
      <c r="G4" s="7"/>
      <c r="H4" s="8"/>
      <c r="I4" s="3"/>
    </row>
    <row r="5" spans="1:13" ht="43.2" x14ac:dyDescent="0.3">
      <c r="A5" s="15">
        <v>2</v>
      </c>
      <c r="B5" s="2" t="s">
        <v>16</v>
      </c>
      <c r="C5" s="2" t="s">
        <v>21</v>
      </c>
      <c r="D5" s="4">
        <v>28562.54</v>
      </c>
      <c r="E5" s="4"/>
      <c r="F5" s="4"/>
      <c r="G5" s="4"/>
      <c r="H5" s="5"/>
      <c r="I5" s="3"/>
    </row>
    <row r="6" spans="1:13" ht="43.2" x14ac:dyDescent="0.3">
      <c r="A6" s="15">
        <v>3</v>
      </c>
      <c r="B6" s="2" t="s">
        <v>17</v>
      </c>
      <c r="C6" s="2" t="s">
        <v>22</v>
      </c>
      <c r="D6" s="4">
        <v>768.65</v>
      </c>
      <c r="E6" s="4"/>
      <c r="F6" s="4"/>
      <c r="G6" s="4"/>
      <c r="H6" s="5"/>
      <c r="I6" s="3"/>
    </row>
    <row r="7" spans="1:13" x14ac:dyDescent="0.3">
      <c r="A7" s="15">
        <v>4</v>
      </c>
      <c r="B7" s="2" t="s">
        <v>23</v>
      </c>
      <c r="C7" s="2" t="s">
        <v>18</v>
      </c>
      <c r="D7" s="4">
        <v>26553.45</v>
      </c>
      <c r="E7" s="4">
        <v>16495.320000000003</v>
      </c>
      <c r="F7" s="4"/>
      <c r="G7" s="4"/>
      <c r="H7" s="5"/>
      <c r="I7" s="3"/>
    </row>
    <row r="8" spans="1:13" ht="28.8" x14ac:dyDescent="0.3">
      <c r="A8" s="15">
        <v>5</v>
      </c>
      <c r="B8" s="2" t="s">
        <v>12</v>
      </c>
      <c r="C8" s="2" t="s">
        <v>19</v>
      </c>
      <c r="D8" s="4">
        <v>23958</v>
      </c>
      <c r="E8" s="4"/>
      <c r="F8" s="4"/>
      <c r="G8" s="4"/>
      <c r="H8" s="5"/>
      <c r="J8" s="3"/>
      <c r="K8" s="3"/>
      <c r="L8" s="3"/>
      <c r="M8" s="3"/>
    </row>
    <row r="9" spans="1:13" ht="43.8" thickBot="1" x14ac:dyDescent="0.35">
      <c r="A9" s="16">
        <v>6</v>
      </c>
      <c r="B9" s="10" t="s">
        <v>13</v>
      </c>
      <c r="C9" s="10" t="s">
        <v>14</v>
      </c>
      <c r="D9" s="11">
        <v>300000</v>
      </c>
      <c r="E9" s="12">
        <v>200000</v>
      </c>
      <c r="F9" s="12">
        <v>200000</v>
      </c>
      <c r="G9" s="12">
        <v>200000</v>
      </c>
      <c r="H9" s="13" t="s">
        <v>10</v>
      </c>
    </row>
    <row r="10" spans="1:13" x14ac:dyDescent="0.3">
      <c r="A10" s="28" t="s">
        <v>4</v>
      </c>
      <c r="B10" s="29"/>
      <c r="C10" s="29"/>
      <c r="D10" s="17">
        <f>SUM(D4:D9)</f>
        <v>936308.17559999996</v>
      </c>
      <c r="E10" s="17">
        <f>SUM(E4:E9)</f>
        <v>242207.82</v>
      </c>
      <c r="F10" s="17">
        <f>SUM(F4:F9)</f>
        <v>337335</v>
      </c>
      <c r="G10" s="17">
        <f>SUM(G4:G9)</f>
        <v>200000</v>
      </c>
      <c r="H10" s="18"/>
    </row>
    <row r="11" spans="1:13" x14ac:dyDescent="0.3">
      <c r="A11" s="30" t="s">
        <v>7</v>
      </c>
      <c r="B11" s="31"/>
      <c r="C11" s="31"/>
      <c r="D11" s="19">
        <v>121325.18</v>
      </c>
      <c r="E11" s="19">
        <v>0</v>
      </c>
      <c r="F11" s="19">
        <v>0</v>
      </c>
      <c r="G11" s="19">
        <v>0</v>
      </c>
      <c r="H11" s="20"/>
    </row>
    <row r="12" spans="1:13" ht="15" thickBot="1" x14ac:dyDescent="0.35">
      <c r="A12" s="32" t="s">
        <v>24</v>
      </c>
      <c r="B12" s="33"/>
      <c r="C12" s="33"/>
      <c r="D12" s="21">
        <f>D10-D11</f>
        <v>814982.99560000002</v>
      </c>
      <c r="E12" s="21">
        <f>E10-E11</f>
        <v>242207.82</v>
      </c>
      <c r="F12" s="21">
        <f>F10-F11</f>
        <v>337335</v>
      </c>
      <c r="G12" s="21">
        <f>G10-G11</f>
        <v>200000</v>
      </c>
      <c r="H12" s="22"/>
    </row>
    <row r="13" spans="1:13" x14ac:dyDescent="0.3">
      <c r="D13" s="1"/>
      <c r="E13" s="1"/>
      <c r="F13" s="1"/>
    </row>
    <row r="15" spans="1:13" x14ac:dyDescent="0.3">
      <c r="D15" s="3"/>
      <c r="E15" s="3"/>
    </row>
  </sheetData>
  <mergeCells count="8">
    <mergeCell ref="H2:H3"/>
    <mergeCell ref="D2:G2"/>
    <mergeCell ref="A10:C10"/>
    <mergeCell ref="A11:C11"/>
    <mergeCell ref="A12:C12"/>
    <mergeCell ref="C2:C3"/>
    <mergeCell ref="B2:B3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2021-06-23T12:45:15Z</dcterms:modified>
</cp:coreProperties>
</file>