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kiseliene\Desktop\"/>
    </mc:Choice>
  </mc:AlternateContent>
  <xr:revisionPtr revIDLastSave="0" documentId="8_{7A9FBBB0-63B4-4C4F-8578-AAC819E66BE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M12" i="3" l="1"/>
  <c r="C9" i="3" l="1"/>
  <c r="P13" i="3" l="1"/>
  <c r="O13" i="3"/>
  <c r="M13" i="3"/>
  <c r="K13" i="3"/>
  <c r="J13" i="3"/>
  <c r="I13" i="3"/>
  <c r="H13" i="3"/>
  <c r="G13" i="3"/>
  <c r="F13" i="3"/>
  <c r="E13" i="3" l="1"/>
  <c r="D13" i="3"/>
  <c r="L13" i="3"/>
  <c r="C10" i="3" l="1"/>
  <c r="C12" i="3" l="1"/>
  <c r="C11" i="3" l="1"/>
  <c r="C13" i="3" l="1"/>
</calcChain>
</file>

<file path=xl/sharedStrings.xml><?xml version="1.0" encoding="utf-8"?>
<sst xmlns="http://schemas.openxmlformats.org/spreadsheetml/2006/main" count="29" uniqueCount="25">
  <si>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</si>
  <si>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</si>
  <si>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</si>
  <si>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</si>
  <si>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</si>
  <si>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</si>
  <si>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</si>
  <si>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</si>
  <si>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</si>
  <si>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</si>
  <si>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</si>
  <si>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</si>
  <si>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</si>
  <si>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</si>
  <si>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</si>
  <si>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</si>
  <si>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</si>
  <si>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</si>
  <si>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punktų įrengimo ir darbo juose organizavimo </t>
  </si>
  <si>
    <t xml:space="preserve">Vakcinavimo punktų įrengimo ir darbo juose organizavimo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</si>
  <si>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</si>
  <si>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Kauno miesto</t>
  </si>
  <si>
    <t>Šalčininkų rajono</t>
  </si>
  <si>
    <t>Švenčionių rajono</t>
  </si>
  <si>
    <t>Kupiškio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</si>
</sst>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16" xfId="1" applyFont="1" applyFill="1" applyBorder="1"/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18" xfId="0" applyFont="1" applyBorder="1" applyAlignment="1">
      <alignment horizontal="left"/>
    </xf>
    <xf numFmtId="4" fontId="9" fillId="0" borderId="19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16" fillId="0" borderId="14" xfId="1" applyFont="1" applyBorder="1"/>
    <xf numFmtId="3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workbookViewId="0">
      <selection activeCell="B9" sqref="B9:C12"/>
    </sheetView>
  </sheetViews>
  <sheetFormatPr defaultRowHeight="12.5" x14ac:dyDescent="0.25"/>
  <cols>
    <col min="1" max="1" width="3.54296875" customWidth="1"/>
    <col min="2" max="2" width="13.7265625" customWidth="1"/>
    <col min="3" max="3" width="11.26953125" style="12" customWidth="1"/>
    <col min="4" max="4" width="10.453125" style="12" customWidth="1"/>
    <col min="5" max="5" width="11" style="12" customWidth="1"/>
    <col min="6" max="6" width="9" style="12" customWidth="1"/>
    <col min="7" max="7" width="10.26953125" style="12" customWidth="1"/>
    <col min="8" max="8" width="10" style="12" customWidth="1"/>
    <col min="9" max="9" width="10.1796875" style="12" customWidth="1"/>
    <col min="10" max="10" width="12.81640625" style="12" customWidth="1"/>
    <col min="11" max="11" width="10.1796875" style="12" customWidth="1"/>
    <col min="12" max="12" width="9.453125" style="12" customWidth="1"/>
    <col min="13" max="14" width="11" style="12" customWidth="1"/>
    <col min="15" max="15" width="10.26953125" style="12" customWidth="1"/>
    <col min="16" max="16" width="12.26953125" style="12" customWidth="1"/>
    <col min="17" max="17" width="7.26953125" customWidth="1"/>
    <col min="19" max="19" width="10" bestFit="1" customWidth="1"/>
  </cols>
  <sheetData>
    <row r="1" spans="1:19" ht="15.75" customHeight="1" x14ac:dyDescent="0.25">
      <c r="B1" s="48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9" ht="15.75" customHeight="1" x14ac:dyDescent="0.25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9" ht="27.75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ht="15.5" x14ac:dyDescent="0.3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</v>
      </c>
    </row>
    <row r="5" spans="1:19" s="4" customFormat="1" ht="14.25" customHeight="1" x14ac:dyDescent="0.3">
      <c r="A5" s="50"/>
      <c r="B5" s="53" t="s">
        <v>2</v>
      </c>
      <c r="C5" s="55" t="s">
        <v>20</v>
      </c>
      <c r="D5" s="55" t="s">
        <v>4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s="4" customFormat="1" ht="29.25" customHeight="1" x14ac:dyDescent="0.3">
      <c r="A6" s="51"/>
      <c r="B6" s="54"/>
      <c r="C6" s="55"/>
      <c r="D6" s="45" t="s">
        <v>17</v>
      </c>
      <c r="E6" s="57" t="s">
        <v>5</v>
      </c>
      <c r="F6" s="58"/>
      <c r="G6" s="58"/>
      <c r="H6" s="59"/>
      <c r="I6" s="60" t="s">
        <v>6</v>
      </c>
      <c r="J6" s="60"/>
      <c r="K6" s="60"/>
      <c r="L6" s="45" t="s">
        <v>14</v>
      </c>
      <c r="M6" s="47" t="s">
        <v>18</v>
      </c>
      <c r="N6" s="47" t="s">
        <v>19</v>
      </c>
      <c r="O6" s="45" t="s">
        <v>15</v>
      </c>
      <c r="P6" s="47" t="s">
        <v>16</v>
      </c>
    </row>
    <row r="7" spans="1:19" s="4" customFormat="1" ht="127.5" customHeight="1" x14ac:dyDescent="0.3">
      <c r="A7" s="52"/>
      <c r="B7" s="54"/>
      <c r="C7" s="55"/>
      <c r="D7" s="56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61"/>
      <c r="M7" s="47"/>
      <c r="N7" s="47"/>
      <c r="O7" s="46"/>
      <c r="P7" s="47"/>
    </row>
    <row r="8" spans="1:19" s="4" customFormat="1" ht="8.25" customHeight="1" x14ac:dyDescent="0.3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</row>
    <row r="9" spans="1:19" s="4" customFormat="1" ht="12.65" customHeight="1" x14ac:dyDescent="0.3">
      <c r="A9" s="19">
        <v>1</v>
      </c>
      <c r="B9" s="39" t="s">
        <v>21</v>
      </c>
      <c r="C9" s="41">
        <f t="shared" ref="C9:C12" si="0">+ROUND(SUM(D9:P9),0)</f>
        <v>85679</v>
      </c>
      <c r="D9" s="40">
        <v>2800.59</v>
      </c>
      <c r="E9" s="22">
        <v>13416.860000000002</v>
      </c>
      <c r="F9" s="22">
        <v>0</v>
      </c>
      <c r="G9" s="21">
        <v>0</v>
      </c>
      <c r="H9" s="22">
        <v>9397.34</v>
      </c>
      <c r="I9" s="22">
        <v>2477.69</v>
      </c>
      <c r="J9" s="22"/>
      <c r="K9" s="22"/>
      <c r="L9" s="22"/>
      <c r="M9" s="22">
        <v>10637.65</v>
      </c>
      <c r="N9" s="22">
        <v>46804.049999999988</v>
      </c>
      <c r="O9" s="22">
        <v>145.19999999999999</v>
      </c>
      <c r="P9" s="31"/>
    </row>
    <row r="10" spans="1:19" s="4" customFormat="1" ht="12.65" customHeight="1" x14ac:dyDescent="0.3">
      <c r="A10" s="20">
        <v>2</v>
      </c>
      <c r="B10" s="23" t="s">
        <v>22</v>
      </c>
      <c r="C10" s="35">
        <f t="shared" si="0"/>
        <v>144751</v>
      </c>
      <c r="D10" s="36"/>
      <c r="E10" s="36">
        <v>58047.62</v>
      </c>
      <c r="F10" s="36">
        <v>0</v>
      </c>
      <c r="G10" s="35">
        <v>1560</v>
      </c>
      <c r="H10" s="36">
        <v>4502.6899999999996</v>
      </c>
      <c r="I10" s="36">
        <v>3014.6399999999994</v>
      </c>
      <c r="J10" s="36">
        <v>4028.8799999999997</v>
      </c>
      <c r="K10" s="36">
        <v>396.24</v>
      </c>
      <c r="L10" s="36">
        <v>0</v>
      </c>
      <c r="M10" s="36">
        <v>10881.73</v>
      </c>
      <c r="N10" s="36">
        <v>4787.9800000000005</v>
      </c>
      <c r="O10" s="36">
        <v>57531.159999999996</v>
      </c>
      <c r="P10" s="37"/>
    </row>
    <row r="11" spans="1:19" s="4" customFormat="1" ht="12.65" customHeight="1" x14ac:dyDescent="0.3">
      <c r="A11" s="16">
        <v>3</v>
      </c>
      <c r="B11" s="25" t="s">
        <v>23</v>
      </c>
      <c r="C11" s="24">
        <f t="shared" si="0"/>
        <v>13412</v>
      </c>
      <c r="D11" s="26"/>
      <c r="E11" s="26"/>
      <c r="F11" s="26"/>
      <c r="G11" s="26"/>
      <c r="H11" s="26"/>
      <c r="I11" s="26"/>
      <c r="J11" s="26">
        <v>405.32</v>
      </c>
      <c r="K11" s="26"/>
      <c r="L11" s="26"/>
      <c r="M11" s="26">
        <v>13006.779999999999</v>
      </c>
      <c r="N11" s="26"/>
      <c r="O11" s="27"/>
      <c r="P11" s="28"/>
      <c r="S11" s="30"/>
    </row>
    <row r="12" spans="1:19" s="4" customFormat="1" ht="12.65" customHeight="1" x14ac:dyDescent="0.3">
      <c r="A12" s="16">
        <v>4</v>
      </c>
      <c r="B12" s="25" t="s">
        <v>24</v>
      </c>
      <c r="C12" s="24">
        <f t="shared" si="0"/>
        <v>13904</v>
      </c>
      <c r="D12" s="26"/>
      <c r="E12" s="26"/>
      <c r="F12" s="26"/>
      <c r="G12" s="26"/>
      <c r="H12" s="26"/>
      <c r="I12" s="26">
        <v>3899.0099999999998</v>
      </c>
      <c r="J12" s="26">
        <v>2670.7699999999995</v>
      </c>
      <c r="K12" s="26">
        <v>519.93999999999869</v>
      </c>
      <c r="L12" s="26">
        <v>0</v>
      </c>
      <c r="M12" s="26">
        <f>227.93+2823.23</f>
        <v>3051.16</v>
      </c>
      <c r="N12" s="26">
        <v>3763.1</v>
      </c>
      <c r="O12" s="27">
        <v>0</v>
      </c>
      <c r="P12" s="28"/>
      <c r="S12" s="30"/>
    </row>
    <row r="13" spans="1:19" ht="12.65" customHeight="1" x14ac:dyDescent="0.3">
      <c r="A13" s="17"/>
      <c r="B13" s="9" t="s">
        <v>3</v>
      </c>
      <c r="C13" s="15">
        <f t="shared" ref="C13:M13" si="1">SUM(C9:C12)</f>
        <v>257746</v>
      </c>
      <c r="D13" s="10">
        <f t="shared" si="1"/>
        <v>2800.59</v>
      </c>
      <c r="E13" s="10">
        <f t="shared" si="1"/>
        <v>71464.48000000001</v>
      </c>
      <c r="F13" s="10">
        <f t="shared" si="1"/>
        <v>0</v>
      </c>
      <c r="G13" s="10">
        <f t="shared" si="1"/>
        <v>1560</v>
      </c>
      <c r="H13" s="10">
        <f t="shared" si="1"/>
        <v>13900.029999999999</v>
      </c>
      <c r="I13" s="10">
        <f t="shared" si="1"/>
        <v>9391.34</v>
      </c>
      <c r="J13" s="10">
        <f t="shared" si="1"/>
        <v>7104.9699999999993</v>
      </c>
      <c r="K13" s="10">
        <f t="shared" si="1"/>
        <v>916.1799999999987</v>
      </c>
      <c r="L13" s="10">
        <f t="shared" si="1"/>
        <v>0</v>
      </c>
      <c r="M13" s="10">
        <f t="shared" si="1"/>
        <v>37577.319999999992</v>
      </c>
      <c r="N13" s="10"/>
      <c r="O13" s="10">
        <f>SUM(O9:O12)</f>
        <v>57676.359999999993</v>
      </c>
      <c r="P13" s="11">
        <f>SUM(P9:P12)</f>
        <v>0</v>
      </c>
      <c r="Q13" s="38"/>
      <c r="S13" s="4"/>
    </row>
    <row r="14" spans="1:19" x14ac:dyDescent="0.25">
      <c r="E14" s="13"/>
      <c r="I14" s="13"/>
      <c r="M14" s="14"/>
      <c r="N14" s="14"/>
      <c r="O14" s="14"/>
      <c r="P14"/>
    </row>
    <row r="15" spans="1:19" x14ac:dyDescent="0.25">
      <c r="D15" s="14"/>
      <c r="G15" s="32"/>
      <c r="P15"/>
    </row>
    <row r="16" spans="1:19" x14ac:dyDescent="0.25">
      <c r="C16" s="18"/>
      <c r="D16" s="14"/>
      <c r="E16" s="14"/>
      <c r="P16"/>
    </row>
  </sheetData>
  <sortState xmlns:xlrd2="http://schemas.microsoft.com/office/spreadsheetml/2017/richdata2" ref="A3:B9">
    <sortCondition ref="A3:A9"/>
  </sortState>
  <mergeCells count="13">
    <mergeCell ref="O6:O7"/>
    <mergeCell ref="P6:P7"/>
    <mergeCell ref="B1:P3"/>
    <mergeCell ref="A5:A7"/>
    <mergeCell ref="B5:B7"/>
    <mergeCell ref="C5:C7"/>
    <mergeCell ref="D5:P5"/>
    <mergeCell ref="D6:D7"/>
    <mergeCell ref="E6:H6"/>
    <mergeCell ref="I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4"/>
  <sheetViews>
    <sheetView tabSelected="1" workbookViewId="0">
      <selection activeCell="E13" sqref="E13"/>
    </sheetView>
  </sheetViews>
  <sheetFormatPr defaultRowHeight="12.5" x14ac:dyDescent="0.25"/>
  <cols>
    <col min="1" max="1" width="18.1796875" customWidth="1"/>
    <col min="2" max="2" width="11.7265625" customWidth="1"/>
  </cols>
  <sheetData>
    <row r="3" spans="1:2" x14ac:dyDescent="0.25">
      <c r="A3" s="39" t="s">
        <v>21</v>
      </c>
      <c r="B3" s="41">
        <v>85679</v>
      </c>
    </row>
    <row r="4" spans="1:2" x14ac:dyDescent="0.25">
      <c r="A4" s="43" t="s">
        <v>24</v>
      </c>
      <c r="B4" s="35">
        <v>13904</v>
      </c>
    </row>
    <row r="5" spans="1:2" x14ac:dyDescent="0.25">
      <c r="A5" s="29" t="s">
        <v>22</v>
      </c>
      <c r="B5" s="24">
        <v>144751</v>
      </c>
    </row>
    <row r="6" spans="1:2" x14ac:dyDescent="0.25">
      <c r="A6" s="25" t="s">
        <v>23</v>
      </c>
      <c r="B6" s="24">
        <v>13412</v>
      </c>
    </row>
    <row r="7" spans="1:2" x14ac:dyDescent="0.25">
      <c r="A7" s="25"/>
      <c r="B7" s="44">
        <f>SUM(B3:B6)</f>
        <v>257746</v>
      </c>
    </row>
    <row r="8" spans="1:2" x14ac:dyDescent="0.25">
      <c r="A8" s="25"/>
      <c r="B8" s="33"/>
    </row>
    <row r="9" spans="1:2" x14ac:dyDescent="0.25">
      <c r="A9" s="29"/>
      <c r="B9" s="24"/>
    </row>
    <row r="10" spans="1:2" x14ac:dyDescent="0.25">
      <c r="A10" s="42"/>
      <c r="B10" s="24"/>
    </row>
    <row r="11" spans="1:2" x14ac:dyDescent="0.25">
      <c r="A11" s="34"/>
      <c r="B11" s="24"/>
    </row>
    <row r="12" spans="1:2" x14ac:dyDescent="0.25">
      <c r="A12" s="34"/>
      <c r="B12" s="24"/>
    </row>
    <row r="13" spans="1:2" x14ac:dyDescent="0.25">
      <c r="A13" s="34"/>
      <c r="B13" s="24"/>
    </row>
    <row r="14" spans="1:2" x14ac:dyDescent="0.25">
      <c r="A14" s="34"/>
      <c r="B14" s="24"/>
    </row>
  </sheetData>
  <sortState xmlns:xlrd2="http://schemas.microsoft.com/office/spreadsheetml/2017/richdata2" ref="A4:B6">
    <sortCondition ref="A4:A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Regina Kiselienė</cp:lastModifiedBy>
  <cp:lastPrinted>2021-08-20T05:41:54Z</cp:lastPrinted>
  <dcterms:created xsi:type="dcterms:W3CDTF">2020-08-14T09:41:58Z</dcterms:created>
  <dcterms:modified xsi:type="dcterms:W3CDTF">2021-09-22T09:35:25Z</dcterms:modified>
</cp:coreProperties>
</file>