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35"/>
  </bookViews>
  <sheets>
    <sheet name="Lapas1" sheetId="1" r:id="rId1"/>
    <sheet name="Lapas3" sheetId="3" r:id="rId2"/>
  </sheets>
  <definedNames>
    <definedName name="_xlnm.Print_Titles" localSheetId="0">Lapas1!$5:$8</definedName>
  </definedNames>
  <calcPr calcId="145621"/>
</workbook>
</file>

<file path=xl/calcChain.xml><?xml version="1.0" encoding="utf-8"?>
<calcChain xmlns="http://schemas.openxmlformats.org/spreadsheetml/2006/main">
  <c r="B11" i="3" l="1"/>
  <c r="O23" i="1" l="1"/>
  <c r="N23" i="1"/>
  <c r="M23" i="1"/>
  <c r="L23" i="1"/>
  <c r="K23" i="1"/>
  <c r="J23" i="1"/>
  <c r="I23" i="1"/>
  <c r="H23" i="1"/>
  <c r="G23" i="1"/>
  <c r="F23" i="1"/>
  <c r="E23" i="1"/>
  <c r="D23" i="1"/>
  <c r="C9" i="1"/>
  <c r="C11" i="1" l="1"/>
  <c r="C19" i="1" l="1"/>
  <c r="C22" i="1" l="1"/>
  <c r="C21" i="1"/>
  <c r="C20" i="1"/>
  <c r="C18" i="1"/>
  <c r="C17" i="1"/>
  <c r="C16" i="1"/>
  <c r="C23" i="1" s="1"/>
  <c r="C15" i="1"/>
  <c r="C14" i="1"/>
  <c r="C13" i="1"/>
  <c r="C12" i="1"/>
  <c r="C10" i="1"/>
</calcChain>
</file>

<file path=xl/sharedStrings.xml><?xml version="1.0" encoding="utf-8"?>
<sst xmlns="http://schemas.openxmlformats.org/spreadsheetml/2006/main" count="36" uniqueCount="28">
  <si>
    <t>Klaipėdos miesto</t>
  </si>
  <si>
    <t>Marijampolės</t>
  </si>
  <si>
    <t>Pakruojo rajono</t>
  </si>
  <si>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</si>
  <si>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</si>
  <si>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</si>
  <si>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Asmenų izoliavimas</t>
  </si>
  <si>
    <t xml:space="preserve">Apsaugos ir medicininės priemonės </t>
  </si>
  <si>
    <t>Autotransporto dezinfekcija</t>
  </si>
  <si>
    <t>transportavimas</t>
  </si>
  <si>
    <t>maitinimo paslaugos</t>
  </si>
  <si>
    <t>apsaugos paslaugos</t>
  </si>
  <si>
    <t>dezinfekcinės priemonės</t>
  </si>
  <si>
    <t>medicininės priemonės (termometrai, deguonies kaukės, testai ir kt.)</t>
  </si>
  <si>
    <t>Iš viso</t>
  </si>
  <si>
    <t xml:space="preserve"> asmeninės apsaugos priemonės (kaukės, respiratoriai, vienkartiniai kostiumai, antbačiai, pirštinės, akiniai ir kt.)</t>
  </si>
  <si>
    <t>apgyvendinimo paslaugos</t>
  </si>
  <si>
    <t>Laiptinių ir viešųjų erdvių dezinfekcija</t>
  </si>
  <si>
    <t>Asmenų izoliavimui pritaikytų patalpų remontas, valymas, dezinfekcija</t>
  </si>
  <si>
    <t>Anykščių rajono</t>
  </si>
  <si>
    <t>Jonavos rajono</t>
  </si>
  <si>
    <t>Kėdainių rajono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</si>
  <si>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(2=3+...+14) </t>
    </r>
  </si>
  <si>
    <t>Trakų rajono</t>
  </si>
  <si>
    <t>Medicinos įrangos įsigijimas</t>
  </si>
  <si>
    <t>1.</t>
  </si>
  <si>
    <t>Kauno miesto</t>
  </si>
  <si>
    <t xml:space="preserve">Mobilūs punktai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</si>
</sst>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2" xfId="1" applyFont="1" applyBorder="1"/>
    <xf numFmtId="0" fontId="2" fillId="0" borderId="2" xfId="1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2" xfId="0" applyNumberFormat="1" applyFont="1" applyBorder="1" applyAlignment="1"/>
    <xf numFmtId="4" fontId="3" fillId="0" borderId="7" xfId="0" applyNumberFormat="1" applyFont="1" applyBorder="1" applyAlignment="1"/>
    <xf numFmtId="4" fontId="1" fillId="0" borderId="2" xfId="0" applyNumberFormat="1" applyFont="1" applyFill="1" applyBorder="1" applyAlignment="1"/>
    <xf numFmtId="4" fontId="1" fillId="0" borderId="7" xfId="0" applyNumberFormat="1" applyFont="1" applyFill="1" applyBorder="1" applyAlignment="1"/>
    <xf numFmtId="0" fontId="12" fillId="0" borderId="8" xfId="1" applyFont="1" applyBorder="1"/>
    <xf numFmtId="164" fontId="13" fillId="0" borderId="8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/>
    <xf numFmtId="4" fontId="3" fillId="0" borderId="2" xfId="0" applyNumberFormat="1" applyFont="1" applyFill="1" applyBorder="1" applyAlignment="1">
      <alignment vertical="center" wrapText="1"/>
    </xf>
    <xf numFmtId="0" fontId="1" fillId="0" borderId="2" xfId="0" applyFont="1" applyBorder="1"/>
    <xf numFmtId="0" fontId="1" fillId="0" borderId="7" xfId="0" applyFont="1" applyBorder="1"/>
    <xf numFmtId="3" fontId="0" fillId="0" borderId="0" xfId="0" applyNumberFormat="1" applyFont="1"/>
    <xf numFmtId="4" fontId="1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/>
    <xf numFmtId="164" fontId="1" fillId="0" borderId="7" xfId="0" applyNumberFormat="1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T7" sqref="T7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21" customWidth="1"/>
    <col min="4" max="4" width="10.42578125" style="21" customWidth="1"/>
    <col min="5" max="5" width="11" style="21" customWidth="1"/>
    <col min="6" max="6" width="9.7109375" style="21" customWidth="1"/>
    <col min="7" max="7" width="8.28515625" style="21" customWidth="1"/>
    <col min="8" max="8" width="9.28515625" style="21" customWidth="1"/>
    <col min="9" max="9" width="10.140625" style="21" customWidth="1"/>
    <col min="10" max="10" width="12.85546875" style="21" customWidth="1"/>
    <col min="11" max="12" width="10.140625" style="21" customWidth="1"/>
    <col min="13" max="13" width="10.5703125" style="21" customWidth="1"/>
    <col min="14" max="14" width="10.28515625" style="21" customWidth="1"/>
    <col min="15" max="15" width="12.42578125" style="21" customWidth="1"/>
    <col min="16" max="16" width="12.42578125" customWidth="1"/>
  </cols>
  <sheetData>
    <row r="1" spans="1:15" ht="15.75" customHeight="1" x14ac:dyDescent="0.2">
      <c r="B1" s="40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5.75" customHeight="1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27.75" customHeight="1" x14ac:dyDescent="0.2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75" x14ac:dyDescent="0.25"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</v>
      </c>
    </row>
    <row r="5" spans="1:15" s="6" customFormat="1" ht="14.25" customHeight="1" x14ac:dyDescent="0.2">
      <c r="A5" s="42"/>
      <c r="B5" s="45" t="s">
        <v>5</v>
      </c>
      <c r="C5" s="47" t="s">
        <v>22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6" customFormat="1" ht="29.25" customHeight="1" x14ac:dyDescent="0.2">
      <c r="A6" s="43"/>
      <c r="B6" s="46"/>
      <c r="C6" s="47"/>
      <c r="D6" s="54" t="s">
        <v>18</v>
      </c>
      <c r="E6" s="49" t="s">
        <v>6</v>
      </c>
      <c r="F6" s="50"/>
      <c r="G6" s="50"/>
      <c r="H6" s="51"/>
      <c r="I6" s="52" t="s">
        <v>7</v>
      </c>
      <c r="J6" s="52"/>
      <c r="K6" s="52"/>
      <c r="L6" s="54" t="s">
        <v>24</v>
      </c>
      <c r="M6" s="53" t="s">
        <v>27</v>
      </c>
      <c r="N6" s="54" t="s">
        <v>17</v>
      </c>
      <c r="O6" s="53" t="s">
        <v>8</v>
      </c>
    </row>
    <row r="7" spans="1:15" s="6" customFormat="1" ht="127.5" customHeight="1" x14ac:dyDescent="0.2">
      <c r="A7" s="44"/>
      <c r="B7" s="46"/>
      <c r="C7" s="47"/>
      <c r="D7" s="56"/>
      <c r="E7" s="7" t="s">
        <v>9</v>
      </c>
      <c r="F7" s="7" t="s">
        <v>16</v>
      </c>
      <c r="G7" s="7" t="s">
        <v>10</v>
      </c>
      <c r="H7" s="7" t="s">
        <v>11</v>
      </c>
      <c r="I7" s="7" t="s">
        <v>12</v>
      </c>
      <c r="J7" s="7" t="s">
        <v>15</v>
      </c>
      <c r="K7" s="7" t="s">
        <v>13</v>
      </c>
      <c r="L7" s="57"/>
      <c r="M7" s="53"/>
      <c r="N7" s="55"/>
      <c r="O7" s="53"/>
    </row>
    <row r="8" spans="1:15" s="6" customFormat="1" ht="8.25" customHeight="1" x14ac:dyDescent="0.2">
      <c r="A8" s="8"/>
      <c r="B8" s="9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  <c r="N8" s="10">
        <v>13</v>
      </c>
      <c r="O8" s="10">
        <v>14</v>
      </c>
    </row>
    <row r="9" spans="1:15" s="6" customFormat="1" ht="10.5" customHeight="1" x14ac:dyDescent="0.2">
      <c r="A9" s="35" t="s">
        <v>25</v>
      </c>
      <c r="B9" s="36" t="s">
        <v>26</v>
      </c>
      <c r="C9" s="37">
        <f t="shared" ref="C9:C22" si="0">+ROUND(SUM(D9:O9),0)</f>
        <v>67069</v>
      </c>
      <c r="D9" s="37"/>
      <c r="E9" s="37"/>
      <c r="F9" s="37"/>
      <c r="G9" s="37"/>
      <c r="H9" s="37"/>
      <c r="I9" s="37"/>
      <c r="J9" s="37"/>
      <c r="K9" s="37"/>
      <c r="L9" s="37"/>
      <c r="M9" s="37">
        <v>67069</v>
      </c>
      <c r="N9" s="37"/>
      <c r="O9" s="38"/>
    </row>
    <row r="10" spans="1:15" s="6" customFormat="1" ht="12.6" customHeight="1" x14ac:dyDescent="0.2">
      <c r="A10" s="26">
        <v>1</v>
      </c>
      <c r="B10" s="1" t="s">
        <v>0</v>
      </c>
      <c r="C10" s="24">
        <f t="shared" si="0"/>
        <v>66038</v>
      </c>
      <c r="D10" s="32">
        <v>17081.330000000002</v>
      </c>
      <c r="E10" s="32">
        <v>15568.32</v>
      </c>
      <c r="F10" s="32"/>
      <c r="G10" s="32">
        <v>2185</v>
      </c>
      <c r="H10" s="32"/>
      <c r="I10" s="32"/>
      <c r="J10" s="32"/>
      <c r="K10" s="32"/>
      <c r="L10" s="32"/>
      <c r="M10" s="32">
        <v>31202.95</v>
      </c>
      <c r="N10" s="33"/>
      <c r="O10" s="34"/>
    </row>
    <row r="11" spans="1:15" s="6" customFormat="1" ht="12.6" customHeight="1" x14ac:dyDescent="0.2">
      <c r="A11" s="26">
        <v>2</v>
      </c>
      <c r="B11" s="1" t="s">
        <v>1</v>
      </c>
      <c r="C11" s="24">
        <f t="shared" si="0"/>
        <v>16621</v>
      </c>
      <c r="D11" s="32">
        <v>3210.74</v>
      </c>
      <c r="E11" s="32">
        <v>873.6</v>
      </c>
      <c r="F11" s="32"/>
      <c r="G11" s="32"/>
      <c r="H11" s="32">
        <v>2214.3000000000002</v>
      </c>
      <c r="I11" s="32"/>
      <c r="J11" s="32">
        <v>10322.33</v>
      </c>
      <c r="K11" s="32"/>
      <c r="L11" s="32"/>
      <c r="M11" s="32"/>
      <c r="N11" s="33"/>
      <c r="O11" s="34"/>
    </row>
    <row r="12" spans="1:15" s="6" customFormat="1" ht="12.6" customHeight="1" x14ac:dyDescent="0.2">
      <c r="A12" s="26">
        <v>3</v>
      </c>
      <c r="B12" s="2" t="s">
        <v>19</v>
      </c>
      <c r="C12" s="24">
        <f t="shared" si="0"/>
        <v>8128</v>
      </c>
      <c r="D12" s="11"/>
      <c r="E12" s="11"/>
      <c r="F12" s="11"/>
      <c r="G12" s="11">
        <v>1302</v>
      </c>
      <c r="H12" s="11"/>
      <c r="I12" s="11"/>
      <c r="J12" s="11">
        <v>2826.46</v>
      </c>
      <c r="K12" s="11"/>
      <c r="L12" s="11"/>
      <c r="M12" s="11"/>
      <c r="N12" s="11">
        <v>4000</v>
      </c>
      <c r="O12" s="12"/>
    </row>
    <row r="13" spans="1:15" s="6" customFormat="1" ht="12.6" customHeight="1" x14ac:dyDescent="0.2">
      <c r="A13" s="26">
        <v>4</v>
      </c>
      <c r="B13" s="2" t="s">
        <v>20</v>
      </c>
      <c r="C13" s="24">
        <f t="shared" si="0"/>
        <v>52381</v>
      </c>
      <c r="D13" s="11"/>
      <c r="E13" s="11">
        <v>78.73</v>
      </c>
      <c r="F13" s="28"/>
      <c r="G13" s="11"/>
      <c r="H13" s="11"/>
      <c r="I13" s="11">
        <v>12896.05</v>
      </c>
      <c r="J13" s="11">
        <v>29866.299999999996</v>
      </c>
      <c r="K13" s="11">
        <v>9539.9700000000012</v>
      </c>
      <c r="L13" s="11"/>
      <c r="M13" s="11"/>
      <c r="N13" s="28"/>
      <c r="O13" s="12"/>
    </row>
    <row r="14" spans="1:15" s="6" customFormat="1" ht="12.6" customHeight="1" x14ac:dyDescent="0.2">
      <c r="A14" s="26">
        <v>5</v>
      </c>
      <c r="B14" s="2" t="s">
        <v>21</v>
      </c>
      <c r="C14" s="24">
        <f t="shared" si="0"/>
        <v>28960</v>
      </c>
      <c r="D14" s="11"/>
      <c r="E14" s="11">
        <v>590.4</v>
      </c>
      <c r="F14" s="11">
        <v>1894.4</v>
      </c>
      <c r="G14" s="11">
        <v>397.6</v>
      </c>
      <c r="H14" s="11"/>
      <c r="I14" s="11">
        <v>3570.4</v>
      </c>
      <c r="J14" s="11">
        <v>19246.5</v>
      </c>
      <c r="K14" s="11">
        <v>849.5</v>
      </c>
      <c r="L14" s="11">
        <v>1427.8</v>
      </c>
      <c r="M14" s="11">
        <v>983.8</v>
      </c>
      <c r="N14" s="11"/>
      <c r="O14" s="12"/>
    </row>
    <row r="15" spans="1:15" s="6" customFormat="1" ht="12.6" customHeight="1" x14ac:dyDescent="0.2">
      <c r="A15" s="26">
        <v>6</v>
      </c>
      <c r="B15" s="2" t="s">
        <v>2</v>
      </c>
      <c r="C15" s="24">
        <f t="shared" si="0"/>
        <v>17048</v>
      </c>
      <c r="D15" s="11"/>
      <c r="E15" s="11"/>
      <c r="F15" s="11">
        <v>325</v>
      </c>
      <c r="G15" s="11">
        <v>135.1</v>
      </c>
      <c r="H15" s="11"/>
      <c r="I15" s="11">
        <v>6437.8</v>
      </c>
      <c r="J15" s="11">
        <v>8866.82</v>
      </c>
      <c r="K15" s="11">
        <v>1283.67</v>
      </c>
      <c r="L15" s="11"/>
      <c r="M15" s="11"/>
      <c r="N15" s="11"/>
      <c r="O15" s="12"/>
    </row>
    <row r="16" spans="1:15" s="6" customFormat="1" ht="12.6" customHeight="1" x14ac:dyDescent="0.2">
      <c r="A16" s="26">
        <v>7</v>
      </c>
      <c r="B16" s="2" t="s">
        <v>23</v>
      </c>
      <c r="C16" s="24">
        <f t="shared" si="0"/>
        <v>15503</v>
      </c>
      <c r="D16" s="11">
        <v>4379.75</v>
      </c>
      <c r="E16" s="11"/>
      <c r="F16" s="11"/>
      <c r="G16" s="11"/>
      <c r="H16" s="11"/>
      <c r="I16" s="11"/>
      <c r="J16" s="11">
        <v>1286.3900000000001</v>
      </c>
      <c r="K16" s="11">
        <v>5400</v>
      </c>
      <c r="L16" s="11"/>
      <c r="M16" s="11">
        <v>4436.7</v>
      </c>
      <c r="N16" s="11"/>
      <c r="O16" s="12"/>
    </row>
    <row r="17" spans="1:16" ht="12.6" customHeight="1" x14ac:dyDescent="0.2">
      <c r="A17" s="26"/>
      <c r="B17" s="1"/>
      <c r="C17" s="24">
        <f t="shared" si="0"/>
        <v>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29"/>
      <c r="O17" s="14"/>
    </row>
    <row r="18" spans="1:16" ht="12.6" customHeight="1" x14ac:dyDescent="0.2">
      <c r="A18" s="26"/>
      <c r="B18" s="1"/>
      <c r="C18" s="24">
        <f t="shared" si="0"/>
        <v>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30"/>
    </row>
    <row r="19" spans="1:16" ht="12.6" customHeight="1" x14ac:dyDescent="0.2">
      <c r="A19" s="26"/>
      <c r="B19" s="1"/>
      <c r="C19" s="24">
        <f t="shared" si="0"/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0"/>
    </row>
    <row r="20" spans="1:16" ht="12.6" customHeight="1" x14ac:dyDescent="0.2">
      <c r="A20" s="26"/>
      <c r="B20" s="2"/>
      <c r="C20" s="24">
        <f t="shared" si="0"/>
        <v>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9"/>
      <c r="O20" s="16"/>
    </row>
    <row r="21" spans="1:16" ht="12.6" customHeight="1" x14ac:dyDescent="0.2">
      <c r="A21" s="26"/>
      <c r="B21" s="2"/>
      <c r="C21" s="24">
        <f t="shared" si="0"/>
        <v>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spans="1:16" ht="12.6" customHeight="1" x14ac:dyDescent="0.2">
      <c r="A22" s="26"/>
      <c r="B22" s="2"/>
      <c r="C22" s="24">
        <f t="shared" si="0"/>
        <v>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9"/>
      <c r="O22" s="16"/>
    </row>
    <row r="23" spans="1:16" ht="12.6" customHeight="1" x14ac:dyDescent="0.2">
      <c r="A23" s="27"/>
      <c r="B23" s="17" t="s">
        <v>14</v>
      </c>
      <c r="C23" s="25">
        <f t="shared" ref="C23:O23" si="1">SUM(C9:C22)</f>
        <v>271748</v>
      </c>
      <c r="D23" s="19">
        <f t="shared" si="1"/>
        <v>24671.82</v>
      </c>
      <c r="E23" s="19">
        <f t="shared" si="1"/>
        <v>17111.05</v>
      </c>
      <c r="F23" s="19">
        <f t="shared" si="1"/>
        <v>2219.4</v>
      </c>
      <c r="G23" s="19">
        <f t="shared" si="1"/>
        <v>4019.7</v>
      </c>
      <c r="H23" s="19">
        <f t="shared" si="1"/>
        <v>2214.3000000000002</v>
      </c>
      <c r="I23" s="19">
        <f t="shared" si="1"/>
        <v>22904.25</v>
      </c>
      <c r="J23" s="18">
        <f t="shared" si="1"/>
        <v>72414.8</v>
      </c>
      <c r="K23" s="19">
        <f t="shared" si="1"/>
        <v>17073.14</v>
      </c>
      <c r="L23" s="19">
        <f t="shared" si="1"/>
        <v>1427.8</v>
      </c>
      <c r="M23" s="19">
        <f t="shared" si="1"/>
        <v>103692.45</v>
      </c>
      <c r="N23" s="19">
        <f t="shared" si="1"/>
        <v>4000</v>
      </c>
      <c r="O23" s="20">
        <f t="shared" si="1"/>
        <v>0</v>
      </c>
      <c r="P23" s="39"/>
    </row>
    <row r="24" spans="1:16" x14ac:dyDescent="0.2">
      <c r="E24" s="22"/>
      <c r="I24" s="22"/>
      <c r="M24" s="23"/>
      <c r="N24" s="23"/>
    </row>
    <row r="26" spans="1:16" x14ac:dyDescent="0.2">
      <c r="C26" s="31"/>
      <c r="D26" s="23"/>
    </row>
  </sheetData>
  <sortState ref="C5:D64">
    <sortCondition ref="C5:C64"/>
  </sortState>
  <mergeCells count="12">
    <mergeCell ref="B1:O3"/>
    <mergeCell ref="A5:A7"/>
    <mergeCell ref="B5:B7"/>
    <mergeCell ref="C5:C7"/>
    <mergeCell ref="D5:O5"/>
    <mergeCell ref="E6:H6"/>
    <mergeCell ref="I6:K6"/>
    <mergeCell ref="M6:M7"/>
    <mergeCell ref="O6:O7"/>
    <mergeCell ref="N6:N7"/>
    <mergeCell ref="D6:D7"/>
    <mergeCell ref="L6:L7"/>
  </mergeCells>
  <pageMargins left="0.78740157480314965" right="0" top="0" bottom="0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F40" sqref="F40"/>
    </sheetView>
  </sheetViews>
  <sheetFormatPr defaultRowHeight="12.75" x14ac:dyDescent="0.2"/>
  <cols>
    <col min="1" max="1" width="19" customWidth="1"/>
    <col min="2" max="2" width="15" customWidth="1"/>
  </cols>
  <sheetData>
    <row r="3" spans="1:2" x14ac:dyDescent="0.2">
      <c r="A3" t="s">
        <v>19</v>
      </c>
      <c r="B3">
        <v>8128</v>
      </c>
    </row>
    <row r="4" spans="1:2" x14ac:dyDescent="0.2">
      <c r="A4" t="s">
        <v>20</v>
      </c>
      <c r="B4">
        <v>52381</v>
      </c>
    </row>
    <row r="5" spans="1:2" x14ac:dyDescent="0.2">
      <c r="A5" t="s">
        <v>26</v>
      </c>
      <c r="B5">
        <v>67069</v>
      </c>
    </row>
    <row r="6" spans="1:2" x14ac:dyDescent="0.2">
      <c r="A6" t="s">
        <v>21</v>
      </c>
      <c r="B6">
        <v>28960</v>
      </c>
    </row>
    <row r="7" spans="1:2" x14ac:dyDescent="0.2">
      <c r="A7" t="s">
        <v>0</v>
      </c>
      <c r="B7">
        <v>66038</v>
      </c>
    </row>
    <row r="8" spans="1:2" x14ac:dyDescent="0.2">
      <c r="A8" t="s">
        <v>1</v>
      </c>
      <c r="B8">
        <v>16621</v>
      </c>
    </row>
    <row r="9" spans="1:2" x14ac:dyDescent="0.2">
      <c r="A9" t="s">
        <v>2</v>
      </c>
      <c r="B9">
        <v>17048</v>
      </c>
    </row>
    <row r="10" spans="1:2" x14ac:dyDescent="0.2">
      <c r="A10" t="s">
        <v>23</v>
      </c>
      <c r="B10">
        <v>15503</v>
      </c>
    </row>
    <row r="11" spans="1:2" x14ac:dyDescent="0.2">
      <c r="B11">
        <f>SUM(B3:B10)</f>
        <v>271748</v>
      </c>
    </row>
  </sheetData>
  <sortState ref="A3:B10">
    <sortCondition ref="A3: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Lapas1</vt:lpstr>
      <vt:lpstr>Lapas3</vt:lpstr>
      <vt:lpstr>Lapas1!Print_Titles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2020-10-02T12:27:23Z</cp:lastPrinted>
  <dcterms:created xsi:type="dcterms:W3CDTF">2020-08-14T09:41:58Z</dcterms:created>
  <dcterms:modified xsi:type="dcterms:W3CDTF">2020-12-01T07:26:54Z</dcterms:modified>
</cp:coreProperties>
</file>