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vid\finansavimas\"/>
    </mc:Choice>
  </mc:AlternateContent>
  <xr:revisionPtr revIDLastSave="0" documentId="13_ncr:1_{5DDAD234-EBAA-4CE4-8BD2-3B6DF1B8B3D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Išlaidos" sheetId="4" r:id="rId1"/>
  </sheets>
  <calcPr calcId="181029"/>
</workbook>
</file>

<file path=xl/calcChain.xml><?xml version="1.0" encoding="utf-8"?>
<calcChain xmlns="http://schemas.openxmlformats.org/spreadsheetml/2006/main">
  <c r="B15" i="4" l="1"/>
  <c r="P15" i="4"/>
  <c r="O15" i="4"/>
  <c r="N15" i="4"/>
  <c r="L15" i="4"/>
  <c r="K15" i="4"/>
  <c r="J15" i="4"/>
  <c r="I15" i="4"/>
  <c r="H15" i="4"/>
  <c r="G15" i="4"/>
  <c r="F15" i="4"/>
  <c r="E15" i="4"/>
  <c r="D15" i="4"/>
  <c r="B23" i="4" l="1"/>
  <c r="B22" i="4"/>
  <c r="D18" i="4"/>
  <c r="E18" i="4"/>
  <c r="H18" i="4"/>
  <c r="I18" i="4"/>
  <c r="J18" i="4"/>
  <c r="N18" i="4"/>
  <c r="C18" i="4"/>
  <c r="B21" i="4" l="1"/>
  <c r="B18" i="4"/>
  <c r="B20" i="4" l="1"/>
  <c r="B13" i="4"/>
</calcChain>
</file>

<file path=xl/sharedStrings.xml><?xml version="1.0" encoding="utf-8"?>
<sst xmlns="http://schemas.openxmlformats.org/spreadsheetml/2006/main" count="40" uniqueCount="40">
  <si>
    <t>eurai</t>
  </si>
  <si>
    <t>perkraustymo paslaugos</t>
  </si>
  <si>
    <t>maitinimo paslaugos</t>
  </si>
  <si>
    <t>apgyvendinimas</t>
  </si>
  <si>
    <t>Asmenų izoliavimas</t>
  </si>
  <si>
    <t>apsaugos paslaugos</t>
  </si>
  <si>
    <t>įrengtų patalpų stebėjimo įranga</t>
  </si>
  <si>
    <t>įrengtų patalpų remontas, valymas, dezinfekavimas</t>
  </si>
  <si>
    <t>Patalpų pritaikymas izoliavimui</t>
  </si>
  <si>
    <t>iš jų:</t>
  </si>
  <si>
    <t>transportavimas</t>
  </si>
  <si>
    <t>Patikros punktų įrengimas</t>
  </si>
  <si>
    <t>SUSIJUSIOS SU VALSTYBĖS LYGIO EKSTREMALIOSIOS SITUACIJOS DĖL KORONAVIRUSO (COVID-19) LIGOS LIKVIDAVIMU IR JOS PADARINIŲ ŠALINIMU</t>
  </si>
  <si>
    <t>dezinfekcinės priemonės</t>
  </si>
  <si>
    <t xml:space="preserve">Apsaugos ir medicininės priemonės </t>
  </si>
  <si>
    <t>apsaugos priemonės (kaukės, respiratoriai, vienkartiniai kostiumai, antbačiai, pirštinės, akiniai ir kt.)</t>
  </si>
  <si>
    <t>medicininės priemonės (termometrai, deguonies kaukės, testai ir kt.)</t>
  </si>
  <si>
    <t>lovos, čiužiniai, kėdės, spintelės, patalynė ir kt.</t>
  </si>
  <si>
    <t>medicininė įranga*</t>
  </si>
  <si>
    <t>* detalizuoti</t>
  </si>
  <si>
    <t xml:space="preserve"> ADMINISTRACIJOS IR ĮSTAIGŲ, IŠLAIKOMŲ IŠ SAVIVALDYBĖS BIUDŽETO, PATIRTOS IŠLAIDOS, </t>
  </si>
  <si>
    <t>Rengėjo vardas, pavardė, telefono numeris, el. pašto adresas:</t>
  </si>
  <si>
    <t>Autotransporto dezinfekcija**</t>
  </si>
  <si>
    <t>** susijusi su asmenų transportavimu vykdant Valstybės lygio ekstremaliosios situacijos valstybės operacijų vadovo 2020-03-17 sprendimą Nr. V-402  „Dėl asmenų transportavimo"</t>
  </si>
  <si>
    <t>Administracija</t>
  </si>
  <si>
    <t>iš jų kam panaudota/skirta:</t>
  </si>
  <si>
    <t>Subjekto/įstaigos pavadinimas</t>
  </si>
  <si>
    <t xml:space="preserve">Išlaidos iš viso 1=2+...+15) </t>
  </si>
  <si>
    <t xml:space="preserve">Pateiktas prašymas išlaidoms, kurios nepriskiriamos 2,3,...15 stulpelių pozijoms </t>
  </si>
  <si>
    <t>suma</t>
  </si>
  <si>
    <t>paskirtis</t>
  </si>
  <si>
    <t>paskirstymas</t>
  </si>
  <si>
    <t>PAPILDOMA INFORMACIJA apie patirtų išlaidų paskirstymą pagal subjektus/įstaigas</t>
  </si>
  <si>
    <t>BIRŽŲ RAJONO SAVIVALDYBĖS ADMINISTRACIJA</t>
  </si>
  <si>
    <t>1) VšĮ "Biržų rajono socialinių paslaugų centras"</t>
  </si>
  <si>
    <t xml:space="preserve">                                                                  Sandra Balčiūnienė, 8 450 43158, sandra.balciuniene@birzai.lt</t>
  </si>
  <si>
    <t>VšĮ "Biržų rajono savivaldybės poliklinika"</t>
  </si>
  <si>
    <t>2) Biržų r. sav.švietimo įstaigoms</t>
  </si>
  <si>
    <t>3) Biržų ligoninė</t>
  </si>
  <si>
    <t>4) VšĮ "Biržų rajono savivaldybės poliklinika"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</si>
</sst>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color theme="1"/>
      <name val="Arial"/>
      <family val="2"/>
      <charset val="186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12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1"/>
      <color theme="1"/>
      <name val="Times New Roman"/>
      <family val="1"/>
      <charset val="186"/>
    </font>
    <font>
      <sz val="10"/>
      <name val="TimesLT"/>
      <charset val="186"/>
    </font>
    <font>
      <sz val="9"/>
      <name val="Times New Roman"/>
      <family val="1"/>
      <charset val="186"/>
    </font>
    <font>
      <u/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7"/>
      <color theme="1"/>
      <name val="Times New Roman"/>
      <family val="1"/>
      <charset val="186"/>
    </font>
    <font>
      <u/>
      <sz val="11"/>
      <name val="Times New Roman"/>
      <family val="1"/>
      <charset val="186"/>
    </font>
    <font>
      <sz val="9"/>
      <color theme="1"/>
      <name val="Arial"/>
      <family val="2"/>
      <charset val="186"/>
    </font>
    <font>
      <b/>
      <u/>
      <sz val="10"/>
      <color theme="1"/>
      <name val="Times New Roman"/>
      <family val="1"/>
      <charset val="186"/>
    </font>
    <font>
      <b/>
      <sz val="12"/>
      <color rgb="FF7030A0"/>
      <name val="Times New Roman"/>
      <family val="1"/>
      <charset val="186"/>
    </font>
    <font>
      <b/>
      <sz val="10"/>
      <color rgb="FF7030A0"/>
      <name val="Times New Roman"/>
      <family val="1"/>
      <charset val="186"/>
    </font>
    <font>
      <sz val="7"/>
      <color rgb="FF7030A0"/>
      <name val="Times New Roman"/>
      <family val="1"/>
      <charset val="186"/>
    </font>
    <font>
      <sz val="10"/>
      <color rgb="FF7030A0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4" fillId="0" borderId="0"/>
  </cellStyleXfs>
  <cellXfs count="68">
    <xf numFmtId="0" fontId="0" fillId="0" borderId="0" xfId="0"/>
    <xf numFmtId="0" fontId="0" fillId="0" borderId="0" xfId="0" applyFont="1"/>
    <xf numFmtId="0" fontId="2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4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16" fillId="0" borderId="0" xfId="0" applyFont="1" applyAlignment="1">
      <alignment horizontal="right"/>
    </xf>
    <xf numFmtId="0" fontId="17" fillId="0" borderId="0" xfId="0" applyFont="1"/>
    <xf numFmtId="0" fontId="2" fillId="0" borderId="1" xfId="0" applyFont="1" applyBorder="1"/>
    <xf numFmtId="0" fontId="15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1" fillId="0" borderId="1" xfId="0" applyFont="1" applyBorder="1"/>
    <xf numFmtId="0" fontId="18" fillId="0" borderId="1" xfId="0" applyFont="1" applyBorder="1"/>
    <xf numFmtId="0" fontId="24" fillId="0" borderId="1" xfId="0" applyFont="1" applyBorder="1"/>
    <xf numFmtId="0" fontId="24" fillId="0" borderId="4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/>
    <xf numFmtId="0" fontId="25" fillId="0" borderId="4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0" xfId="0" applyFont="1"/>
    <xf numFmtId="1" fontId="2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23" fillId="0" borderId="0" xfId="1" applyFont="1" applyAlignment="1">
      <alignment horizontal="center" vertical="top" wrapText="1"/>
    </xf>
    <xf numFmtId="0" fontId="19" fillId="0" borderId="1" xfId="0" applyFont="1" applyBorder="1" applyAlignment="1">
      <alignment horizontal="center" vertical="center" wrapText="1"/>
    </xf>
  </cellXfs>
  <cellStyles count="3">
    <cellStyle name="Įprastas" xfId="0" builtinId="0"/>
    <cellStyle name="Normal_SAVAPYSsssss 2" xfId="2" xr:uid="{00000000-0005-0000-0000-000001000000}"/>
    <cellStyle name="Normal_TRECFORMantras2001333" xfId="1" xr:uid="{00000000-0005-0000-0000-000002000000}"/>
  </cellStyles>
  <dxfs count="0"/>
  <tableStyles count="0" defaultTableStyle="TableStyleMedium2" defaultPivotStyle="PivotStyleLight16"/>
  <colors>
    <mruColors>
      <color rgb="FFCC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topLeftCell="A4" zoomScale="96" zoomScaleNormal="96" workbookViewId="0">
      <selection activeCell="B6" sqref="B6:P6"/>
    </sheetView>
  </sheetViews>
  <sheetFormatPr defaultRowHeight="12.75"/>
  <cols>
    <col min="1" max="1" width="36.28515625" customWidth="1"/>
    <col min="2" max="2" width="13.140625" style="1" customWidth="1"/>
    <col min="3" max="3" width="10.140625" style="1" customWidth="1"/>
    <col min="4" max="4" width="10.7109375" style="1" customWidth="1"/>
    <col min="5" max="5" width="8.42578125" style="1" customWidth="1"/>
    <col min="6" max="6" width="11.42578125" style="1" customWidth="1"/>
    <col min="7" max="7" width="9.42578125" style="1" customWidth="1"/>
    <col min="8" max="8" width="9.85546875" style="1" bestFit="1" customWidth="1"/>
    <col min="9" max="9" width="9.28515625" style="1" customWidth="1"/>
    <col min="10" max="10" width="8.7109375" style="1" customWidth="1"/>
    <col min="11" max="11" width="10.140625" style="1" customWidth="1"/>
    <col min="12" max="12" width="14" style="1" customWidth="1"/>
    <col min="13" max="13" width="10.28515625" style="1" customWidth="1"/>
    <col min="14" max="14" width="9.28515625" style="1" customWidth="1"/>
    <col min="15" max="15" width="10.28515625" style="1" customWidth="1"/>
    <col min="16" max="16" width="12.5703125" style="1" customWidth="1"/>
    <col min="17" max="17" width="11" customWidth="1"/>
    <col min="18" max="18" width="20.85546875" customWidth="1"/>
  </cols>
  <sheetData>
    <row r="1" spans="1:18">
      <c r="A1" s="1"/>
      <c r="F1" s="60"/>
      <c r="G1" s="60"/>
      <c r="H1" s="60"/>
      <c r="I1" s="60"/>
      <c r="J1" s="60"/>
      <c r="P1"/>
    </row>
    <row r="2" spans="1:18" ht="12.75" customHeight="1">
      <c r="A2" s="66" t="s">
        <v>33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spans="1:18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11"/>
    </row>
    <row r="4" spans="1:18" ht="15.75" customHeight="1">
      <c r="B4" s="34" t="s">
        <v>20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8" ht="15.75" customHeight="1">
      <c r="A5" s="35" t="s">
        <v>12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10"/>
    </row>
    <row r="6" spans="1:18" ht="15.75">
      <c r="B6" s="50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18" ht="15.75">
      <c r="B7" s="4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6" t="s">
        <v>0</v>
      </c>
    </row>
    <row r="8" spans="1:18" s="2" customFormat="1" ht="16.5" customHeight="1">
      <c r="A8" s="55" t="s">
        <v>26</v>
      </c>
      <c r="B8" s="36" t="s">
        <v>27</v>
      </c>
      <c r="C8" s="38" t="s">
        <v>9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67" t="s">
        <v>28</v>
      </c>
      <c r="R8" s="67"/>
    </row>
    <row r="9" spans="1:18" s="2" customFormat="1" ht="29.25" customHeight="1">
      <c r="A9" s="55"/>
      <c r="B9" s="36"/>
      <c r="C9" s="40" t="s">
        <v>8</v>
      </c>
      <c r="D9" s="41"/>
      <c r="E9" s="41"/>
      <c r="F9" s="42"/>
      <c r="G9" s="40" t="s">
        <v>4</v>
      </c>
      <c r="H9" s="43"/>
      <c r="I9" s="43"/>
      <c r="J9" s="42"/>
      <c r="K9" s="44" t="s">
        <v>14</v>
      </c>
      <c r="L9" s="45"/>
      <c r="M9" s="45"/>
      <c r="N9" s="46"/>
      <c r="O9" s="47" t="s">
        <v>11</v>
      </c>
      <c r="P9" s="47" t="s">
        <v>22</v>
      </c>
      <c r="Q9" s="67"/>
      <c r="R9" s="67"/>
    </row>
    <row r="10" spans="1:18" s="2" customFormat="1" ht="41.25" customHeight="1">
      <c r="A10" s="55"/>
      <c r="B10" s="36"/>
      <c r="C10" s="63" t="s">
        <v>17</v>
      </c>
      <c r="D10" s="51" t="s">
        <v>1</v>
      </c>
      <c r="E10" s="65" t="s">
        <v>6</v>
      </c>
      <c r="F10" s="51" t="s">
        <v>7</v>
      </c>
      <c r="G10" s="51" t="s">
        <v>10</v>
      </c>
      <c r="H10" s="51" t="s">
        <v>3</v>
      </c>
      <c r="I10" s="51" t="s">
        <v>2</v>
      </c>
      <c r="J10" s="51" t="s">
        <v>5</v>
      </c>
      <c r="K10" s="51" t="s">
        <v>13</v>
      </c>
      <c r="L10" s="61" t="s">
        <v>15</v>
      </c>
      <c r="M10" s="51" t="s">
        <v>16</v>
      </c>
      <c r="N10" s="53" t="s">
        <v>18</v>
      </c>
      <c r="O10" s="48"/>
      <c r="P10" s="48"/>
      <c r="Q10" s="67"/>
      <c r="R10" s="67"/>
    </row>
    <row r="11" spans="1:18" s="2" customFormat="1" ht="51.75" customHeight="1">
      <c r="A11" s="56"/>
      <c r="B11" s="37"/>
      <c r="C11" s="64"/>
      <c r="D11" s="52"/>
      <c r="E11" s="64"/>
      <c r="F11" s="52"/>
      <c r="G11" s="52"/>
      <c r="H11" s="52"/>
      <c r="I11" s="52"/>
      <c r="J11" s="52"/>
      <c r="K11" s="52"/>
      <c r="L11" s="62"/>
      <c r="M11" s="52"/>
      <c r="N11" s="54"/>
      <c r="O11" s="49"/>
      <c r="P11" s="49"/>
      <c r="Q11" s="21" t="s">
        <v>29</v>
      </c>
      <c r="R11" s="21" t="s">
        <v>30</v>
      </c>
    </row>
    <row r="12" spans="1:18" s="2" customFormat="1" ht="8.25" customHeight="1"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H12" s="7">
        <v>7</v>
      </c>
      <c r="I12" s="7">
        <v>8</v>
      </c>
      <c r="J12" s="7">
        <v>9</v>
      </c>
      <c r="K12" s="7">
        <v>10</v>
      </c>
      <c r="L12" s="7">
        <v>11</v>
      </c>
      <c r="M12" s="7">
        <v>12</v>
      </c>
      <c r="N12" s="7">
        <v>13</v>
      </c>
      <c r="O12" s="7">
        <v>14</v>
      </c>
      <c r="P12" s="7">
        <v>15</v>
      </c>
      <c r="Q12" s="20">
        <v>16</v>
      </c>
      <c r="R12" s="20">
        <v>17</v>
      </c>
    </row>
    <row r="13" spans="1:18" s="2" customFormat="1" ht="18.75" customHeight="1">
      <c r="B13" s="12">
        <f>ROUND(SUM(C13:P13),1)</f>
        <v>0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22"/>
      <c r="R13" s="22"/>
    </row>
    <row r="14" spans="1:18" s="2" customFormat="1" ht="15" customHeight="1">
      <c r="A14" s="57" t="s">
        <v>32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8" t="s">
        <v>31</v>
      </c>
      <c r="R14" s="59"/>
    </row>
    <row r="15" spans="1:18" s="2" customFormat="1" ht="15" customHeight="1">
      <c r="A15" s="28" t="s">
        <v>36</v>
      </c>
      <c r="B15" s="27">
        <f>SUM(C15:Q15)</f>
        <v>2089.41</v>
      </c>
      <c r="C15" s="25"/>
      <c r="D15" s="25">
        <f t="shared" ref="D15:P15" si="0">D16+D17</f>
        <v>0</v>
      </c>
      <c r="E15" s="25">
        <f t="shared" si="0"/>
        <v>0</v>
      </c>
      <c r="F15" s="25">
        <f t="shared" si="0"/>
        <v>0</v>
      </c>
      <c r="G15" s="25">
        <f t="shared" si="0"/>
        <v>0</v>
      </c>
      <c r="H15" s="25">
        <f t="shared" si="0"/>
        <v>0</v>
      </c>
      <c r="I15" s="25">
        <f t="shared" si="0"/>
        <v>0</v>
      </c>
      <c r="J15" s="25">
        <f t="shared" si="0"/>
        <v>0</v>
      </c>
      <c r="K15" s="25">
        <f t="shared" si="0"/>
        <v>0</v>
      </c>
      <c r="L15" s="25">
        <f t="shared" si="0"/>
        <v>0</v>
      </c>
      <c r="M15" s="29">
        <v>2089.41</v>
      </c>
      <c r="N15" s="25">
        <f t="shared" si="0"/>
        <v>0</v>
      </c>
      <c r="O15" s="25">
        <f t="shared" si="0"/>
        <v>0</v>
      </c>
      <c r="P15" s="25">
        <f t="shared" si="0"/>
        <v>0</v>
      </c>
      <c r="Q15" s="26"/>
      <c r="R15" s="26"/>
    </row>
    <row r="16" spans="1:18" s="2" customFormat="1" ht="15" customHeight="1">
      <c r="A16" s="24"/>
      <c r="B16" s="26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</row>
    <row r="17" spans="1:18" s="2" customFormat="1" ht="15" customHeight="1">
      <c r="A17" s="24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5"/>
      <c r="R17" s="25"/>
    </row>
    <row r="18" spans="1:18" s="2" customFormat="1" ht="15" customHeight="1">
      <c r="A18" s="28" t="s">
        <v>24</v>
      </c>
      <c r="B18" s="32">
        <f>ROUND(SUM(C18:P18),1)</f>
        <v>41775</v>
      </c>
      <c r="C18" s="27">
        <f>SUM(C19:C19)</f>
        <v>0</v>
      </c>
      <c r="D18" s="27">
        <f>SUM(D19:D19)</f>
        <v>0</v>
      </c>
      <c r="E18" s="27">
        <f>SUM(E19:E19)</f>
        <v>0</v>
      </c>
      <c r="F18" s="27">
        <v>4694.0200000000004</v>
      </c>
      <c r="G18" s="27">
        <v>458.2</v>
      </c>
      <c r="H18" s="27">
        <f>SUM(H19:H19)</f>
        <v>0</v>
      </c>
      <c r="I18" s="27">
        <f>SUM(I19:I19)</f>
        <v>0</v>
      </c>
      <c r="J18" s="27">
        <f>SUM(J19:J19)</f>
        <v>0</v>
      </c>
      <c r="K18" s="27">
        <v>10493</v>
      </c>
      <c r="L18" s="27">
        <v>14228.49</v>
      </c>
      <c r="M18" s="27">
        <v>1237.8699999999999</v>
      </c>
      <c r="N18" s="27">
        <f>SUM(N19:N19)</f>
        <v>0</v>
      </c>
      <c r="O18" s="27">
        <v>10619.42</v>
      </c>
      <c r="P18" s="27">
        <v>44.02</v>
      </c>
      <c r="Q18" s="25"/>
      <c r="R18" s="25"/>
    </row>
    <row r="19" spans="1:18" s="2" customFormat="1" ht="15" customHeight="1">
      <c r="A19" s="24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5"/>
      <c r="R19" s="25"/>
    </row>
    <row r="20" spans="1:18" s="2" customFormat="1" ht="15" customHeight="1">
      <c r="A20" s="23" t="s">
        <v>25</v>
      </c>
      <c r="B20" s="26">
        <f t="shared" ref="B20" si="1">ROUND(SUM(C20:P20),1)</f>
        <v>0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5"/>
      <c r="R20" s="25"/>
    </row>
    <row r="21" spans="1:18" s="2" customFormat="1" ht="15" customHeight="1">
      <c r="A21" s="18" t="s">
        <v>34</v>
      </c>
      <c r="B21" s="27">
        <f>ROUND(SUM(C21:P21),1)</f>
        <v>10604</v>
      </c>
      <c r="C21" s="26"/>
      <c r="D21" s="26"/>
      <c r="E21" s="26"/>
      <c r="F21" s="26"/>
      <c r="G21" s="26">
        <v>458.2</v>
      </c>
      <c r="H21" s="26"/>
      <c r="I21" s="26"/>
      <c r="J21" s="26"/>
      <c r="K21" s="26">
        <v>6212.02</v>
      </c>
      <c r="L21" s="26">
        <v>3933.81</v>
      </c>
      <c r="M21" s="26"/>
      <c r="N21" s="26"/>
      <c r="O21" s="26"/>
      <c r="P21" s="26"/>
      <c r="Q21" s="25"/>
      <c r="R21" s="25"/>
    </row>
    <row r="22" spans="1:18" s="2" customFormat="1" ht="15" customHeight="1">
      <c r="A22" s="18" t="s">
        <v>37</v>
      </c>
      <c r="B22" s="27">
        <f t="shared" ref="B22:B23" si="2">ROUND(SUM(C22:P22),1)</f>
        <v>19269.7</v>
      </c>
      <c r="C22" s="26"/>
      <c r="D22" s="26"/>
      <c r="E22" s="26"/>
      <c r="F22" s="26">
        <v>4694.0200000000004</v>
      </c>
      <c r="G22" s="26"/>
      <c r="H22" s="26"/>
      <c r="I22" s="26"/>
      <c r="J22" s="26"/>
      <c r="K22" s="26">
        <v>4280.9799999999996</v>
      </c>
      <c r="L22" s="26">
        <v>10294.68</v>
      </c>
      <c r="M22" s="26"/>
      <c r="N22" s="26"/>
      <c r="O22" s="26"/>
      <c r="P22" s="26"/>
      <c r="Q22" s="25"/>
      <c r="R22" s="25"/>
    </row>
    <row r="23" spans="1:18" s="2" customFormat="1" ht="15" customHeight="1">
      <c r="A23" s="18" t="s">
        <v>38</v>
      </c>
      <c r="B23" s="27">
        <f t="shared" si="2"/>
        <v>1237.9000000000001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>
        <v>1237.8699999999999</v>
      </c>
      <c r="N23" s="26"/>
      <c r="O23" s="26"/>
      <c r="P23" s="26"/>
      <c r="Q23" s="25"/>
      <c r="R23" s="25"/>
    </row>
    <row r="24" spans="1:18" s="2" customFormat="1" ht="15" customHeight="1">
      <c r="A24" s="18" t="s">
        <v>39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>
        <v>10619.42</v>
      </c>
      <c r="P24" s="26">
        <v>44.02</v>
      </c>
      <c r="Q24" s="25"/>
      <c r="R24" s="25"/>
    </row>
    <row r="25" spans="1:18" s="31" customFormat="1" ht="15" customHeight="1">
      <c r="A25" s="30"/>
      <c r="B25" s="32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9"/>
    </row>
    <row r="26" spans="1:18" s="2" customFormat="1" ht="12.75" customHeight="1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7" spans="1:18" s="2" customFormat="1" ht="12.75" customHeight="1">
      <c r="B27" s="15" t="s">
        <v>19</v>
      </c>
      <c r="C27" s="13"/>
      <c r="D27" s="13"/>
      <c r="E27" s="13"/>
      <c r="F27" s="13"/>
      <c r="G27" s="14"/>
      <c r="H27" s="14"/>
      <c r="I27" s="14"/>
      <c r="J27" s="14"/>
      <c r="K27" s="13"/>
      <c r="L27" s="13"/>
      <c r="M27" s="13"/>
      <c r="N27" s="13"/>
      <c r="O27" s="13"/>
      <c r="P27" s="13"/>
    </row>
    <row r="28" spans="1:18" s="2" customFormat="1" ht="14.25" customHeight="1"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8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1" spans="1:18" ht="15">
      <c r="F31" s="16" t="s">
        <v>21</v>
      </c>
      <c r="G31" s="17"/>
    </row>
    <row r="32" spans="1:18">
      <c r="A32" s="33" t="s">
        <v>35</v>
      </c>
      <c r="B32" s="33"/>
      <c r="C32" s="33"/>
      <c r="D32" s="33"/>
      <c r="E32" s="33"/>
      <c r="F32" s="33"/>
    </row>
  </sheetData>
  <mergeCells count="29">
    <mergeCell ref="Q14:R14"/>
    <mergeCell ref="F1:J1"/>
    <mergeCell ref="K10:K11"/>
    <mergeCell ref="L10:L11"/>
    <mergeCell ref="C10:C11"/>
    <mergeCell ref="D10:D11"/>
    <mergeCell ref="E10:E11"/>
    <mergeCell ref="F10:F11"/>
    <mergeCell ref="G10:G11"/>
    <mergeCell ref="H10:H11"/>
    <mergeCell ref="I10:I11"/>
    <mergeCell ref="J10:J11"/>
    <mergeCell ref="A2:R2"/>
    <mergeCell ref="Q8:R10"/>
    <mergeCell ref="A5:P5"/>
    <mergeCell ref="A32:F32"/>
    <mergeCell ref="B4:P4"/>
    <mergeCell ref="B8:B11"/>
    <mergeCell ref="C8:P8"/>
    <mergeCell ref="C9:F9"/>
    <mergeCell ref="G9:J9"/>
    <mergeCell ref="K9:N9"/>
    <mergeCell ref="O9:O11"/>
    <mergeCell ref="P9:P11"/>
    <mergeCell ref="B6:P6"/>
    <mergeCell ref="M10:M11"/>
    <mergeCell ref="N10:N11"/>
    <mergeCell ref="A8:A11"/>
    <mergeCell ref="A14:P14"/>
  </mergeCells>
  <pageMargins left="0" right="0" top="0.74803149606299213" bottom="0" header="0.31496062992125984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Išlaidos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Boguševičienė</dc:creator>
  <cp:lastModifiedBy>Sandra</cp:lastModifiedBy>
  <cp:lastPrinted>2020-06-16T08:14:26Z</cp:lastPrinted>
  <dcterms:created xsi:type="dcterms:W3CDTF">2019-12-19T13:29:20Z</dcterms:created>
  <dcterms:modified xsi:type="dcterms:W3CDTF">2020-12-23T07:59:39Z</dcterms:modified>
</cp:coreProperties>
</file>