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1835"/>
  </bookViews>
  <sheets>
    <sheet name="Info" sheetId="3" r:id="rId1"/>
    <sheet name="I priedą" sheetId="4" r:id="rId2"/>
  </sheets>
  <calcPr calcId="145621"/>
</workbook>
</file>

<file path=xl/calcChain.xml><?xml version="1.0" encoding="utf-8"?>
<calcChain xmlns="http://schemas.openxmlformats.org/spreadsheetml/2006/main">
  <c r="B15" i="4" l="1"/>
  <c r="C20" i="3" l="1"/>
  <c r="C19" i="3" l="1"/>
  <c r="C18" i="3" l="1"/>
  <c r="C17" i="3" l="1"/>
  <c r="C15" i="3" l="1"/>
  <c r="C16" i="3"/>
  <c r="C14" i="3" l="1"/>
  <c r="C12" i="3"/>
  <c r="C11" i="3" l="1"/>
  <c r="C13" i="3"/>
  <c r="C10" i="3" l="1"/>
  <c r="C9" i="3" l="1"/>
  <c r="C21" i="3" s="1"/>
  <c r="O21" i="3" l="1"/>
  <c r="N21" i="3"/>
  <c r="M21" i="3"/>
  <c r="K21" i="3"/>
  <c r="J21" i="3"/>
  <c r="I21" i="3"/>
  <c r="H21" i="3"/>
  <c r="G21" i="3"/>
  <c r="F21" i="3"/>
  <c r="E21" i="3" l="1"/>
  <c r="D21" i="3"/>
  <c r="L21" i="3"/>
</calcChain>
</file>

<file path=xl/sharedStrings.xml><?xml version="1.0" encoding="utf-8"?>
<sst xmlns="http://schemas.openxmlformats.org/spreadsheetml/2006/main" count="49" uniqueCount="36">
  <si>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</si>
  <si>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</si>
  <si>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</si>
  <si>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</si>
  <si>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t>Išlaidos</t>
  </si>
  <si>
    <t>Asmenų izoliavimo paslaugų</t>
  </si>
  <si>
    <t xml:space="preserve">Apsaugos ir medicininių priemonių įsigijimo </t>
  </si>
  <si>
    <t>transportavimo</t>
  </si>
  <si>
    <t>apgyvendinimo</t>
  </si>
  <si>
    <t xml:space="preserve">maitinimo </t>
  </si>
  <si>
    <t xml:space="preserve">apsaugos </t>
  </si>
  <si>
    <t>dezinfekcinių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</si>
  <si>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</si>
  <si>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</si>
  <si>
    <t>Medicinos įrangos įsigijimo</t>
  </si>
  <si>
    <t>Laiptinių ir viešųjų erdvių dezinfekavimo</t>
  </si>
  <si>
    <t>Autotransporto dezinfekavimo</t>
  </si>
  <si>
    <t>Asmenų izoliavimui pritaikytų patalpų remonto, valymo, dezinfekavimo</t>
  </si>
  <si>
    <t xml:space="preserve">Mobiliųjų punktų įrengimo ir darbo juose organizavimo </t>
  </si>
  <si>
    <r>
      <t xml:space="preserve">Išlaidos iš viso </t>
    </r>
    <r>
      <rPr>
        <sz val="10"/>
        <color theme="1"/>
        <rFont val="Times New Roman"/>
        <family val="1"/>
        <charset val="186"/>
      </rPr>
      <t xml:space="preserve">(2=3+...+15) </t>
    </r>
  </si>
  <si>
    <t>Akmenės rajono</t>
  </si>
  <si>
    <t>XI teikimas</t>
  </si>
  <si>
    <t>Vilniaus miesto</t>
  </si>
  <si>
    <t>Kėdainių rajono</t>
  </si>
  <si>
    <t>XIII</t>
  </si>
  <si>
    <t xml:space="preserve">Ukmergės rajono </t>
  </si>
  <si>
    <t>XII</t>
  </si>
  <si>
    <t>Druskininkų</t>
  </si>
  <si>
    <t>VX</t>
  </si>
  <si>
    <t>Molėtų rajono</t>
  </si>
  <si>
    <t>Visagino</t>
  </si>
  <si>
    <t>Kretingos rajono</t>
  </si>
  <si>
    <t xml:space="preserve">Šakių rajono </t>
  </si>
  <si>
    <t>Kauno rajono</t>
  </si>
  <si>
    <t>Kaišiadorių rajono</t>
  </si>
  <si>
    <t>Joniškio rajono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</si>
</sst>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5" fillId="0" borderId="10" xfId="0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16" fillId="0" borderId="2" xfId="1" applyFont="1" applyBorder="1"/>
    <xf numFmtId="4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/>
    </xf>
    <xf numFmtId="164" fontId="16" fillId="0" borderId="7" xfId="0" applyNumberFormat="1" applyFont="1" applyBorder="1" applyAlignment="1">
      <alignment horizontal="center"/>
    </xf>
    <xf numFmtId="0" fontId="16" fillId="0" borderId="2" xfId="1" applyFont="1" applyFill="1" applyBorder="1"/>
    <xf numFmtId="4" fontId="3" fillId="0" borderId="0" xfId="0" applyNumberFormat="1" applyFont="1"/>
    <xf numFmtId="4" fontId="9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0" fontId="16" fillId="0" borderId="16" xfId="1" applyFont="1" applyFill="1" applyBorder="1"/>
    <xf numFmtId="3" fontId="9" fillId="0" borderId="14" xfId="0" applyNumberFormat="1" applyFont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9" fillId="0" borderId="18" xfId="0" applyFont="1" applyBorder="1" applyAlignment="1">
      <alignment horizontal="left"/>
    </xf>
    <xf numFmtId="4" fontId="9" fillId="0" borderId="19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16" fillId="0" borderId="22" xfId="1" applyFont="1" applyBorder="1"/>
    <xf numFmtId="0" fontId="11" fillId="0" borderId="23" xfId="1" applyFont="1" applyBorder="1"/>
    <xf numFmtId="4" fontId="9" fillId="0" borderId="24" xfId="0" applyNumberFormat="1" applyFont="1" applyBorder="1" applyAlignment="1">
      <alignment horizontal="center" vertical="center" wrapText="1"/>
    </xf>
    <xf numFmtId="4" fontId="16" fillId="0" borderId="25" xfId="0" applyNumberFormat="1" applyFont="1" applyBorder="1" applyAlignment="1">
      <alignment horizontal="center" vertical="center" wrapText="1"/>
    </xf>
    <xf numFmtId="4" fontId="12" fillId="0" borderId="26" xfId="0" applyNumberFormat="1" applyFont="1" applyFill="1" applyBorder="1" applyAlignment="1">
      <alignment horizontal="center" vertical="center" wrapText="1"/>
    </xf>
    <xf numFmtId="3" fontId="12" fillId="0" borderId="27" xfId="0" applyNumberFormat="1" applyFont="1" applyFill="1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0" fontId="2" fillId="0" borderId="30" xfId="1" applyFont="1" applyBorder="1"/>
    <xf numFmtId="0" fontId="16" fillId="0" borderId="31" xfId="1" applyFont="1" applyBorder="1"/>
    <xf numFmtId="4" fontId="16" fillId="0" borderId="32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/>
    </xf>
    <xf numFmtId="164" fontId="16" fillId="0" borderId="33" xfId="0" applyNumberFormat="1" applyFont="1" applyBorder="1" applyAlignment="1">
      <alignment horizontal="center"/>
    </xf>
    <xf numFmtId="0" fontId="16" fillId="0" borderId="18" xfId="1" applyFont="1" applyBorder="1"/>
    <xf numFmtId="0" fontId="9" fillId="0" borderId="2" xfId="0" applyFont="1" applyBorder="1" applyAlignment="1">
      <alignment horizontal="left"/>
    </xf>
    <xf numFmtId="0" fontId="16" fillId="0" borderId="14" xfId="1" applyFont="1" applyFill="1" applyBorder="1"/>
    <xf numFmtId="3" fontId="16" fillId="0" borderId="20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16" xfId="1" applyFont="1" applyBorder="1"/>
    <xf numFmtId="3" fontId="0" fillId="0" borderId="0" xfId="0" applyNumberFormat="1"/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T14" sqref="T14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11" customWidth="1"/>
    <col min="4" max="4" width="10.42578125" style="11" customWidth="1"/>
    <col min="5" max="5" width="11" style="11" customWidth="1"/>
    <col min="6" max="6" width="9" style="11" customWidth="1"/>
    <col min="7" max="7" width="10.28515625" style="11" customWidth="1"/>
    <col min="8" max="8" width="10" style="11" customWidth="1"/>
    <col min="9" max="9" width="10.140625" style="11" customWidth="1"/>
    <col min="10" max="10" width="12.85546875" style="11" customWidth="1"/>
    <col min="11" max="11" width="10.7109375" style="11" customWidth="1"/>
    <col min="12" max="12" width="11.140625" style="11" customWidth="1"/>
    <col min="13" max="13" width="11" style="11" customWidth="1"/>
    <col min="14" max="14" width="10.28515625" style="11" customWidth="1"/>
    <col min="15" max="15" width="12.28515625" style="11" customWidth="1"/>
    <col min="16" max="16" width="7.28515625" customWidth="1"/>
    <col min="17" max="17" width="0" hidden="1" customWidth="1"/>
    <col min="18" max="18" width="10" bestFit="1" customWidth="1"/>
  </cols>
  <sheetData>
    <row r="1" spans="1:18" ht="15.75" customHeight="1" x14ac:dyDescent="0.2">
      <c r="B1" s="60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8" ht="15.75" customHeight="1" x14ac:dyDescent="0.2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8" ht="27.75" customHeight="1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8" ht="15.75" x14ac:dyDescent="0.25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 t="s">
        <v>1</v>
      </c>
    </row>
    <row r="5" spans="1:18" s="4" customFormat="1" ht="14.25" customHeight="1" x14ac:dyDescent="0.2">
      <c r="A5" s="62"/>
      <c r="B5" s="65" t="s">
        <v>2</v>
      </c>
      <c r="C5" s="67" t="s">
        <v>19</v>
      </c>
      <c r="D5" s="67" t="s">
        <v>4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8" s="4" customFormat="1" ht="29.25" customHeight="1" x14ac:dyDescent="0.2">
      <c r="A6" s="63"/>
      <c r="B6" s="66"/>
      <c r="C6" s="67"/>
      <c r="D6" s="57" t="s">
        <v>17</v>
      </c>
      <c r="E6" s="69" t="s">
        <v>5</v>
      </c>
      <c r="F6" s="70"/>
      <c r="G6" s="70"/>
      <c r="H6" s="71"/>
      <c r="I6" s="72" t="s">
        <v>6</v>
      </c>
      <c r="J6" s="72"/>
      <c r="K6" s="72"/>
      <c r="L6" s="57" t="s">
        <v>14</v>
      </c>
      <c r="M6" s="59" t="s">
        <v>18</v>
      </c>
      <c r="N6" s="57" t="s">
        <v>15</v>
      </c>
      <c r="O6" s="59" t="s">
        <v>16</v>
      </c>
    </row>
    <row r="7" spans="1:18" s="4" customFormat="1" ht="127.5" customHeight="1" x14ac:dyDescent="0.2">
      <c r="A7" s="64"/>
      <c r="B7" s="66"/>
      <c r="C7" s="67"/>
      <c r="D7" s="68"/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" t="s">
        <v>13</v>
      </c>
      <c r="L7" s="73"/>
      <c r="M7" s="59"/>
      <c r="N7" s="58"/>
      <c r="O7" s="59"/>
    </row>
    <row r="8" spans="1:18" s="4" customFormat="1" ht="8.25" customHeight="1" x14ac:dyDescent="0.2">
      <c r="A8" s="6"/>
      <c r="B8" s="7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</row>
    <row r="9" spans="1:18" s="4" customFormat="1" ht="12.6" customHeight="1" x14ac:dyDescent="0.2">
      <c r="A9" s="17">
        <v>1</v>
      </c>
      <c r="B9" s="35" t="s">
        <v>20</v>
      </c>
      <c r="C9" s="45">
        <f t="shared" ref="C9:C20" si="0">+ROUND(SUM(D9:O9),0)</f>
        <v>13635</v>
      </c>
      <c r="D9" s="36"/>
      <c r="E9" s="20"/>
      <c r="F9" s="20"/>
      <c r="G9" s="19"/>
      <c r="H9" s="20"/>
      <c r="I9" s="20"/>
      <c r="J9" s="20"/>
      <c r="K9" s="20"/>
      <c r="L9" s="20">
        <v>13634.92</v>
      </c>
      <c r="M9" s="20"/>
      <c r="N9" s="20"/>
      <c r="O9" s="28"/>
      <c r="Q9" s="4" t="s">
        <v>21</v>
      </c>
    </row>
    <row r="10" spans="1:18" s="4" customFormat="1" ht="12.6" customHeight="1" x14ac:dyDescent="0.2">
      <c r="A10" s="18">
        <v>2</v>
      </c>
      <c r="B10" s="38" t="s">
        <v>22</v>
      </c>
      <c r="C10" s="46">
        <f t="shared" si="0"/>
        <v>316709</v>
      </c>
      <c r="D10" s="41"/>
      <c r="E10" s="32"/>
      <c r="F10" s="32"/>
      <c r="G10" s="31"/>
      <c r="H10" s="32"/>
      <c r="I10" s="32"/>
      <c r="J10" s="32"/>
      <c r="K10" s="32"/>
      <c r="L10" s="32">
        <v>316709.12</v>
      </c>
      <c r="M10" s="32"/>
      <c r="N10" s="32"/>
      <c r="O10" s="33"/>
      <c r="Q10" s="4" t="s">
        <v>21</v>
      </c>
    </row>
    <row r="11" spans="1:18" s="4" customFormat="1" ht="12.6" customHeight="1" x14ac:dyDescent="0.2">
      <c r="A11" s="14">
        <v>3</v>
      </c>
      <c r="B11" s="39" t="s">
        <v>23</v>
      </c>
      <c r="C11" s="46">
        <f t="shared" si="0"/>
        <v>20600</v>
      </c>
      <c r="D11" s="42"/>
      <c r="E11" s="23"/>
      <c r="F11" s="23"/>
      <c r="G11" s="23"/>
      <c r="H11" s="23"/>
      <c r="I11" s="23"/>
      <c r="J11" s="23"/>
      <c r="K11" s="23"/>
      <c r="L11" s="23">
        <v>20600.3</v>
      </c>
      <c r="M11" s="23"/>
      <c r="N11" s="24"/>
      <c r="O11" s="25"/>
      <c r="Q11" s="4" t="s">
        <v>24</v>
      </c>
      <c r="R11" s="27"/>
    </row>
    <row r="12" spans="1:18" s="4" customFormat="1" ht="12.6" customHeight="1" x14ac:dyDescent="0.2">
      <c r="A12" s="14">
        <v>4</v>
      </c>
      <c r="B12" s="39" t="s">
        <v>25</v>
      </c>
      <c r="C12" s="46">
        <f t="shared" si="0"/>
        <v>2430</v>
      </c>
      <c r="D12" s="42"/>
      <c r="E12" s="23"/>
      <c r="F12" s="23"/>
      <c r="G12" s="23"/>
      <c r="H12" s="23"/>
      <c r="I12" s="23"/>
      <c r="J12" s="23"/>
      <c r="K12" s="23"/>
      <c r="L12" s="23">
        <v>2430</v>
      </c>
      <c r="M12" s="23"/>
      <c r="N12" s="24"/>
      <c r="O12" s="25"/>
      <c r="Q12" s="4" t="s">
        <v>26</v>
      </c>
      <c r="R12" s="27"/>
    </row>
    <row r="13" spans="1:18" s="4" customFormat="1" ht="12.6" customHeight="1" x14ac:dyDescent="0.2">
      <c r="A13" s="14">
        <v>5</v>
      </c>
      <c r="B13" s="39" t="s">
        <v>27</v>
      </c>
      <c r="C13" s="46">
        <f t="shared" si="0"/>
        <v>29999</v>
      </c>
      <c r="D13" s="42"/>
      <c r="E13" s="23">
        <v>2221.48</v>
      </c>
      <c r="F13" s="23"/>
      <c r="G13" s="23"/>
      <c r="H13" s="23"/>
      <c r="I13" s="23"/>
      <c r="J13" s="23"/>
      <c r="K13" s="23"/>
      <c r="L13" s="23">
        <v>27778</v>
      </c>
      <c r="M13" s="23"/>
      <c r="N13" s="24"/>
      <c r="O13" s="25"/>
      <c r="Q13" s="4" t="s">
        <v>28</v>
      </c>
      <c r="R13" s="27"/>
    </row>
    <row r="14" spans="1:18" s="4" customFormat="1" ht="12.6" customHeight="1" x14ac:dyDescent="0.2">
      <c r="A14" s="47">
        <v>6</v>
      </c>
      <c r="B14" s="48" t="s">
        <v>29</v>
      </c>
      <c r="C14" s="46">
        <f t="shared" si="0"/>
        <v>35544</v>
      </c>
      <c r="D14" s="49"/>
      <c r="E14" s="50">
        <v>2090.8100000000004</v>
      </c>
      <c r="F14" s="50">
        <v>363</v>
      </c>
      <c r="G14" s="50">
        <v>0</v>
      </c>
      <c r="H14" s="50">
        <v>0</v>
      </c>
      <c r="I14" s="50">
        <v>2865.99</v>
      </c>
      <c r="J14" s="50">
        <v>5941.2199999999993</v>
      </c>
      <c r="K14" s="50">
        <v>1074.9700000000003</v>
      </c>
      <c r="L14" s="50">
        <v>18122.169999999998</v>
      </c>
      <c r="M14" s="50">
        <v>2120.62</v>
      </c>
      <c r="N14" s="51">
        <v>2965.64</v>
      </c>
      <c r="O14" s="52"/>
      <c r="R14" s="27"/>
    </row>
    <row r="15" spans="1:18" s="4" customFormat="1" ht="12.6" customHeight="1" x14ac:dyDescent="0.2">
      <c r="A15" s="47">
        <v>7</v>
      </c>
      <c r="B15" s="48" t="s">
        <v>30</v>
      </c>
      <c r="C15" s="46">
        <f t="shared" si="0"/>
        <v>19012</v>
      </c>
      <c r="D15" s="49"/>
      <c r="E15" s="50">
        <v>6960.42</v>
      </c>
      <c r="F15" s="50"/>
      <c r="G15" s="50"/>
      <c r="H15" s="50"/>
      <c r="I15" s="50">
        <v>1476.7399999999998</v>
      </c>
      <c r="J15" s="50">
        <v>8029.7300000000005</v>
      </c>
      <c r="K15" s="50">
        <v>765.05</v>
      </c>
      <c r="L15" s="50"/>
      <c r="M15" s="50"/>
      <c r="N15" s="51">
        <v>1780.4800000000002</v>
      </c>
      <c r="O15" s="52"/>
      <c r="R15" s="27"/>
    </row>
    <row r="16" spans="1:18" s="4" customFormat="1" ht="12.6" customHeight="1" x14ac:dyDescent="0.2">
      <c r="A16" s="47">
        <v>8</v>
      </c>
      <c r="B16" s="48" t="s">
        <v>31</v>
      </c>
      <c r="C16" s="46">
        <f t="shared" si="0"/>
        <v>56395</v>
      </c>
      <c r="D16" s="49"/>
      <c r="E16" s="50"/>
      <c r="F16" s="50"/>
      <c r="G16" s="50">
        <v>191.86</v>
      </c>
      <c r="H16" s="50">
        <v>0</v>
      </c>
      <c r="I16" s="50">
        <v>0</v>
      </c>
      <c r="J16" s="50">
        <v>29076.3</v>
      </c>
      <c r="K16" s="50">
        <v>0</v>
      </c>
      <c r="L16" s="50">
        <v>0</v>
      </c>
      <c r="M16" s="50">
        <v>23011.720000000008</v>
      </c>
      <c r="N16" s="51">
        <v>4115.3500000000004</v>
      </c>
      <c r="O16" s="52"/>
      <c r="R16" s="27"/>
    </row>
    <row r="17" spans="1:18" s="4" customFormat="1" ht="12.6" customHeight="1" x14ac:dyDescent="0.2">
      <c r="A17" s="47">
        <v>9</v>
      </c>
      <c r="B17" s="48" t="s">
        <v>32</v>
      </c>
      <c r="C17" s="46">
        <f t="shared" si="0"/>
        <v>22125</v>
      </c>
      <c r="D17" s="49"/>
      <c r="E17" s="50"/>
      <c r="F17" s="50"/>
      <c r="G17" s="50"/>
      <c r="H17" s="50"/>
      <c r="I17" s="50">
        <v>4981.1499999999978</v>
      </c>
      <c r="J17" s="50">
        <v>4149.4699999999993</v>
      </c>
      <c r="K17" s="50">
        <v>1436.07</v>
      </c>
      <c r="L17" s="50">
        <v>0</v>
      </c>
      <c r="M17" s="50">
        <v>9440.5</v>
      </c>
      <c r="N17" s="51">
        <v>2117.5299999999997</v>
      </c>
      <c r="O17" s="52"/>
      <c r="R17" s="27"/>
    </row>
    <row r="18" spans="1:18" s="4" customFormat="1" ht="12.6" customHeight="1" x14ac:dyDescent="0.2">
      <c r="A18" s="47">
        <v>10</v>
      </c>
      <c r="B18" s="48" t="s">
        <v>33</v>
      </c>
      <c r="C18" s="46">
        <f t="shared" si="0"/>
        <v>25488</v>
      </c>
      <c r="D18" s="49"/>
      <c r="E18" s="50">
        <v>759.41</v>
      </c>
      <c r="F18" s="50">
        <v>0</v>
      </c>
      <c r="G18" s="50">
        <v>0</v>
      </c>
      <c r="H18" s="50">
        <v>0</v>
      </c>
      <c r="I18" s="50">
        <v>92.28</v>
      </c>
      <c r="J18" s="50">
        <v>18976.11</v>
      </c>
      <c r="K18" s="50">
        <v>0</v>
      </c>
      <c r="L18" s="50">
        <v>0</v>
      </c>
      <c r="M18" s="50">
        <v>5660.39</v>
      </c>
      <c r="N18" s="51"/>
      <c r="O18" s="52"/>
      <c r="R18" s="27"/>
    </row>
    <row r="19" spans="1:18" s="4" customFormat="1" ht="12.6" customHeight="1" x14ac:dyDescent="0.2">
      <c r="A19" s="47">
        <v>11</v>
      </c>
      <c r="B19" s="48" t="s">
        <v>34</v>
      </c>
      <c r="C19" s="46">
        <f t="shared" si="0"/>
        <v>7709</v>
      </c>
      <c r="D19" s="49"/>
      <c r="E19" s="50">
        <v>3745.11</v>
      </c>
      <c r="F19" s="50">
        <v>0</v>
      </c>
      <c r="G19" s="50">
        <v>0</v>
      </c>
      <c r="H19" s="50">
        <v>0</v>
      </c>
      <c r="I19" s="50">
        <v>42.5</v>
      </c>
      <c r="J19" s="50">
        <v>1400.76</v>
      </c>
      <c r="K19" s="50">
        <v>0</v>
      </c>
      <c r="L19" s="50">
        <v>0</v>
      </c>
      <c r="M19" s="50">
        <v>2520.16</v>
      </c>
      <c r="N19" s="51"/>
      <c r="O19" s="52"/>
      <c r="R19" s="27"/>
    </row>
    <row r="20" spans="1:18" s="4" customFormat="1" ht="12.6" customHeight="1" x14ac:dyDescent="0.2">
      <c r="A20" s="47">
        <v>12</v>
      </c>
      <c r="B20" s="48" t="s">
        <v>35</v>
      </c>
      <c r="C20" s="46">
        <f t="shared" si="0"/>
        <v>20651</v>
      </c>
      <c r="D20" s="49"/>
      <c r="E20" s="50"/>
      <c r="F20" s="50"/>
      <c r="G20" s="50"/>
      <c r="H20" s="50"/>
      <c r="I20" s="50">
        <v>3211.2429999999999</v>
      </c>
      <c r="J20" s="50">
        <v>2418.8199999999997</v>
      </c>
      <c r="K20" s="50">
        <v>933.63000000000011</v>
      </c>
      <c r="L20" s="50">
        <v>653.4</v>
      </c>
      <c r="M20" s="50">
        <v>2887.15</v>
      </c>
      <c r="N20" s="51">
        <v>10547.11</v>
      </c>
      <c r="O20" s="52"/>
      <c r="R20" s="27"/>
    </row>
    <row r="21" spans="1:18" ht="12.6" customHeight="1" x14ac:dyDescent="0.2">
      <c r="A21" s="15"/>
      <c r="B21" s="40" t="s">
        <v>3</v>
      </c>
      <c r="C21" s="44">
        <f>SUM(C9:C20)</f>
        <v>570297</v>
      </c>
      <c r="D21" s="43">
        <f t="shared" ref="D21:O21" si="1">SUM(D9:D13)</f>
        <v>0</v>
      </c>
      <c r="E21" s="9">
        <f t="shared" si="1"/>
        <v>2221.48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  <c r="K21" s="9">
        <f t="shared" si="1"/>
        <v>0</v>
      </c>
      <c r="L21" s="9">
        <f t="shared" si="1"/>
        <v>381152.33999999997</v>
      </c>
      <c r="M21" s="9">
        <f t="shared" si="1"/>
        <v>0</v>
      </c>
      <c r="N21" s="9">
        <f t="shared" si="1"/>
        <v>0</v>
      </c>
      <c r="O21" s="10">
        <f t="shared" si="1"/>
        <v>0</v>
      </c>
      <c r="P21" s="34"/>
      <c r="R21" s="4"/>
    </row>
    <row r="22" spans="1:18" x14ac:dyDescent="0.2">
      <c r="E22" s="12"/>
      <c r="I22" s="12"/>
      <c r="M22" s="13"/>
      <c r="N22" s="13"/>
      <c r="O22"/>
    </row>
    <row r="23" spans="1:18" x14ac:dyDescent="0.2">
      <c r="D23" s="13"/>
      <c r="G23" s="29"/>
      <c r="O23"/>
    </row>
    <row r="24" spans="1:18" x14ac:dyDescent="0.2">
      <c r="C24" s="16"/>
      <c r="D24" s="13"/>
      <c r="E24" s="13"/>
      <c r="O24"/>
    </row>
  </sheetData>
  <sortState ref="A3:B9">
    <sortCondition ref="A3:A9"/>
  </sortState>
  <mergeCells count="12">
    <mergeCell ref="N6:N7"/>
    <mergeCell ref="O6:O7"/>
    <mergeCell ref="B1:O3"/>
    <mergeCell ref="A5:A7"/>
    <mergeCell ref="B5:B7"/>
    <mergeCell ref="C5:C7"/>
    <mergeCell ref="D5:O5"/>
    <mergeCell ref="D6:D7"/>
    <mergeCell ref="E6:H6"/>
    <mergeCell ref="I6:K6"/>
    <mergeCell ref="L6:L7"/>
    <mergeCell ref="M6:M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workbookViewId="0">
      <selection activeCell="B3" sqref="B3:B15"/>
    </sheetView>
  </sheetViews>
  <sheetFormatPr defaultRowHeight="12.75" x14ac:dyDescent="0.2"/>
  <cols>
    <col min="1" max="1" width="18.140625" customWidth="1"/>
    <col min="2" max="2" width="11.7109375" customWidth="1"/>
  </cols>
  <sheetData>
    <row r="3" spans="1:2" x14ac:dyDescent="0.2">
      <c r="A3" s="53" t="s">
        <v>20</v>
      </c>
      <c r="B3" s="56">
        <v>13635</v>
      </c>
    </row>
    <row r="4" spans="1:2" x14ac:dyDescent="0.2">
      <c r="A4" s="55" t="s">
        <v>27</v>
      </c>
      <c r="B4" s="31">
        <v>29999</v>
      </c>
    </row>
    <row r="5" spans="1:2" x14ac:dyDescent="0.2">
      <c r="A5" s="26" t="s">
        <v>35</v>
      </c>
      <c r="B5" s="21">
        <v>20651</v>
      </c>
    </row>
    <row r="6" spans="1:2" x14ac:dyDescent="0.2">
      <c r="A6" s="26" t="s">
        <v>34</v>
      </c>
      <c r="B6" s="21">
        <v>7709</v>
      </c>
    </row>
    <row r="7" spans="1:2" x14ac:dyDescent="0.2">
      <c r="A7" s="26" t="s">
        <v>33</v>
      </c>
      <c r="B7" s="21">
        <v>25488</v>
      </c>
    </row>
    <row r="8" spans="1:2" x14ac:dyDescent="0.2">
      <c r="A8" s="22" t="s">
        <v>23</v>
      </c>
      <c r="B8" s="21">
        <v>20600</v>
      </c>
    </row>
    <row r="9" spans="1:2" x14ac:dyDescent="0.2">
      <c r="A9" s="54" t="s">
        <v>31</v>
      </c>
      <c r="B9" s="21">
        <v>56395</v>
      </c>
    </row>
    <row r="10" spans="1:2" x14ac:dyDescent="0.2">
      <c r="A10" s="37" t="s">
        <v>29</v>
      </c>
      <c r="B10" s="21">
        <v>35544</v>
      </c>
    </row>
    <row r="11" spans="1:2" x14ac:dyDescent="0.2">
      <c r="A11" s="30" t="s">
        <v>32</v>
      </c>
      <c r="B11" s="21">
        <v>22125</v>
      </c>
    </row>
    <row r="12" spans="1:2" x14ac:dyDescent="0.2">
      <c r="A12" s="74" t="s">
        <v>25</v>
      </c>
      <c r="B12" s="21">
        <v>2430</v>
      </c>
    </row>
    <row r="13" spans="1:2" x14ac:dyDescent="0.2">
      <c r="A13" s="30" t="s">
        <v>22</v>
      </c>
      <c r="B13" s="21">
        <v>316709</v>
      </c>
    </row>
    <row r="14" spans="1:2" x14ac:dyDescent="0.2">
      <c r="A14" s="74" t="s">
        <v>30</v>
      </c>
      <c r="B14" s="21">
        <v>19012</v>
      </c>
    </row>
    <row r="15" spans="1:2" x14ac:dyDescent="0.2">
      <c r="B15" s="75">
        <f>SUM(B3:B14)</f>
        <v>570297</v>
      </c>
    </row>
  </sheetData>
  <sortState ref="A4:B14">
    <sortCondition ref="A4:A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I priedą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Gintarė Boguševičienė</cp:lastModifiedBy>
  <cp:lastPrinted>2021-08-20T05:41:54Z</cp:lastPrinted>
  <dcterms:created xsi:type="dcterms:W3CDTF">2020-08-14T09:41:58Z</dcterms:created>
  <dcterms:modified xsi:type="dcterms:W3CDTF">2021-10-22T06:09:06Z</dcterms:modified>
</cp:coreProperties>
</file>