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S:\02_Bd\02_04\BIUDZETU PROJEKTAI\2023 m. biudžeto rengimas\ĮSTATYMO PROJEKTAS\SEIMAS\II pateikimas Seimui\Siųsti LRV\"/>
    </mc:Choice>
  </mc:AlternateContent>
  <xr:revisionPtr revIDLastSave="0" documentId="13_ncr:1_{EC58DEED-080A-4D3B-A7CC-2D68BEE90FB5}" xr6:coauthVersionLast="47" xr6:coauthVersionMax="47" xr10:uidLastSave="{00000000-0000-0000-0000-000000000000}"/>
  <bookViews>
    <workbookView xWindow="-108" yWindow="-108" windowWidth="23256" windowHeight="12576" xr2:uid="{00000000-000D-0000-FFFF-FFFF00000000}"/>
  </bookViews>
  <sheets>
    <sheet name="2023_AR 2 priedas" sheetId="3" r:id="rId1"/>
  </sheets>
  <definedNames>
    <definedName name="_xlnm._FilterDatabase" localSheetId="0" hidden="1">'2023_AR 2 priedas'!$B$5:$E$28</definedName>
    <definedName name="_xlnm.Print_Titles" localSheetId="0">'2023_AR 2 priedas'!$5:$6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3" l="1"/>
  <c r="C23" i="3"/>
  <c r="C29" i="3" s="1"/>
</calcChain>
</file>

<file path=xl/sharedStrings.xml><?xml version="1.0" encoding="utf-8"?>
<sst xmlns="http://schemas.openxmlformats.org/spreadsheetml/2006/main" count="42" uniqueCount="35">
  <si>
    <t>Aiškinamojo rašto dėl Lietuvos Respublikos 2023 metų valstybės biudžeto ir savivaldybių biudžetų finansinių rodiklių patvirtinimo įstatymo projekto 2 priedas</t>
  </si>
  <si>
    <t>SIŪLOMOS PERSKIRSTYTI SUMOS, NEKEIČIANT BENDROS ASIGNAVIMŲ SUMOS</t>
  </si>
  <si>
    <t xml:space="preserve">Eil. Nr. </t>
  </si>
  <si>
    <t>Valstybės institucijų ir įstaigų pavadinimas</t>
  </si>
  <si>
    <t>Asignavimai</t>
  </si>
  <si>
    <t>Siūlymų esmė</t>
  </si>
  <si>
    <t>Iš viso</t>
  </si>
  <si>
    <t>Iš jų:
darbo užmokestis</t>
  </si>
  <si>
    <t>Nacionalinė šeimos taryba</t>
  </si>
  <si>
    <t>Įstaigai išlaikyti, skoloms padengti ir pavestoms funkcijoms vykdyti.</t>
  </si>
  <si>
    <t>Lietuvos Respublikos  socialinės apsaugos ir darbo ministerija</t>
  </si>
  <si>
    <t>Be to, LRV siūlo:</t>
  </si>
  <si>
    <t>Lietuvos Respublikos vidaus reikalų ministerija</t>
  </si>
  <si>
    <t>Sumažinti asignavimus 838 tūkst. eurų  valstybinei priešgaisrinės saugos funkcijai vykdyti (Radviliškio rajono  savivaldybės priešgaisrinei tarnybai numatomas lėšas) ir padidinti Priešgaisrinės apsaugos ir gelbėjimo departamento prie Vidaus reikalų ministerijos asignavimus 838 tūkst. eurų, iš jų 769 tūkst. eurų darbo užmokesčiui pilotiniam modeliui "Bendra priešgaisrinės saugos užtikrinimo sistema - kokybiška ir patikima pagalba nelaimės atveju" įgyvendinti.</t>
  </si>
  <si>
    <t>Lietuvos Respublikos finansų ministerija</t>
  </si>
  <si>
    <t>Patvirtinus pažangos priemonės ,,Stiprinti gyventojų psichikos sveikatą bei plėtoti psichoaktyviųjų medžiagų ir kitų priklausomybę sukeliančių veiksnių kontrolę ir vartojimo prevenciją" aprašą sumažinti Finansų ministerijos rezervinėje pažangos lėšų priemonėje numatytus asignavimus ir padidinti  asignavimus Sveikatos apsaugos ministerijai.</t>
  </si>
  <si>
    <t>Lietuvos Respublikos sveikatos apsaugos ministerija</t>
  </si>
  <si>
    <t>Lietuvos Respublikos socialinės apsaugos ir darbo ministerija</t>
  </si>
  <si>
    <t>Padidinti  asignavimus darbo užmokesčiui  priemonėje "Sudaryti sąlygas socialinės globos ir kitų įstaigų, teikiančių socialines paslaugas, veiklai".</t>
  </si>
  <si>
    <t>Lietuvos Respublikos ekonomikos ir inovacijų ministerija</t>
  </si>
  <si>
    <t>Perskirstyti asignavimus  darbo užmokesčiui įgyvendinant Lietuvos Respublikos Vyriausybės 2015 m. gegužės 13 d. nutarimo Nr. 498 ,,Dėl Valstybės informacinių technologijų infrastruktūros konsolidavimo ir jos valdymo optimizavimo“ nuostatas, pagal kurias nuo 2023 m. po vieną Kultūros ir Švietimo, mokslo ir sporto ministerijų informacinių technologijų funkcijas atliekančių darbuotojų pareigybę perkeliama į Informacinės visuomenės plėtros komitetą, kuris išlaikomas iš Ekonomikos ir inovacijų ministerijos asignavimų.</t>
  </si>
  <si>
    <t>Lietuvos Respublikos  kultūros ministerija</t>
  </si>
  <si>
    <t>Lietuvos Respublikos švietimo, mokslo ir sporto ministerija</t>
  </si>
  <si>
    <t>Lietuvos Respublikos kultūros ministerija</t>
  </si>
  <si>
    <t>Perskirstyti kompensacinio atlyginimo už kūrinių ir gretutinių teisių objektų atgaminimą asmeniniais tikslais lėšas tarp Kultūros ministerijos ir Lietuvos radijo ir televizijos komisijos.</t>
  </si>
  <si>
    <t>Lietuvos radijo ir televizijos komisija</t>
  </si>
  <si>
    <t>Perskirstyti Kultūros ministerijos asignavimus valstybės ir savivaldybių įstaigų investicijų projektams, skiriant juos Lietuvos nacionalinio muziejaus projekto ,,Lietuvos nacionalinio muziejaus paslaugų plėtra Vilniaus piliavietėje. I-asis etapas“ netinkamoms išlaidoms padengti.</t>
  </si>
  <si>
    <t>Lietuvos nacionalinis muziejus</t>
  </si>
  <si>
    <t>Sumažinti asignavimus Švietimo, mokslo ir sporto ministerijai 105 409 tūkst. eurų ir padidinti mokslo ir studijų institucijoms: 29 508 tūkst. eurų – Vilniaus universitetui, 9 705 tūkst. eurų – Vytauto Didžiojo universitetui, 13 221 tūkst. eurų – Kauno technologijos universitetui, 10 491 tūkst. eurų – Vilniaus Gedimino technikos universitetui, 2 822 tūkst. eurų – Klaipėdos universitetui, 3 041 tūkst. eurų – Mykolo Romerio universitetui, 3 147 tūkst. eurų – Vilniaus dailės akademijai, 1 433 tūkst. eurų – Lietuvos sporto universitetui, 3 123 tūkst. eurų – Lietuvos muzikos ir teatro akademijai, 7 769 tūkst. eurų – Lietuvos sveikatos mokslų universitetui, 370 tūkst. eurų – Lietuvių kalbos institutui, 952 tūkst. eurų – Lietuvos energetikos institutui, 700 tūkst. eurų – Lietuvos istorijos institutui, 626 tūkst. eurų – Lietuvių literatūros ir tautosakos institutui, 352 tūkst. eurų – Lietuvos kultūros tyrimų institutui, 306 tūkst. eurų – Nacionaliniam vėžio institutui, 379 tūkst. eurų – Valstybiniam mokslinių tyrimų institutui Inovatyvios medicinos centui, 1 185 tūkst. eurų – Lietuvos agrarinių ir miškų mokslų centrui, 1 694 tūkst. eurų – Gamtos tyrimų centrui, 2 063 tūkst. eurų – Valstybiniam mokslinių tyrimų institutui Fizinių ir technologijos mokslų centrui, 392 tūkst. eurų –  Lietuvos socialinių mokslų centrui, 334 tūkst. eurų – Lietuvos mokslų akademijai ir 11 796 tūkst. eurų – Lietuvos mokslo tarybai dėl lėšų perskirstymo studijų kainai valstybės finansuojamose studijų vietose apmokėti bei paramai studentams pagal faktinius studijuojančių ir 2022 m. priimtų studentų skaičius; moksliniams tyrimams, eksperimentinei plėtrai ir meno veiklai plėtoti bei administravimui ir ūkiui pagal 2021 metų MTEP ir meno veiklos vertinimo rezultatus; dėl lėšų numatytų bazinei socialinei išmokai, pareiginės algos baziniam dydžiui bei akademinių ir neakademinių darbuotojų darbo užmokesčiui padidinti, prekių ir paslaugų pabrangimui amortizuoti,  IT projektams finansuoti, taip pat  Lietuvos mokslo tarybai  dalyvauti tarptautinėse mokslinių tyrimų infrastruktūrose (įskaitant CERN), studentų mokslinėms iniciatyvoms skatinti, podoktorantūros stažuotėms, IT mokslo programai ir kitoms vykdomoms priemonėms tęsti.</t>
  </si>
  <si>
    <t>Lietuvos mokslo ir studijų institucijos</t>
  </si>
  <si>
    <t>Lėšos perkeliamos iš Finansų ministerijos pažangos lėšų rezervinės programos Socialinei apsaugos ir darbo ministerijai patvirtinus pažangos priemonę.</t>
  </si>
  <si>
    <t>Sumažinti  Švietimo, mokslo ir sporto ministerijos asignavimus, skirtus   tikslinei  dotacijai ugdymo reikmėms finansuoti ir šia suma padidinti Kauno technologijos universiteto asignavimus, nes šios lėšos turi būti  skirtos ne savivaldybių mokykloms, o Kauno technologijos universiteto gimnazijai</t>
  </si>
  <si>
    <t>Kauno technologijos universitetas</t>
  </si>
  <si>
    <t>Siekdami paspartinti ES finansinės paramos lėšomis finansuojamų investicijų projektų įgyvendinimą ir baigti juos įgyvendinti 2023 metais Kultūros ministerijai siūloma 2023 metais skirti papildomai 1600 tūkst. eurų bendrojo finansavimo lėšų investicijų projektams „Aktualizuoti kultūros paveldo objektus“ ir „Modernizuoti kultūros infrastruktūrą“ finansuoti, atitinkama suma mažinant  Finansų ministerijos Viešųjų finansų valdymo programoje suplanuotus asignavimus.</t>
  </si>
  <si>
    <t>Iš 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</si>
</sst>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 _€"/>
  </numFmts>
  <fonts count="18" x14ac:knownFonts="1">
    <font>
      <sz val="11"/>
      <color theme="1"/>
      <name val="Calibri"/>
      <family val="2"/>
      <charset val="186"/>
      <scheme val="minor"/>
    </font>
    <font>
      <sz val="12"/>
      <color theme="1"/>
      <name val="Calibri"/>
      <family val="2"/>
      <charset val="186"/>
      <scheme val="minor"/>
    </font>
    <font>
      <sz val="12"/>
      <color theme="4" tint="-0.249977111117893"/>
      <name val="Times New Roman"/>
      <family val="1"/>
      <charset val="186"/>
    </font>
    <font>
      <b/>
      <sz val="14"/>
      <color theme="4" tint="-0.249977111117893"/>
      <name val="Times New Roman"/>
      <family val="1"/>
      <charset val="186"/>
    </font>
    <font>
      <sz val="12"/>
      <color theme="1"/>
      <name val="Times New Roman"/>
      <family val="1"/>
      <charset val="186"/>
    </font>
    <font>
      <sz val="11"/>
      <color rgb="FF000000"/>
      <name val="Calibri"/>
      <family val="2"/>
    </font>
    <font>
      <sz val="12"/>
      <color rgb="FF000000"/>
      <name val="Times New Roman"/>
      <family val="1"/>
      <charset val="186"/>
    </font>
    <font>
      <sz val="11"/>
      <color rgb="FF000000"/>
      <name val="Calibri"/>
      <family val="2"/>
      <scheme val="minor"/>
    </font>
    <font>
      <sz val="12"/>
      <name val="Times New Roman"/>
      <family val="1"/>
      <charset val="186"/>
    </font>
    <font>
      <sz val="11"/>
      <color theme="1"/>
      <name val="Times New Roman"/>
      <family val="1"/>
      <charset val="186"/>
    </font>
    <font>
      <sz val="11"/>
      <name val="Times New Roman"/>
      <family val="1"/>
      <charset val="186"/>
    </font>
    <font>
      <b/>
      <sz val="12"/>
      <color theme="0"/>
      <name val="Times New Roman"/>
      <family val="1"/>
      <charset val="186"/>
    </font>
    <font>
      <sz val="11"/>
      <color rgb="FFFF0000"/>
      <name val="Calibri"/>
      <family val="2"/>
      <charset val="186"/>
      <scheme val="minor"/>
    </font>
    <font>
      <sz val="11"/>
      <color rgb="FF000000"/>
      <name val="Times New Roman"/>
      <family val="1"/>
      <charset val="186"/>
    </font>
    <font>
      <sz val="11"/>
      <color rgb="FF00B050"/>
      <name val="Calibri"/>
      <family val="2"/>
      <charset val="186"/>
      <scheme val="minor"/>
    </font>
    <font>
      <sz val="12"/>
      <color rgb="FFFF0000"/>
      <name val="Times New Roman"/>
      <family val="1"/>
      <charset val="186"/>
    </font>
    <font>
      <sz val="11"/>
      <color rgb="FF0070C0"/>
      <name val="Calibri"/>
      <family val="2"/>
      <charset val="186"/>
      <scheme val="minor"/>
    </font>
    <font>
      <sz val="12"/>
      <color rgb="FF000000"/>
      <name val="Times New Roman"/>
      <family val="1"/>
      <charset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5" fillId="0" borderId="0" applyNumberFormat="0" applyBorder="0" applyAlignment="0"/>
    <xf numFmtId="0" fontId="7" fillId="0" borderId="0"/>
    <xf numFmtId="0" fontId="7" fillId="0" borderId="0"/>
  </cellStyleXfs>
  <cellXfs count="85">
    <xf numFmtId="0" fontId="0" fillId="0" borderId="0" xfId="0"/>
    <xf numFmtId="0" fontId="0" fillId="0" borderId="0" xfId="0" applyAlignment="1">
      <alignment vertical="top"/>
    </xf>
    <xf numFmtId="0" fontId="0" fillId="0" borderId="0" xfId="0" applyAlignment="1">
      <alignment horizontal="center" vertical="center"/>
    </xf>
    <xf numFmtId="0" fontId="2" fillId="0" borderId="0" xfId="0" applyFont="1" applyAlignment="1">
      <alignment horizontal="left" vertical="center" wrapText="1"/>
    </xf>
    <xf numFmtId="0" fontId="8" fillId="3" borderId="14" xfId="0" applyFont="1" applyFill="1" applyBorder="1" applyAlignment="1">
      <alignment vertical="center" wrapText="1" readingOrder="1"/>
    </xf>
    <xf numFmtId="0" fontId="13" fillId="0" borderId="0" xfId="0" applyFont="1" applyAlignment="1">
      <alignment vertical="top" wrapText="1"/>
    </xf>
    <xf numFmtId="0" fontId="13" fillId="0" borderId="0" xfId="0" applyFont="1" applyAlignment="1">
      <alignment vertical="top"/>
    </xf>
    <xf numFmtId="0" fontId="0" fillId="0" borderId="0" xfId="0" applyAlignment="1">
      <alignment vertical="center"/>
    </xf>
    <xf numFmtId="0" fontId="0" fillId="0" borderId="0" xfId="0"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 fillId="0" borderId="0" xfId="0" applyFont="1" applyAlignment="1">
      <alignment vertical="center"/>
    </xf>
    <xf numFmtId="0" fontId="11" fillId="2" borderId="1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3" xfId="0" applyFont="1" applyFill="1" applyBorder="1" applyAlignment="1">
      <alignment vertical="center" wrapText="1"/>
    </xf>
    <xf numFmtId="165" fontId="1" fillId="0" borderId="0" xfId="0" applyNumberFormat="1" applyFont="1" applyAlignment="1">
      <alignment horizontal="center" vertical="center"/>
    </xf>
    <xf numFmtId="165" fontId="11" fillId="2" borderId="11" xfId="0" applyNumberFormat="1" applyFont="1" applyFill="1" applyBorder="1" applyAlignment="1">
      <alignment horizontal="center" vertical="center"/>
    </xf>
    <xf numFmtId="165" fontId="11" fillId="2" borderId="11" xfId="0" applyNumberFormat="1" applyFont="1" applyFill="1" applyBorder="1" applyAlignment="1">
      <alignment horizontal="center" vertical="center" wrapText="1"/>
    </xf>
    <xf numFmtId="165" fontId="11" fillId="2" borderId="13" xfId="0" applyNumberFormat="1" applyFont="1" applyFill="1" applyBorder="1" applyAlignment="1">
      <alignment horizontal="center" vertical="center"/>
    </xf>
    <xf numFmtId="165" fontId="9" fillId="0" borderId="0" xfId="0" applyNumberFormat="1" applyFont="1" applyAlignment="1">
      <alignment horizontal="center" vertical="center"/>
    </xf>
    <xf numFmtId="165" fontId="0" fillId="0" borderId="0" xfId="0" applyNumberFormat="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vertical="center"/>
    </xf>
    <xf numFmtId="0" fontId="9" fillId="4" borderId="26" xfId="0" applyFont="1" applyFill="1" applyBorder="1" applyAlignment="1">
      <alignment vertical="center"/>
    </xf>
    <xf numFmtId="0" fontId="14" fillId="0" borderId="0" xfId="0" applyFont="1" applyAlignment="1">
      <alignment vertical="center"/>
    </xf>
    <xf numFmtId="0" fontId="8" fillId="0" borderId="7" xfId="0" applyFont="1" applyBorder="1" applyAlignment="1">
      <alignment horizontal="center" vertical="center" wrapText="1"/>
    </xf>
    <xf numFmtId="0" fontId="8" fillId="3" borderId="8" xfId="0" applyFont="1" applyFill="1" applyBorder="1" applyAlignment="1">
      <alignment vertical="center" wrapText="1"/>
    </xf>
    <xf numFmtId="0" fontId="16" fillId="0" borderId="0" xfId="0" applyFont="1" applyAlignment="1">
      <alignment vertical="center"/>
    </xf>
    <xf numFmtId="165" fontId="9" fillId="4" borderId="25" xfId="0" applyNumberFormat="1" applyFont="1" applyFill="1" applyBorder="1" applyAlignment="1">
      <alignment horizontal="center" vertical="center"/>
    </xf>
    <xf numFmtId="0" fontId="4" fillId="0" borderId="19" xfId="0" applyFont="1" applyBorder="1" applyAlignment="1">
      <alignment vertical="center" wrapText="1"/>
    </xf>
    <xf numFmtId="165" fontId="8" fillId="0" borderId="5" xfId="0" applyNumberFormat="1" applyFont="1" applyBorder="1" applyAlignment="1">
      <alignment horizontal="center" vertical="center"/>
    </xf>
    <xf numFmtId="0" fontId="4" fillId="0" borderId="16" xfId="0" applyFont="1" applyBorder="1" applyAlignment="1">
      <alignment vertical="center" wrapText="1"/>
    </xf>
    <xf numFmtId="165" fontId="8" fillId="0" borderId="11" xfId="0" applyNumberFormat="1" applyFont="1" applyBorder="1" applyAlignment="1">
      <alignment horizontal="center" vertical="center"/>
    </xf>
    <xf numFmtId="0" fontId="8" fillId="0" borderId="21" xfId="0" applyFont="1" applyBorder="1" applyAlignment="1">
      <alignment vertical="center" wrapText="1"/>
    </xf>
    <xf numFmtId="165" fontId="8" fillId="0" borderId="3" xfId="0" applyNumberFormat="1" applyFont="1" applyBorder="1" applyAlignment="1">
      <alignment horizontal="center" vertical="center"/>
    </xf>
    <xf numFmtId="0" fontId="8" fillId="0" borderId="19" xfId="0" applyFont="1" applyBorder="1" applyAlignment="1">
      <alignment vertical="center" wrapText="1"/>
    </xf>
    <xf numFmtId="0" fontId="8" fillId="0" borderId="16" xfId="0" applyFont="1" applyBorder="1" applyAlignment="1">
      <alignment vertical="center" wrapText="1"/>
    </xf>
    <xf numFmtId="0" fontId="10" fillId="0" borderId="18" xfId="3" applyFont="1" applyBorder="1" applyAlignment="1">
      <alignment horizontal="left" vertical="center" wrapText="1" readingOrder="1"/>
    </xf>
    <xf numFmtId="0" fontId="10" fillId="0" borderId="19" xfId="3" applyFont="1" applyBorder="1" applyAlignment="1">
      <alignment horizontal="left" vertical="center" wrapText="1" readingOrder="1"/>
    </xf>
    <xf numFmtId="165" fontId="10" fillId="0" borderId="5" xfId="0" applyNumberFormat="1" applyFont="1" applyBorder="1" applyAlignment="1">
      <alignment horizontal="center" vertical="center"/>
    </xf>
    <xf numFmtId="0" fontId="10" fillId="0" borderId="20" xfId="3" applyFont="1" applyBorder="1" applyAlignment="1">
      <alignment horizontal="left" vertical="center" wrapText="1" readingOrder="1"/>
    </xf>
    <xf numFmtId="165" fontId="10" fillId="0" borderId="1" xfId="0" applyNumberFormat="1" applyFont="1" applyBorder="1" applyAlignment="1">
      <alignment horizontal="center" vertical="center"/>
    </xf>
    <xf numFmtId="0" fontId="10" fillId="0" borderId="16" xfId="3" applyFont="1" applyBorder="1" applyAlignment="1">
      <alignment horizontal="left" vertical="center" wrapText="1" readingOrder="1"/>
    </xf>
    <xf numFmtId="165" fontId="10" fillId="0" borderId="11" xfId="0" applyNumberFormat="1" applyFont="1" applyBorder="1" applyAlignment="1">
      <alignment horizontal="center" vertical="center"/>
    </xf>
    <xf numFmtId="0" fontId="8" fillId="0" borderId="22" xfId="0" applyFont="1" applyBorder="1" applyAlignment="1">
      <alignment vertical="center" wrapText="1"/>
    </xf>
    <xf numFmtId="165" fontId="8" fillId="0" borderId="4"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10" fillId="3" borderId="12" xfId="3" applyFont="1" applyFill="1" applyBorder="1" applyAlignment="1">
      <alignment horizontal="center" vertical="center" wrapText="1" readingOrder="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17" fillId="0" borderId="6" xfId="0" applyFont="1" applyBorder="1" applyAlignment="1">
      <alignment horizontal="left" vertical="center" wrapText="1"/>
    </xf>
    <xf numFmtId="0" fontId="15" fillId="0" borderId="8" xfId="0" applyFont="1" applyBorder="1" applyAlignment="1">
      <alignment horizontal="left"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0" borderId="2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vertical="center" wrapText="1"/>
    </xf>
    <xf numFmtId="0" fontId="8" fillId="0" borderId="2" xfId="0" applyFont="1" applyBorder="1" applyAlignment="1">
      <alignment vertical="center" wrapText="1"/>
    </xf>
    <xf numFmtId="0" fontId="6" fillId="3" borderId="6"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3" fillId="0" borderId="0" xfId="0" applyFont="1" applyAlignment="1">
      <alignment horizontal="center" vertical="top" wrapText="1"/>
    </xf>
    <xf numFmtId="165" fontId="11" fillId="2" borderId="5" xfId="0" applyNumberFormat="1"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0" fillId="3" borderId="23" xfId="3" applyFont="1" applyFill="1" applyBorder="1" applyAlignment="1">
      <alignment horizontal="center" vertical="center" wrapText="1" readingOrder="1"/>
    </xf>
    <xf numFmtId="0" fontId="10" fillId="3" borderId="17" xfId="3" applyFont="1" applyFill="1" applyBorder="1" applyAlignment="1">
      <alignment horizontal="center" vertical="center" wrapText="1" readingOrder="1"/>
    </xf>
    <xf numFmtId="0" fontId="10" fillId="3" borderId="7" xfId="3" applyFont="1" applyFill="1" applyBorder="1" applyAlignment="1">
      <alignment horizontal="center" vertical="center" wrapText="1" readingOrder="1"/>
    </xf>
    <xf numFmtId="0" fontId="11" fillId="2" borderId="1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8" fillId="3" borderId="6" xfId="0" applyFont="1" applyFill="1" applyBorder="1" applyAlignment="1">
      <alignment horizontal="left" vertical="center" wrapText="1" readingOrder="1"/>
    </xf>
    <xf numFmtId="0" fontId="8" fillId="3" borderId="2" xfId="0" applyFont="1" applyFill="1" applyBorder="1" applyAlignment="1">
      <alignment horizontal="left" vertical="center" wrapText="1" readingOrder="1"/>
    </xf>
    <xf numFmtId="0" fontId="8" fillId="3" borderId="8" xfId="0" applyFont="1" applyFill="1" applyBorder="1" applyAlignment="1">
      <alignment horizontal="left" vertical="center" wrapText="1" readingOrder="1"/>
    </xf>
  </cellXfs>
  <cellStyles count="4">
    <cellStyle name="Įprastas" xfId="0" builtinId="0"/>
    <cellStyle name="Įprastas 2" xfId="1" xr:uid="{00000000-0005-0000-0000-000001000000}"/>
    <cellStyle name="Įprastas 3" xfId="2" xr:uid="{00000000-0005-0000-0000-00000200000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70" zoomScaleNormal="70" workbookViewId="0">
      <selection activeCell="D13" sqref="D13"/>
    </sheetView>
  </sheetViews>
  <sheetFormatPr defaultRowHeight="14.4" x14ac:dyDescent="0.3"/>
  <cols>
    <col min="1" max="1" width="5.109375" customWidth="1"/>
    <col min="2" max="2" width="31" style="7" customWidth="1"/>
    <col min="3" max="4" width="13.6640625" style="21" customWidth="1"/>
    <col min="5" max="5" width="70.44140625" style="7" customWidth="1"/>
    <col min="6" max="6" width="10.109375" style="7" customWidth="1"/>
    <col min="7" max="7" width="11.109375" style="8" bestFit="1" customWidth="1"/>
    <col min="10" max="10" width="7.44140625" customWidth="1"/>
  </cols>
  <sheetData>
    <row r="1" spans="1:17" ht="63.6" customHeight="1" x14ac:dyDescent="0.3">
      <c r="B1" s="12"/>
      <c r="C1" s="16"/>
      <c r="D1" s="16"/>
      <c r="E1" s="3" t="s">
        <v>0</v>
      </c>
    </row>
    <row r="2" spans="1:17" ht="15.6" x14ac:dyDescent="0.3">
      <c r="B2" s="12"/>
      <c r="C2" s="16"/>
      <c r="D2" s="16"/>
      <c r="E2" s="3"/>
    </row>
    <row r="3" spans="1:17" ht="17.399999999999999" x14ac:dyDescent="0.3">
      <c r="B3" s="70" t="s">
        <v>1</v>
      </c>
      <c r="C3" s="70"/>
      <c r="D3" s="70"/>
      <c r="E3" s="70"/>
    </row>
    <row r="4" spans="1:17" ht="16.2" thickBot="1" x14ac:dyDescent="0.35">
      <c r="B4" s="12"/>
      <c r="C4" s="16"/>
      <c r="D4" s="16"/>
      <c r="E4" s="12"/>
    </row>
    <row r="5" spans="1:17" ht="21.6" customHeight="1" x14ac:dyDescent="0.3">
      <c r="A5" s="72" t="s">
        <v>2</v>
      </c>
      <c r="B5" s="78" t="s">
        <v>3</v>
      </c>
      <c r="C5" s="71" t="s">
        <v>4</v>
      </c>
      <c r="D5" s="71"/>
      <c r="E5" s="80" t="s">
        <v>5</v>
      </c>
    </row>
    <row r="6" spans="1:17" ht="52.95" customHeight="1" thickBot="1" x14ac:dyDescent="0.35">
      <c r="A6" s="73"/>
      <c r="B6" s="79"/>
      <c r="C6" s="17" t="s">
        <v>6</v>
      </c>
      <c r="D6" s="18" t="s">
        <v>7</v>
      </c>
      <c r="E6" s="81"/>
    </row>
    <row r="7" spans="1:17" ht="15.6" x14ac:dyDescent="0.3">
      <c r="A7" s="50">
        <v>1</v>
      </c>
      <c r="B7" s="30" t="s">
        <v>8</v>
      </c>
      <c r="C7" s="31">
        <v>10</v>
      </c>
      <c r="D7" s="31">
        <v>0</v>
      </c>
      <c r="E7" s="62" t="s">
        <v>9</v>
      </c>
      <c r="F7" s="28"/>
    </row>
    <row r="8" spans="1:17" ht="46.8" x14ac:dyDescent="0.3">
      <c r="A8" s="51"/>
      <c r="B8" s="32" t="s">
        <v>10</v>
      </c>
      <c r="C8" s="33">
        <v>-10</v>
      </c>
      <c r="D8" s="33">
        <v>0</v>
      </c>
      <c r="E8" s="63"/>
    </row>
    <row r="9" spans="1:17" ht="15" thickBot="1" x14ac:dyDescent="0.35">
      <c r="A9" s="22"/>
      <c r="B9" s="23" t="s">
        <v>11</v>
      </c>
      <c r="C9" s="29"/>
      <c r="D9" s="29"/>
      <c r="E9" s="24"/>
      <c r="F9" s="25"/>
      <c r="G9" s="1"/>
    </row>
    <row r="10" spans="1:17" ht="117" customHeight="1" x14ac:dyDescent="0.3">
      <c r="A10" s="26">
        <v>2</v>
      </c>
      <c r="B10" s="34" t="s">
        <v>12</v>
      </c>
      <c r="C10" s="35">
        <v>0</v>
      </c>
      <c r="D10" s="35">
        <v>769</v>
      </c>
      <c r="E10" s="27" t="s">
        <v>13</v>
      </c>
      <c r="F10" s="11"/>
    </row>
    <row r="11" spans="1:17" ht="48" customHeight="1" x14ac:dyDescent="0.3">
      <c r="A11" s="58">
        <v>3</v>
      </c>
      <c r="B11" s="36" t="s">
        <v>14</v>
      </c>
      <c r="C11" s="31">
        <v>-240</v>
      </c>
      <c r="D11" s="31">
        <v>0</v>
      </c>
      <c r="E11" s="62" t="s">
        <v>15</v>
      </c>
      <c r="F11" s="11"/>
      <c r="I11" s="5"/>
      <c r="J11" s="5"/>
      <c r="K11" s="6"/>
      <c r="L11" s="6"/>
      <c r="M11" s="6"/>
      <c r="N11" s="6"/>
      <c r="O11" s="6"/>
      <c r="P11" s="6"/>
      <c r="Q11" s="6"/>
    </row>
    <row r="12" spans="1:17" ht="48" customHeight="1" thickBot="1" x14ac:dyDescent="0.35">
      <c r="A12" s="74"/>
      <c r="B12" s="37" t="s">
        <v>16</v>
      </c>
      <c r="C12" s="33">
        <v>240</v>
      </c>
      <c r="D12" s="33">
        <v>0</v>
      </c>
      <c r="E12" s="63"/>
      <c r="F12" s="11"/>
      <c r="I12" s="5"/>
      <c r="J12" s="5"/>
      <c r="K12" s="6"/>
      <c r="L12" s="6"/>
      <c r="M12" s="6"/>
      <c r="N12" s="6"/>
      <c r="O12" s="6"/>
      <c r="P12" s="6"/>
      <c r="Q12" s="6"/>
    </row>
    <row r="13" spans="1:17" ht="39" customHeight="1" x14ac:dyDescent="0.3">
      <c r="A13" s="49">
        <v>4</v>
      </c>
      <c r="B13" s="38" t="s">
        <v>17</v>
      </c>
      <c r="C13" s="33">
        <v>0</v>
      </c>
      <c r="D13" s="33">
        <v>1000</v>
      </c>
      <c r="E13" s="4" t="s">
        <v>18</v>
      </c>
      <c r="F13" s="11"/>
      <c r="G13" s="9"/>
      <c r="I13" s="5"/>
      <c r="J13" s="5"/>
      <c r="K13" s="6"/>
      <c r="L13" s="6"/>
      <c r="M13" s="6"/>
      <c r="N13" s="6"/>
      <c r="O13" s="6"/>
      <c r="P13" s="6"/>
      <c r="Q13" s="6"/>
    </row>
    <row r="14" spans="1:17" ht="42.6" customHeight="1" x14ac:dyDescent="0.3">
      <c r="A14" s="75">
        <v>5</v>
      </c>
      <c r="B14" s="39" t="s">
        <v>19</v>
      </c>
      <c r="C14" s="40">
        <v>42</v>
      </c>
      <c r="D14" s="40">
        <v>42</v>
      </c>
      <c r="E14" s="82" t="s">
        <v>20</v>
      </c>
      <c r="F14" s="11"/>
      <c r="G14" s="10"/>
      <c r="H14" s="11"/>
      <c r="I14" s="10"/>
    </row>
    <row r="15" spans="1:17" ht="42.6" customHeight="1" x14ac:dyDescent="0.3">
      <c r="A15" s="76"/>
      <c r="B15" s="41" t="s">
        <v>21</v>
      </c>
      <c r="C15" s="42">
        <v>-28</v>
      </c>
      <c r="D15" s="42">
        <v>-28</v>
      </c>
      <c r="E15" s="83"/>
    </row>
    <row r="16" spans="1:17" ht="42.6" customHeight="1" thickBot="1" x14ac:dyDescent="0.35">
      <c r="A16" s="77"/>
      <c r="B16" s="43" t="s">
        <v>22</v>
      </c>
      <c r="C16" s="44">
        <v>-14</v>
      </c>
      <c r="D16" s="44">
        <v>-14</v>
      </c>
      <c r="E16" s="84"/>
      <c r="F16" s="11"/>
      <c r="G16" s="10"/>
    </row>
    <row r="17" spans="1:7" ht="31.2" x14ac:dyDescent="0.3">
      <c r="A17" s="58">
        <v>6</v>
      </c>
      <c r="B17" s="36" t="s">
        <v>23</v>
      </c>
      <c r="C17" s="31">
        <v>-250</v>
      </c>
      <c r="D17" s="31">
        <v>0</v>
      </c>
      <c r="E17" s="64" t="s">
        <v>24</v>
      </c>
      <c r="F17" s="11"/>
    </row>
    <row r="18" spans="1:7" ht="33" customHeight="1" thickBot="1" x14ac:dyDescent="0.35">
      <c r="A18" s="59"/>
      <c r="B18" s="45" t="s">
        <v>25</v>
      </c>
      <c r="C18" s="46">
        <v>250</v>
      </c>
      <c r="D18" s="46">
        <v>0</v>
      </c>
      <c r="E18" s="65"/>
    </row>
    <row r="19" spans="1:7" ht="35.25" customHeight="1" x14ac:dyDescent="0.3">
      <c r="A19" s="60">
        <v>7</v>
      </c>
      <c r="B19" s="36" t="s">
        <v>23</v>
      </c>
      <c r="C19" s="31">
        <v>-200</v>
      </c>
      <c r="D19" s="31">
        <v>0</v>
      </c>
      <c r="E19" s="62" t="s">
        <v>26</v>
      </c>
      <c r="F19" s="11"/>
    </row>
    <row r="20" spans="1:7" ht="35.25" customHeight="1" thickBot="1" x14ac:dyDescent="0.35">
      <c r="A20" s="61"/>
      <c r="B20" s="37" t="s">
        <v>27</v>
      </c>
      <c r="C20" s="33">
        <v>200</v>
      </c>
      <c r="D20" s="33">
        <v>0</v>
      </c>
      <c r="E20" s="63"/>
      <c r="F20" s="11"/>
    </row>
    <row r="21" spans="1:7" ht="262.5" customHeight="1" x14ac:dyDescent="0.3">
      <c r="A21" s="54">
        <v>8</v>
      </c>
      <c r="B21" s="36" t="s">
        <v>22</v>
      </c>
      <c r="C21" s="31">
        <v>-105409</v>
      </c>
      <c r="D21" s="31">
        <v>0</v>
      </c>
      <c r="E21" s="56" t="s">
        <v>28</v>
      </c>
    </row>
    <row r="22" spans="1:7" ht="262.5" customHeight="1" thickBot="1" x14ac:dyDescent="0.35">
      <c r="A22" s="55"/>
      <c r="B22" s="37" t="s">
        <v>29</v>
      </c>
      <c r="C22" s="33">
        <v>105409</v>
      </c>
      <c r="D22" s="33">
        <v>0</v>
      </c>
      <c r="E22" s="57"/>
    </row>
    <row r="23" spans="1:7" ht="34.200000000000003" customHeight="1" x14ac:dyDescent="0.3">
      <c r="A23" s="54">
        <v>9</v>
      </c>
      <c r="B23" s="30" t="s">
        <v>14</v>
      </c>
      <c r="C23" s="47">
        <f>-1159-311</f>
        <v>-1470</v>
      </c>
      <c r="D23" s="47">
        <v>0</v>
      </c>
      <c r="E23" s="66" t="s">
        <v>30</v>
      </c>
      <c r="F23" s="11"/>
    </row>
    <row r="24" spans="1:7" ht="34.200000000000003" customHeight="1" x14ac:dyDescent="0.3">
      <c r="A24" s="55"/>
      <c r="B24" s="32" t="s">
        <v>17</v>
      </c>
      <c r="C24" s="48">
        <v>1470</v>
      </c>
      <c r="D24" s="48">
        <v>0</v>
      </c>
      <c r="E24" s="67"/>
    </row>
    <row r="25" spans="1:7" ht="41.25" customHeight="1" x14ac:dyDescent="0.3">
      <c r="A25" s="50">
        <v>10</v>
      </c>
      <c r="B25" s="30" t="s">
        <v>22</v>
      </c>
      <c r="C25" s="47">
        <v>-159</v>
      </c>
      <c r="D25" s="47">
        <v>0</v>
      </c>
      <c r="E25" s="68" t="s">
        <v>31</v>
      </c>
    </row>
    <row r="26" spans="1:7" ht="41.25" customHeight="1" thickBot="1" x14ac:dyDescent="0.35">
      <c r="A26" s="51"/>
      <c r="B26" s="32" t="s">
        <v>32</v>
      </c>
      <c r="C26" s="48">
        <v>159</v>
      </c>
      <c r="D26" s="48">
        <v>0</v>
      </c>
      <c r="E26" s="69"/>
    </row>
    <row r="27" spans="1:7" ht="60" customHeight="1" x14ac:dyDescent="0.3">
      <c r="A27" s="50">
        <v>11</v>
      </c>
      <c r="B27" s="30" t="s">
        <v>14</v>
      </c>
      <c r="C27" s="47">
        <v>-1600</v>
      </c>
      <c r="D27" s="47">
        <v>0</v>
      </c>
      <c r="E27" s="52" t="s">
        <v>33</v>
      </c>
    </row>
    <row r="28" spans="1:7" ht="60" customHeight="1" x14ac:dyDescent="0.3">
      <c r="A28" s="51"/>
      <c r="B28" s="32" t="s">
        <v>23</v>
      </c>
      <c r="C28" s="48">
        <v>1600</v>
      </c>
      <c r="D28" s="48">
        <v>0</v>
      </c>
      <c r="E28" s="53"/>
    </row>
    <row r="29" spans="1:7" s="2" customFormat="1" ht="16.2" thickBot="1" x14ac:dyDescent="0.35">
      <c r="A29" s="13"/>
      <c r="B29" s="15" t="s">
        <v>34</v>
      </c>
      <c r="C29" s="19">
        <f>+SUM(C7:C8,C10:C28)</f>
        <v>0</v>
      </c>
      <c r="D29" s="19">
        <f>+SUM(D7:D8,D10:D28)</f>
        <v>1769</v>
      </c>
      <c r="E29" s="14"/>
      <c r="G29" s="8"/>
    </row>
    <row r="30" spans="1:7" x14ac:dyDescent="0.3">
      <c r="C30" s="20"/>
      <c r="D30" s="20"/>
    </row>
  </sheetData>
  <mergeCells count="23">
    <mergeCell ref="B3:E3"/>
    <mergeCell ref="C5:D5"/>
    <mergeCell ref="A5:A6"/>
    <mergeCell ref="A11:A12"/>
    <mergeCell ref="A14:A16"/>
    <mergeCell ref="B5:B6"/>
    <mergeCell ref="E5:E6"/>
    <mergeCell ref="E14:E16"/>
    <mergeCell ref="E11:E12"/>
    <mergeCell ref="A7:A8"/>
    <mergeCell ref="E7:E8"/>
    <mergeCell ref="A27:A28"/>
    <mergeCell ref="E27:E28"/>
    <mergeCell ref="A21:A22"/>
    <mergeCell ref="E21:E22"/>
    <mergeCell ref="A17:A18"/>
    <mergeCell ref="A19:A20"/>
    <mergeCell ref="E19:E20"/>
    <mergeCell ref="E17:E18"/>
    <mergeCell ref="E23:E24"/>
    <mergeCell ref="A23:A24"/>
    <mergeCell ref="E25:E26"/>
    <mergeCell ref="A25:A26"/>
  </mergeCells>
  <pageMargins left="0.94" right="0.41"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45331FA9E0B3A4A92E13A17E9413F00" ma:contentTypeVersion="2" ma:contentTypeDescription="Kurkite naują dokumentą." ma:contentTypeScope="" ma:versionID="c53ff6a74b722664b3e31b503bab0481">
  <xsd:schema xmlns:xsd="http://www.w3.org/2001/XMLSchema" xmlns:xs="http://www.w3.org/2001/XMLSchema" xmlns:p="http://schemas.microsoft.com/office/2006/metadata/properties" xmlns:ns2="5fe6990d-4d33-4c4e-b8f8-dc24d3cf2abe" targetNamespace="http://schemas.microsoft.com/office/2006/metadata/properties" ma:root="true" ma:fieldsID="0cfbfe3b929fd550a2e6a97fa441921a" ns2:_="">
    <xsd:import namespace="5fe6990d-4d33-4c4e-b8f8-dc24d3cf2a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6990d-4d33-4c4e-b8f8-dc24d3cf2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FA632-E141-455C-B703-B836D47A9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6990d-4d33-4c4e-b8f8-dc24d3cf2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9CCE09-1698-4B06-9391-25B4F6FB57A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106087-EC1C-46AE-A5A7-89BADDEAA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2023_AR 2 priedas</vt:lpstr>
      <vt:lpstr>'2023_AR 2 priedas'!Print_Titles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Neringa Čirbė</dc:creator>
  <cp:keywords/>
  <dc:description/>
  <cp:lastModifiedBy>Daiva Žibutienė</cp:lastModifiedBy>
  <cp:revision/>
  <cp:lastPrinted>2022-11-15T16:17:05Z</cp:lastPrinted>
  <dcterms:created xsi:type="dcterms:W3CDTF">2019-11-29T12:30:02Z</dcterms:created>
  <dcterms:modified xsi:type="dcterms:W3CDTF">2022-11-16T03:53:35Z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0x010100F45331FA9E0B3A4A92E13A17E9413F00</vt:lpwstr>
  </property>
</Properties>
</file>