
<file path=[Content_Types].xml><?xml version="1.0" encoding="utf-8"?>
<Types xmlns:ct="http://schemas.openxmlformats.org/package/2006/content-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Relationships xmlns:rel="http://schemas.openxmlformats.org/package/2006/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08" yWindow="-108" windowWidth="19416" windowHeight="11016"/>
  </bookViews>
  <sheets>
    <sheet name="Skaičiuoklė" sheetId="1" r:id="rId1"/>
  </sheet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16" i="1" l="1"/>
  <c r="N16" i="1" l="1"/>
  <c r="N12" i="1" l="1"/>
  <c r="N13" i="1" s="1"/>
  <c r="N17" i="1"/>
  <c r="N18" i="1" s="1"/>
  <c r="N20" i="1" l="1"/>
</calcChain>
</file>

<file path=xl/comments1.xml><?xml version="1.0" encoding="utf-8"?>
<comments xmlns="http://schemas.openxmlformats.org/spreadsheetml/2006/main">
  <authors>
    <author>Daiva Vainorienė</author>
    <author>Bulytė Justė</author>
    <author>Riskus Regimantas</author>
  </authors>
  <commentList>
    <comment ref="C8" authorId="0">
      <text>
        <r>
          <rPr>
            <sz val="9"/>
            <color indexed="81"/>
            <rFont val="Tahoma"/>
            <family val="2"/>
            <charset val="186"/>
          </rPr>
          <t xml:space="preserve">Šioje skiltyje nurodomi veiksmai, kuriuos turės atlikti respondentai. 
</t>
        </r>
      </text>
    </comment>
    <comment ref="D8" authorId="1">
      <text>
        <r>
          <rPr>
            <sz val="9"/>
            <color indexed="81"/>
            <rFont val="Tahoma"/>
            <family val="2"/>
            <charset val="186"/>
          </rPr>
          <t>Nurodomi ūkio subjektai, privalantys vykdyti informacinį įpareigojimą, kurio sukeliama administracinė našta vertinama</t>
        </r>
      </text>
    </comment>
    <comment ref="E8" authorId="0">
      <text>
        <r>
          <rPr>
            <sz val="9"/>
            <color indexed="81"/>
            <rFont val="Tahoma"/>
            <family val="2"/>
            <charset val="186"/>
          </rPr>
          <t xml:space="preserve">Nurodoma, ar reglamentuoja ES, ar LR teisės aktai
</t>
        </r>
      </text>
    </comment>
    <comment ref="F8" authorId="0">
      <text>
        <r>
          <rPr>
            <sz val="9"/>
            <color indexed="81"/>
            <rFont val="Tahoma"/>
            <family val="2"/>
            <charset val="186"/>
          </rPr>
          <t>Laikas, per kurį ūkio subjekto darbuotojas atlieka informacinio įpareigojimo vykdymo veiksmą (ar jo dalį) (valandomis)</t>
        </r>
      </text>
    </comment>
    <comment ref="G8" authorId="0">
      <text>
        <r>
          <rPr>
            <sz val="9"/>
            <color indexed="81"/>
            <rFont val="Tahoma"/>
            <family val="2"/>
            <charset val="186"/>
          </rPr>
          <t>Laikas, per kurį samdomi konsultantai atlieka informacinio įpareigojimo vykdymo veiksmą (ar jo dalį) (valandomis);</t>
        </r>
      </text>
    </comment>
    <comment ref="I8" authorId="0">
      <text>
        <r>
          <rPr>
            <sz val="9"/>
            <color indexed="81"/>
            <rFont val="Tahoma"/>
            <family val="2"/>
            <charset val="186"/>
          </rPr>
          <t>Pridėtinės išlaidos (išlaidos patalpų nuomai ar pastato nusidėvėjimas, išlaidos už telefoną, šildymą, elektros energiją, įrangą ir kitos). Rekomenduojamas naudoti pridėtinių išlaidų dydis – 25 procentai vidinio tarifo dydžio. Vertinimą atliekanti institucija kiekvienu atveju pridėtinių išlaidų dydį gali peržiūrėti. Jei naudojamos 25 procentų vidinio tarifo dydžio pridėtinės išlaidos, administracinė našta apskaičiuojama pagal formulę: 
ANvv = (Cv x 1,25 x Tv + Ci x Ti) x Q),</t>
        </r>
        <r>
          <rPr>
            <b/>
            <sz val="9"/>
            <color indexed="81"/>
            <rFont val="Tahoma"/>
            <family val="2"/>
            <charset val="186"/>
          </rPr>
          <t xml:space="preserve">
</t>
        </r>
        <r>
          <rPr>
            <sz val="9"/>
            <color indexed="81"/>
            <rFont val="Tahoma"/>
            <family val="2"/>
            <charset val="186"/>
          </rPr>
          <t xml:space="preserve">
</t>
        </r>
      </text>
    </comment>
    <comment ref="K8" authorId="0">
      <text>
        <r>
          <rPr>
            <sz val="9"/>
            <color indexed="81"/>
            <rFont val="Tahoma"/>
            <family val="2"/>
            <charset val="186"/>
          </rPr>
          <t xml:space="preserve">Informacinio įpareigojimo vykdymo veiksmo atlikimo dažnis per vienus kalendorinius metus. Jeigu informacinis įpareigojimas yra vienkartinio pobūdžio (pavyzdžiui, pranešimas apie įvykį, veiklą, prašymas, paraiška, kreipimasis gauti vienkartinį leidimą), dažnis yra „1“. Jeigu informacinio įpareigojimo vykdymo veiksmas turi būti vykdomas rečiau nei kartą per vienus kalendorinius metus, informacinio įpareigojimo vykdymo veiksmo atlikimo dažnis vieniems metams apskaičiuojamas dydį „1“ padalijant iš metų, kas kelerius metus turi būti vykdomas informacinis įpareigojimas, skaičiaus (pavyzdžiui, jei ataskaita turi būti pateikiama kas dveji metai, informacinio įpareigojimo vykdymo veiksmo atlikimo dažnis per vienus kalendorinius metus bus 0,5).  
</t>
        </r>
      </text>
    </comment>
    <comment ref="L8" authorId="0">
      <text>
        <r>
          <rPr>
            <sz val="9"/>
            <color indexed="81"/>
            <rFont val="Tahoma"/>
            <family val="2"/>
            <charset val="186"/>
          </rPr>
          <t xml:space="preserve">ūkio subjektų, privalančių atlikti atitinkamą informacinio įpareigojimo vykdymo veiksmą, skaičius. Apskaičiuojant šį kintamąjį, daroma Prielaida, kad visi ūkio subjektai, kurie privalo vykdyti informacinį įpareigojimą, laikosi šio reikalavimo; 
</t>
        </r>
      </text>
    </comment>
    <comment ref="M13" authorId="0">
      <text>
        <r>
          <rPr>
            <sz val="9"/>
            <color indexed="81"/>
            <rFont val="Tahoma"/>
            <family val="2"/>
            <charset val="186"/>
          </rPr>
          <t xml:space="preserve">Visų teisės akto projekte numatomų keisti ir (ar) naikinti galiojančių informacinių įpareigojimų sukeliama administracinė našta.
</t>
        </r>
      </text>
    </comment>
    <comment ref="N13" authorId="0">
      <text>
        <r>
          <rPr>
            <sz val="9"/>
            <color indexed="81"/>
            <rFont val="Tahoma"/>
            <family val="2"/>
            <charset val="186"/>
          </rPr>
          <t>Jeigu teisės akto projekte nenumatoma keisti ir (ar) naikinti jokių galiojančių informacinių įpareigojimų, tik nustatomi nauji informaciniai įpareigojimai, AN</t>
        </r>
        <r>
          <rPr>
            <vertAlign val="subscript"/>
            <sz val="9"/>
            <color indexed="81"/>
            <rFont val="Tahoma"/>
            <family val="2"/>
            <charset val="186"/>
          </rPr>
          <t>ta</t>
        </r>
        <r>
          <rPr>
            <vertAlign val="superscript"/>
            <sz val="9"/>
            <color indexed="81"/>
            <rFont val="Tahoma"/>
            <family val="2"/>
            <charset val="186"/>
          </rPr>
          <t>G</t>
        </r>
        <r>
          <rPr>
            <sz val="9"/>
            <color indexed="81"/>
            <rFont val="Tahoma"/>
            <family val="2"/>
            <charset val="186"/>
          </rPr>
          <t xml:space="preserve"> prilyginama nuliui.
</t>
        </r>
      </text>
    </comment>
    <comment ref="N16" authorId="2">
      <text>
        <r>
          <rPr>
            <sz val="9"/>
            <color indexed="81"/>
            <rFont val="Tahoma"/>
            <family val="2"/>
            <charset val="186"/>
          </rPr>
          <t xml:space="preserve">
Pvz., jei Tv=1 val., Cv=6 EUR, P= 1,25, F=1 kartas, L=1 ūkio subjektas, tai ANvv = 7,5 EUR</t>
        </r>
      </text>
    </comment>
    <comment ref="M18" authorId="0">
      <text>
        <r>
          <rPr>
            <sz val="9"/>
            <color indexed="81"/>
            <rFont val="Tahoma"/>
            <family val="2"/>
            <charset val="186"/>
          </rPr>
          <t xml:space="preserve">Teisės akto projekto galima sukelti administracinė našta
</t>
        </r>
      </text>
    </comment>
  </commentList>
</comments>
</file>

<file path=xl/sharedStrings.xml><?xml version="1.0" encoding="utf-8"?>
<sst xmlns="http://schemas.openxmlformats.org/spreadsheetml/2006/main" count="50" uniqueCount="48">
  <si>
    <t>(valstybės ar savivaldybės institucijos ar įstaigos pavadinimas)</t>
  </si>
  <si>
    <r>
      <t xml:space="preserve">ADMINISTRACINĖS NAŠTOS </t>
    </r>
    <r>
      <rPr>
        <b/>
        <sz val="12"/>
        <color theme="1"/>
        <rFont val="Times New Roman"/>
        <family val="1"/>
        <charset val="186"/>
      </rPr>
      <t>ŪKIO SUBJEKTAMS</t>
    </r>
    <r>
      <rPr>
        <b/>
        <sz val="12"/>
        <color rgb="FF000000"/>
        <rFont val="Times New Roman"/>
        <family val="1"/>
        <charset val="186"/>
      </rPr>
      <t xml:space="preserve"> APSKAIČIAVIMO ATASKAITA</t>
    </r>
  </si>
  <si>
    <t>Eil. Nr.</t>
  </si>
  <si>
    <t>1. Numatomų keisti ir (ar) naikinti galiojančių informacinių įpareigojimų sukeliama administracinė našta (skaičiuojant galiojančių teisės aktų, nustatančių informacinius įpareigojimus, sukeliamą administracinę naštą ūkio subjektams, kai teisės aktai nekeičiami, pildomas tik 1 punktas)</t>
  </si>
  <si>
    <t>1.1.</t>
  </si>
  <si>
    <t>A1</t>
  </si>
  <si>
    <t>2. Teisės akto projekto galima sukelti administracinė našta</t>
  </si>
  <si>
    <t>2.1.</t>
  </si>
  <si>
    <r>
      <t>Teisės akto projekto sukeliamas numatomas administracinės naštos pokytis (</t>
    </r>
    <r>
      <rPr>
        <b/>
        <sz val="10"/>
        <color rgb="FF000000"/>
        <rFont val="Times New Roman"/>
        <family val="1"/>
        <charset val="186"/>
      </rPr>
      <t>Lietuvos Respublikos piniginiais vienetais</t>
    </r>
    <r>
      <rPr>
        <b/>
        <sz val="10"/>
        <color theme="1"/>
        <rFont val="Times New Roman"/>
        <family val="1"/>
        <charset val="186"/>
      </rPr>
      <t xml:space="preserve">) </t>
    </r>
  </si>
  <si>
    <r>
      <t>AN</t>
    </r>
    <r>
      <rPr>
        <b/>
        <vertAlign val="superscript"/>
        <sz val="10"/>
        <color theme="1"/>
        <rFont val="Times New Roman"/>
        <family val="1"/>
        <charset val="186"/>
      </rPr>
      <t>P</t>
    </r>
    <r>
      <rPr>
        <b/>
        <sz val="10"/>
        <color theme="1"/>
        <rFont val="Times New Roman"/>
        <family val="1"/>
        <charset val="186"/>
      </rPr>
      <t xml:space="preserve"> = AN</t>
    </r>
    <r>
      <rPr>
        <b/>
        <vertAlign val="subscript"/>
        <sz val="10"/>
        <color theme="1"/>
        <rFont val="Times New Roman"/>
        <family val="1"/>
        <charset val="186"/>
      </rPr>
      <t>ta</t>
    </r>
    <r>
      <rPr>
        <b/>
        <vertAlign val="superscript"/>
        <sz val="10"/>
        <color theme="1"/>
        <rFont val="Times New Roman"/>
        <family val="1"/>
        <charset val="186"/>
      </rPr>
      <t>N</t>
    </r>
    <r>
      <rPr>
        <b/>
        <sz val="10"/>
        <color theme="1"/>
        <rFont val="Times New Roman"/>
        <family val="1"/>
        <charset val="186"/>
      </rPr>
      <t xml:space="preserve"> - AN</t>
    </r>
    <r>
      <rPr>
        <b/>
        <vertAlign val="subscript"/>
        <sz val="10"/>
        <color theme="1"/>
        <rFont val="Times New Roman"/>
        <family val="1"/>
        <charset val="186"/>
      </rPr>
      <t>ta</t>
    </r>
    <r>
      <rPr>
        <b/>
        <vertAlign val="superscript"/>
        <sz val="10"/>
        <color theme="1"/>
        <rFont val="Times New Roman"/>
        <family val="1"/>
        <charset val="186"/>
      </rPr>
      <t>G</t>
    </r>
    <r>
      <rPr>
        <b/>
        <sz val="10"/>
        <color theme="1"/>
        <rFont val="Times New Roman"/>
        <family val="1"/>
        <charset val="186"/>
      </rPr>
      <t xml:space="preserve">      </t>
    </r>
    <r>
      <rPr>
        <i/>
        <sz val="10"/>
        <color theme="1"/>
        <rFont val="Times New Roman"/>
        <family val="1"/>
        <charset val="186"/>
      </rPr>
      <t>Pastaba. Neigiamas skirtumas rašomas skliaustuose.</t>
    </r>
    <r>
      <rPr>
        <b/>
        <sz val="10"/>
        <color theme="1"/>
        <rFont val="Times New Roman"/>
        <family val="1"/>
        <charset val="186"/>
      </rPr>
      <t xml:space="preserve"> </t>
    </r>
  </si>
  <si>
    <t>Tiriamas straipsnis (-iai), punktas (-ai)</t>
  </si>
  <si>
    <t>Ataskaitą užpildė </t>
  </si>
  <si>
    <t>(pareigų pavadinimas)</t>
  </si>
  <si>
    <t xml:space="preserve">Vykdymo veiksmas </t>
  </si>
  <si>
    <t>(data)</t>
  </si>
  <si>
    <t>Tikslinė grupė</t>
  </si>
  <si>
    <t>Kilmė</t>
  </si>
  <si>
    <t>(parašas)</t>
  </si>
  <si>
    <r>
      <t>T</t>
    </r>
    <r>
      <rPr>
        <vertAlign val="subscript"/>
        <sz val="10"/>
        <color theme="1"/>
        <rFont val="Times New Roman"/>
        <family val="1"/>
        <charset val="186"/>
      </rPr>
      <t>v</t>
    </r>
  </si>
  <si>
    <r>
      <t>T</t>
    </r>
    <r>
      <rPr>
        <vertAlign val="subscript"/>
        <sz val="10"/>
        <color theme="1"/>
        <rFont val="Times New Roman"/>
        <family val="1"/>
        <charset val="186"/>
      </rPr>
      <t>i</t>
    </r>
  </si>
  <si>
    <t>Nr.</t>
  </si>
  <si>
    <t>Vidinis tarifas (eurais)</t>
  </si>
  <si>
    <r>
      <t>C</t>
    </r>
    <r>
      <rPr>
        <vertAlign val="subscript"/>
        <sz val="10"/>
        <color theme="1"/>
        <rFont val="Times New Roman"/>
        <family val="1"/>
        <charset val="186"/>
      </rPr>
      <t xml:space="preserve">v    </t>
    </r>
  </si>
  <si>
    <t>P</t>
  </si>
  <si>
    <t xml:space="preserve">Išorinis tarifas (eurais) </t>
  </si>
  <si>
    <r>
      <t>C</t>
    </r>
    <r>
      <rPr>
        <vertAlign val="subscript"/>
        <sz val="10"/>
        <color theme="1"/>
        <rFont val="Times New Roman"/>
        <family val="1"/>
        <charset val="186"/>
      </rPr>
      <t>i</t>
    </r>
  </si>
  <si>
    <t>Vykdymo veiksmo atlikimo dažnis</t>
  </si>
  <si>
    <t>F</t>
  </si>
  <si>
    <t>(vardas ir pavardė)</t>
  </si>
  <si>
    <t xml:space="preserve">Ūkio subjektų skaičius </t>
  </si>
  <si>
    <t>L</t>
  </si>
  <si>
    <t>Kiekio kintamasis</t>
  </si>
  <si>
    <t>Q (F x L)</t>
  </si>
  <si>
    <r>
      <t>AN</t>
    </r>
    <r>
      <rPr>
        <vertAlign val="subscript"/>
        <sz val="10"/>
        <color rgb="FF000000"/>
        <rFont val="Times New Roman"/>
        <family val="1"/>
        <charset val="186"/>
      </rPr>
      <t>iį</t>
    </r>
    <r>
      <rPr>
        <sz val="10"/>
        <color rgb="FF000000"/>
        <rFont val="Times New Roman"/>
        <family val="1"/>
        <charset val="186"/>
      </rPr>
      <t xml:space="preserve"> = Σ ANvv :</t>
    </r>
  </si>
  <si>
    <r>
      <t>AN</t>
    </r>
    <r>
      <rPr>
        <vertAlign val="subscript"/>
        <sz val="10"/>
        <color theme="1"/>
        <rFont val="Times New Roman"/>
        <family val="1"/>
        <charset val="186"/>
      </rPr>
      <t>ta</t>
    </r>
    <r>
      <rPr>
        <vertAlign val="superscript"/>
        <sz val="10"/>
        <color theme="1"/>
        <rFont val="Times New Roman"/>
        <family val="1"/>
        <charset val="186"/>
      </rPr>
      <t>G</t>
    </r>
    <r>
      <rPr>
        <sz val="10"/>
        <color theme="1"/>
        <rFont val="Times New Roman"/>
        <family val="1"/>
        <charset val="186"/>
      </rPr>
      <t xml:space="preserve"> </t>
    </r>
    <r>
      <rPr>
        <sz val="10"/>
        <color rgb="FF000000"/>
        <rFont val="Times New Roman"/>
        <family val="1"/>
        <charset val="186"/>
      </rPr>
      <t>= Σ ANiį :</t>
    </r>
  </si>
  <si>
    <r>
      <t>AN</t>
    </r>
    <r>
      <rPr>
        <vertAlign val="subscript"/>
        <sz val="10"/>
        <color theme="1"/>
        <rFont val="Times New Roman"/>
        <family val="1"/>
        <charset val="186"/>
      </rPr>
      <t>ta</t>
    </r>
    <r>
      <rPr>
        <vertAlign val="superscript"/>
        <sz val="10"/>
        <color theme="1"/>
        <rFont val="Times New Roman"/>
        <family val="1"/>
        <charset val="186"/>
      </rPr>
      <t>N</t>
    </r>
    <r>
      <rPr>
        <sz val="10"/>
        <color rgb="FF000000"/>
        <rFont val="Times New Roman"/>
        <family val="1"/>
        <charset val="186"/>
      </rPr>
      <t xml:space="preserve"> = Σ ANiį :</t>
    </r>
  </si>
  <si>
    <t>Administracinė našta ūkio subjektams, EUR</t>
  </si>
  <si>
    <r>
      <t>AN</t>
    </r>
    <r>
      <rPr>
        <vertAlign val="subscript"/>
        <sz val="10"/>
        <color theme="1"/>
        <rFont val="Times New Roman"/>
        <family val="1"/>
        <charset val="186"/>
      </rPr>
      <t>vv</t>
    </r>
    <r>
      <rPr>
        <sz val="10"/>
        <color theme="1"/>
        <rFont val="Times New Roman"/>
        <family val="1"/>
        <charset val="186"/>
      </rPr>
      <t xml:space="preserve"> = (C</t>
    </r>
    <r>
      <rPr>
        <vertAlign val="subscript"/>
        <sz val="10"/>
        <color theme="1"/>
        <rFont val="Times New Roman"/>
        <family val="1"/>
        <charset val="186"/>
      </rPr>
      <t>v</t>
    </r>
    <r>
      <rPr>
        <sz val="10"/>
        <color theme="1"/>
        <rFont val="Times New Roman"/>
        <family val="1"/>
        <charset val="186"/>
      </rPr>
      <t xml:space="preserve"> x P x T</t>
    </r>
    <r>
      <rPr>
        <vertAlign val="subscript"/>
        <sz val="10"/>
        <color theme="1"/>
        <rFont val="Times New Roman"/>
        <family val="1"/>
        <charset val="186"/>
      </rPr>
      <t>v</t>
    </r>
    <r>
      <rPr>
        <sz val="10"/>
        <color theme="1"/>
        <rFont val="Times New Roman"/>
        <family val="1"/>
        <charset val="186"/>
      </rPr>
      <t xml:space="preserve"> +  +Ci x Ti) x Q</t>
    </r>
  </si>
  <si>
    <t>Laikas (valandomis)</t>
  </si>
  <si>
    <t>Pridėtinės išlaidos</t>
  </si>
  <si>
    <t>Lietuvos Respublikos aplinkos ministerija</t>
  </si>
  <si>
    <t>Lietuvos Respublikos teisės aktai</t>
  </si>
  <si>
    <t>Lietuvos Respublikos Vyriausybės nutarimo „Dėl Lietuvos Respublikos Vyriausybės 2010 m. liepos 21 d. nutarimo Nr. 1133 „Dėl Lietuvos Respublikos Vyriausybės 2007 m. rugpjūčio 8 d. nutarimo Nr. 804 „Dėl nacionalinės žaliųjų pirkimų įgyvendinimo programos patvirtinimo” ir jį keitusių nutarimų pripažinimo netekusiais galios” pakeitimo projekto“</t>
  </si>
  <si>
    <t>Strateginių pokyčių grupės vyr. specialistas</t>
  </si>
  <si>
    <t>Arnas Liauksminas</t>
  </si>
  <si>
    <t>iki kiekvienų metų I ketvirčio pabaigos Lietuvos Respublikos aplinkos ministerijos Aplinkos projektų valdymo agentūrai teikti susistemintą informaciją apie neperkančiųjų organizacijų praėjusiais kalendoriniais metais vykdytus žaliuosius pirkimus, įgyvendinant pažangos lėšomis finansuojamus projektus, pagal paskesnės pirkimų patikros rezultatus</t>
  </si>
  <si>
    <t>Kasmetinių ataskaitų apie neperkančiųjų organizacijų įvykdytus žaliuosius pirkimus teikimas</t>
  </si>
  <si>
    <t>Administruojančiosios institucijos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</si>
</sst>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 &quot;€&quot;"/>
  </numFmts>
  <fonts count="20" x14ac:knownFonts="1">
    <font>
      <sz val="11"/>
      <color theme="1"/>
      <name val="Calibri"/>
      <family val="2"/>
      <charset val="186"/>
      <scheme val="minor"/>
    </font>
    <font>
      <sz val="10"/>
      <color theme="1"/>
      <name val="Times New Roman"/>
      <family val="1"/>
      <charset val="186"/>
    </font>
    <font>
      <sz val="12"/>
      <color theme="1"/>
      <name val="Times New Roman"/>
      <family val="1"/>
      <charset val="186"/>
    </font>
    <font>
      <b/>
      <sz val="12"/>
      <color rgb="FF000000"/>
      <name val="Times New Roman"/>
      <family val="1"/>
      <charset val="186"/>
    </font>
    <font>
      <sz val="10"/>
      <color rgb="FF000000"/>
      <name val="Times New Roman"/>
      <family val="1"/>
      <charset val="186"/>
    </font>
    <font>
      <b/>
      <sz val="10"/>
      <color rgb="FF000000"/>
      <name val="Times New Roman"/>
      <family val="1"/>
      <charset val="186"/>
    </font>
    <font>
      <b/>
      <sz val="10"/>
      <color theme="1"/>
      <name val="Times New Roman"/>
      <family val="1"/>
      <charset val="186"/>
    </font>
    <font>
      <sz val="12"/>
      <color rgb="FF000000"/>
      <name val="Times New Roman"/>
      <family val="1"/>
      <charset val="186"/>
    </font>
    <font>
      <b/>
      <sz val="12"/>
      <color theme="1"/>
      <name val="Times New Roman"/>
      <family val="1"/>
      <charset val="186"/>
    </font>
    <font>
      <b/>
      <vertAlign val="superscript"/>
      <sz val="10"/>
      <color theme="1"/>
      <name val="Times New Roman"/>
      <family val="1"/>
      <charset val="186"/>
    </font>
    <font>
      <b/>
      <vertAlign val="subscript"/>
      <sz val="10"/>
      <color theme="1"/>
      <name val="Times New Roman"/>
      <family val="1"/>
      <charset val="186"/>
    </font>
    <font>
      <i/>
      <sz val="10"/>
      <color theme="1"/>
      <name val="Times New Roman"/>
      <family val="1"/>
      <charset val="186"/>
    </font>
    <font>
      <vertAlign val="subscript"/>
      <sz val="10"/>
      <color theme="1"/>
      <name val="Times New Roman"/>
      <family val="1"/>
      <charset val="186"/>
    </font>
    <font>
      <vertAlign val="subscript"/>
      <sz val="10"/>
      <color rgb="FF000000"/>
      <name val="Times New Roman"/>
      <family val="1"/>
      <charset val="186"/>
    </font>
    <font>
      <vertAlign val="superscript"/>
      <sz val="10"/>
      <color theme="1"/>
      <name val="Times New Roman"/>
      <family val="1"/>
      <charset val="186"/>
    </font>
    <font>
      <sz val="9"/>
      <color indexed="81"/>
      <name val="Tahoma"/>
      <family val="2"/>
      <charset val="186"/>
    </font>
    <font>
      <b/>
      <sz val="9"/>
      <color indexed="81"/>
      <name val="Tahoma"/>
      <family val="2"/>
      <charset val="186"/>
    </font>
    <font>
      <vertAlign val="subscript"/>
      <sz val="9"/>
      <color indexed="81"/>
      <name val="Tahoma"/>
      <family val="2"/>
      <charset val="186"/>
    </font>
    <font>
      <vertAlign val="superscript"/>
      <sz val="9"/>
      <color indexed="81"/>
      <name val="Tahoma"/>
      <family val="2"/>
      <charset val="186"/>
    </font>
    <font>
      <sz val="8"/>
      <color theme="1"/>
      <name val="Times New Roman"/>
      <family val="1"/>
      <charset val="186"/>
    </font>
  </fonts>
  <fills count="2">
    <fill>
      <patternFill patternType="none"/>
    </fill>
    <fill>
      <patternFill patternType="gray125"/>
    </fill>
  </fills>
  <borders count="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65">
    <xf numFmtId="0" fontId="0" fillId="0" borderId="0" xfId="0"/>
    <xf numFmtId="0" fontId="1" fillId="0" borderId="0" xfId="0" applyFont="1" applyAlignment="1">
      <alignment horizontal="center" vertical="center"/>
    </xf>
    <xf numFmtId="0" fontId="0" fillId="0" borderId="0" xfId="0" applyFill="1" applyBorder="1"/>
    <xf numFmtId="4" fontId="0" fillId="0" borderId="0" xfId="0" applyNumberFormat="1"/>
    <xf numFmtId="0" fontId="2" fillId="0" borderId="0" xfId="0" applyFont="1" applyAlignment="1">
      <alignment horizontal="center" vertical="center"/>
    </xf>
    <xf numFmtId="0" fontId="1" fillId="0" borderId="0" xfId="0" applyFont="1"/>
    <xf numFmtId="0" fontId="0" fillId="0" borderId="1" xfId="0" applyBorder="1" applyProtection="1">
      <protection locked="0" hidden="1"/>
    </xf>
    <xf numFmtId="0" fontId="1" fillId="0" borderId="0" xfId="0" applyFont="1" applyAlignment="1">
      <alignment horizontal="left" vertical="center"/>
    </xf>
    <xf numFmtId="0" fontId="1" fillId="0" borderId="3" xfId="0" applyFont="1" applyBorder="1" applyAlignment="1" applyProtection="1">
      <alignment vertical="center" wrapText="1"/>
      <protection locked="0" hidden="1"/>
    </xf>
    <xf numFmtId="0" fontId="1" fillId="0" borderId="3" xfId="0" applyFont="1" applyBorder="1" applyAlignment="1" applyProtection="1">
      <alignment horizontal="justify" vertical="center" wrapText="1"/>
      <protection locked="0" hidden="1"/>
    </xf>
    <xf numFmtId="0" fontId="1" fillId="0" borderId="3" xfId="0" applyFont="1" applyBorder="1" applyAlignment="1" applyProtection="1">
      <alignment horizontal="right" vertical="center" wrapText="1"/>
      <protection locked="0" hidden="1"/>
    </xf>
    <xf numFmtId="0" fontId="1" fillId="0" borderId="0" xfId="0" applyFont="1" applyBorder="1" applyAlignment="1" applyProtection="1">
      <alignment horizontal="justify" vertical="center" wrapText="1"/>
      <protection locked="0" hidden="1"/>
    </xf>
    <xf numFmtId="0" fontId="1" fillId="0" borderId="0" xfId="0" applyFont="1" applyBorder="1" applyAlignment="1" applyProtection="1">
      <alignment horizontal="right" vertical="center" wrapText="1"/>
      <protection locked="0" hidden="1"/>
    </xf>
    <xf numFmtId="0" fontId="1" fillId="0" borderId="0" xfId="0" applyFont="1" applyBorder="1" applyAlignment="1">
      <alignment horizontal="right" vertical="center" wrapText="1"/>
    </xf>
    <xf numFmtId="4" fontId="5" fillId="0" borderId="0" xfId="0" applyNumberFormat="1" applyFont="1" applyBorder="1" applyAlignment="1">
      <alignment horizontal="right" vertical="center" wrapText="1"/>
    </xf>
    <xf numFmtId="0" fontId="4" fillId="0" borderId="0" xfId="0" applyFont="1" applyAlignment="1">
      <alignment horizontal="justify" vertical="center"/>
    </xf>
    <xf numFmtId="0" fontId="7" fillId="0" borderId="0" xfId="0" applyFont="1" applyAlignment="1">
      <alignment horizontal="justify" vertical="center"/>
    </xf>
    <xf numFmtId="0" fontId="1" fillId="0" borderId="0" xfId="0" applyFont="1" applyAlignment="1">
      <alignment horizontal="justify" vertical="center"/>
    </xf>
    <xf numFmtId="4" fontId="1" fillId="0" borderId="0" xfId="0" applyNumberFormat="1" applyFont="1" applyAlignment="1">
      <alignment horizontal="justify" vertical="center"/>
    </xf>
    <xf numFmtId="4" fontId="1" fillId="0" borderId="0" xfId="0" applyNumberFormat="1" applyFont="1"/>
    <xf numFmtId="0" fontId="19" fillId="0" borderId="3" xfId="0" applyFont="1" applyBorder="1" applyAlignment="1" applyProtection="1">
      <alignment horizontal="justify" vertical="center" wrapText="1"/>
      <protection locked="0" hidden="1"/>
    </xf>
    <xf numFmtId="164" fontId="1" fillId="0" borderId="3" xfId="0" applyNumberFormat="1" applyFont="1" applyBorder="1" applyAlignment="1" applyProtection="1">
      <alignment horizontal="right" vertical="center" wrapText="1"/>
      <protection locked="0" hidden="1"/>
    </xf>
    <xf numFmtId="165" fontId="1" fillId="0" borderId="3" xfId="0" applyNumberFormat="1" applyFont="1" applyBorder="1" applyAlignment="1" applyProtection="1">
      <alignment horizontal="right" vertical="center" wrapText="1"/>
      <protection locked="0" hidden="1"/>
    </xf>
    <xf numFmtId="0" fontId="1" fillId="0" borderId="3" xfId="0" applyFont="1" applyBorder="1" applyAlignment="1" applyProtection="1">
      <alignment horizontal="right" vertical="center" wrapText="1"/>
      <protection hidden="1"/>
    </xf>
    <xf numFmtId="0" fontId="1" fillId="0" borderId="3" xfId="0" applyFont="1" applyBorder="1" applyAlignment="1" applyProtection="1">
      <alignment horizontal="justify" vertical="center" wrapText="1"/>
      <protection hidden="1"/>
    </xf>
    <xf numFmtId="0" fontId="19" fillId="0" borderId="3" xfId="0" applyFont="1" applyBorder="1" applyAlignment="1" applyProtection="1">
      <alignment horizontal="justify" vertical="center" wrapText="1"/>
      <protection hidden="1"/>
    </xf>
    <xf numFmtId="164" fontId="1" fillId="0" borderId="3" xfId="0" applyNumberFormat="1" applyFont="1" applyBorder="1" applyAlignment="1" applyProtection="1">
      <alignment horizontal="right" vertical="center" wrapText="1"/>
      <protection hidden="1"/>
    </xf>
    <xf numFmtId="165" fontId="1" fillId="0" borderId="3" xfId="0" applyNumberFormat="1" applyFont="1" applyBorder="1" applyAlignment="1" applyProtection="1">
      <alignment horizontal="right" vertical="center" wrapText="1"/>
      <protection hidden="1"/>
    </xf>
    <xf numFmtId="0" fontId="4" fillId="0" borderId="0" xfId="0" applyFont="1" applyAlignment="1" applyProtection="1">
      <alignment horizontal="right"/>
      <protection hidden="1"/>
    </xf>
    <xf numFmtId="4" fontId="5" fillId="0" borderId="3" xfId="0" applyNumberFormat="1" applyFont="1" applyBorder="1" applyAlignment="1" applyProtection="1">
      <alignment horizontal="right" vertical="center" wrapText="1"/>
      <protection hidden="1"/>
    </xf>
    <xf numFmtId="4" fontId="1" fillId="0" borderId="3" xfId="0" applyNumberFormat="1" applyFont="1" applyBorder="1" applyAlignment="1" applyProtection="1">
      <alignment horizontal="justify" vertical="center" wrapText="1"/>
      <protection hidden="1"/>
    </xf>
    <xf numFmtId="4" fontId="1" fillId="0" borderId="3" xfId="0" applyNumberFormat="1" applyFont="1" applyBorder="1" applyAlignment="1" applyProtection="1">
      <alignment horizontal="right" vertical="center" wrapText="1"/>
      <protection hidden="1"/>
    </xf>
    <xf numFmtId="0" fontId="0" fillId="0" borderId="0" xfId="0" applyAlignment="1"/>
    <xf numFmtId="0" fontId="1" fillId="0" borderId="0" xfId="0" applyFont="1" applyAlignment="1" applyProtection="1">
      <alignment horizontal="right"/>
      <protection hidden="1"/>
    </xf>
    <xf numFmtId="0" fontId="1" fillId="0" borderId="7" xfId="0" applyFont="1" applyBorder="1" applyAlignment="1" applyProtection="1">
      <alignment horizontal="right" vertical="center" wrapText="1"/>
      <protection hidden="1"/>
    </xf>
    <xf numFmtId="0" fontId="1" fillId="0" borderId="3" xfId="0" applyFont="1" applyBorder="1" applyAlignment="1" applyProtection="1">
      <alignment horizontal="center" vertical="center" wrapText="1"/>
      <protection hidden="1"/>
    </xf>
    <xf numFmtId="4" fontId="1" fillId="0" borderId="3" xfId="0" applyNumberFormat="1" applyFont="1" applyBorder="1" applyAlignment="1" applyProtection="1">
      <alignment horizontal="center" vertical="center" wrapText="1"/>
      <protection hidden="1"/>
    </xf>
    <xf numFmtId="0" fontId="1" fillId="0" borderId="3" xfId="0" applyFont="1" applyBorder="1" applyAlignment="1" applyProtection="1">
      <alignment vertical="center" wrapText="1"/>
      <protection hidden="1"/>
    </xf>
    <xf numFmtId="4" fontId="1" fillId="0" borderId="3" xfId="0" applyNumberFormat="1" applyFont="1" applyBorder="1" applyAlignment="1" applyProtection="1">
      <alignment horizontal="left" vertical="center" wrapText="1"/>
      <protection hidden="1"/>
    </xf>
    <xf numFmtId="0" fontId="0" fillId="0" borderId="3" xfId="0" applyBorder="1"/>
    <xf numFmtId="0" fontId="1" fillId="0" borderId="3" xfId="0" applyFont="1" applyBorder="1" applyAlignment="1" applyProtection="1">
      <alignment horizontal="justify" vertical="top" wrapText="1"/>
      <protection locked="0" hidden="1"/>
    </xf>
    <xf numFmtId="164" fontId="1" fillId="0" borderId="3" xfId="0" applyNumberFormat="1" applyFont="1" applyBorder="1" applyAlignment="1" applyProtection="1">
      <alignment horizontal="right" vertical="top" wrapText="1"/>
      <protection locked="0" hidden="1"/>
    </xf>
    <xf numFmtId="165" fontId="1" fillId="0" borderId="3" xfId="0" applyNumberFormat="1" applyFont="1" applyBorder="1" applyAlignment="1" applyProtection="1">
      <alignment horizontal="right" vertical="top" wrapText="1"/>
      <protection locked="0" hidden="1"/>
    </xf>
    <xf numFmtId="0" fontId="1" fillId="0" borderId="3" xfId="0" applyFont="1" applyBorder="1" applyAlignment="1" applyProtection="1">
      <alignment horizontal="right" vertical="top" wrapText="1"/>
      <protection locked="0" hidden="1"/>
    </xf>
    <xf numFmtId="0" fontId="1" fillId="0" borderId="3" xfId="0" applyFont="1" applyBorder="1" applyAlignment="1" applyProtection="1">
      <alignment horizontal="right" vertical="top" wrapText="1"/>
      <protection hidden="1"/>
    </xf>
    <xf numFmtId="4" fontId="1" fillId="0" borderId="3" xfId="0" applyNumberFormat="1" applyFont="1" applyBorder="1" applyAlignment="1" applyProtection="1">
      <alignment horizontal="right" vertical="top" wrapText="1"/>
      <protection hidden="1"/>
    </xf>
    <xf numFmtId="0" fontId="6" fillId="0" borderId="4" xfId="0" applyFont="1" applyBorder="1" applyAlignment="1" applyProtection="1">
      <alignment horizontal="center" vertical="center" wrapText="1"/>
      <protection hidden="1"/>
    </xf>
    <xf numFmtId="0" fontId="1" fillId="0" borderId="2" xfId="0" applyFont="1" applyBorder="1" applyAlignment="1" applyProtection="1">
      <alignment horizontal="center" vertical="center" wrapText="1"/>
      <protection hidden="1"/>
    </xf>
    <xf numFmtId="0" fontId="1" fillId="0" borderId="5" xfId="0" applyFont="1" applyBorder="1" applyAlignment="1" applyProtection="1">
      <alignment horizontal="center" vertical="center" wrapText="1"/>
      <protection hidden="1"/>
    </xf>
    <xf numFmtId="0" fontId="1" fillId="0" borderId="4" xfId="0" applyFont="1" applyBorder="1" applyAlignment="1" applyProtection="1">
      <alignment horizontal="center" vertical="center" wrapText="1"/>
      <protection hidden="1"/>
    </xf>
    <xf numFmtId="0" fontId="0" fillId="0" borderId="1" xfId="0" applyFill="1" applyBorder="1" applyAlignment="1" applyProtection="1">
      <alignment horizontal="center"/>
      <protection locked="0" hidden="1"/>
    </xf>
    <xf numFmtId="0" fontId="1" fillId="0" borderId="0" xfId="0" applyFont="1" applyAlignment="1">
      <alignment horizontal="center" vertical="center"/>
    </xf>
    <xf numFmtId="0" fontId="3" fillId="0" borderId="0" xfId="0" applyFont="1" applyAlignment="1">
      <alignment horizontal="center" vertical="center"/>
    </xf>
    <xf numFmtId="14" fontId="0" fillId="0" borderId="1" xfId="0" applyNumberFormat="1" applyBorder="1" applyAlignment="1" applyProtection="1">
      <alignment horizontal="center"/>
      <protection locked="0" hidden="1"/>
    </xf>
    <xf numFmtId="0" fontId="0" fillId="0" borderId="1" xfId="0" applyBorder="1" applyAlignment="1" applyProtection="1">
      <alignment horizontal="center"/>
      <protection locked="0" hidden="1"/>
    </xf>
    <xf numFmtId="0" fontId="1" fillId="0" borderId="2" xfId="0" applyFont="1" applyBorder="1" applyAlignment="1">
      <alignment horizontal="center" vertical="center"/>
    </xf>
    <xf numFmtId="0" fontId="1" fillId="0" borderId="6" xfId="0" applyFont="1" applyBorder="1" applyAlignment="1">
      <alignment horizontal="center"/>
    </xf>
    <xf numFmtId="0" fontId="1" fillId="0" borderId="6" xfId="0" applyFont="1" applyBorder="1" applyAlignment="1">
      <alignment horizontal="center" vertical="center"/>
    </xf>
    <xf numFmtId="0" fontId="1" fillId="0" borderId="4" xfId="0" applyFont="1" applyBorder="1" applyAlignment="1" applyProtection="1">
      <alignment horizontal="left" vertical="center" wrapText="1"/>
      <protection hidden="1"/>
    </xf>
    <xf numFmtId="0" fontId="1" fillId="0" borderId="2" xfId="0" applyFont="1" applyBorder="1" applyAlignment="1" applyProtection="1">
      <alignment horizontal="left" vertical="center" wrapText="1"/>
      <protection hidden="1"/>
    </xf>
    <xf numFmtId="0" fontId="1" fillId="0" borderId="5" xfId="0" applyFont="1" applyBorder="1" applyAlignment="1" applyProtection="1">
      <alignment horizontal="left" vertical="center" wrapText="1"/>
      <protection hidden="1"/>
    </xf>
    <xf numFmtId="0" fontId="6" fillId="0" borderId="4" xfId="0" applyFont="1" applyBorder="1" applyAlignment="1" applyProtection="1">
      <alignment horizontal="left"/>
      <protection hidden="1"/>
    </xf>
    <xf numFmtId="0" fontId="6" fillId="0" borderId="2" xfId="0" applyFont="1" applyBorder="1" applyAlignment="1" applyProtection="1">
      <alignment horizontal="left"/>
      <protection hidden="1"/>
    </xf>
    <xf numFmtId="0" fontId="6" fillId="0" borderId="5" xfId="0" applyFont="1" applyBorder="1" applyAlignment="1" applyProtection="1">
      <alignment horizontal="left"/>
      <protection hidden="1"/>
    </xf>
    <xf numFmtId="0" fontId="1" fillId="0" borderId="1" xfId="0" applyFont="1" applyBorder="1" applyAlignment="1" applyProtection="1">
      <alignment horizontal="center" vertical="center"/>
      <protection locked="0"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rel="http://schemas.openxmlformats.org/package/2006/relationships" xmlns="http://schemas.openxmlformats.org/package/2006/relationships"><Relationship Target="../customXml/item3.xml" Type="http://schemas.openxmlformats.org/officeDocument/2006/relationships/customXml" Id="rId8"></Relationship><Relationship Target="styles.xml" Type="http://schemas.openxmlformats.org/officeDocument/2006/relationships/styles" Id="rId3"></Relationship><Relationship Target="../customXml/item2.xml" Type="http://schemas.openxmlformats.org/officeDocument/2006/relationships/customXml" Id="rId7"></Relationship><Relationship Target="theme/theme1.xml" Type="http://schemas.openxmlformats.org/officeDocument/2006/relationships/theme" Id="rId2"></Relationship><Relationship Target="worksheets/sheet1.xml" Type="http://schemas.openxmlformats.org/officeDocument/2006/relationships/worksheet" Id="rId1"></Relationship><Relationship Target="../customXml/item1.xml" Type="http://schemas.openxmlformats.org/officeDocument/2006/relationships/customXml" Id="rId6"></Relationship><Relationship Target="calcChain.xml" Type="http://schemas.openxmlformats.org/officeDocument/2006/relationships/calcChain" Id="rId5"></Relationship><Relationship Target="sharedStrings.xml" Type="http://schemas.openxmlformats.org/officeDocument/2006/relationships/sharedStrings" Id="rId4"></Relationship></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Relationships xmlns:rel="http://schemas.openxmlformats.org/package/2006/relationships" xmlns="http://schemas.openxmlformats.org/package/2006/relationships"><Relationship Target="../comments1.xml" Type="http://schemas.openxmlformats.org/officeDocument/2006/relationships/comments" Id="rId3"></Relationship><Relationship Target="../drawings/vmlDrawing1.vml" Type="http://schemas.openxmlformats.org/officeDocument/2006/relationships/vmlDrawing" Id="rId2"></Relationship><Relationship Target="../printerSettings/printerSettings1.bin" Type="http://schemas.openxmlformats.org/officeDocument/2006/relationships/printerSettings" Id="rId1"></Relationshi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28"/>
  <sheetViews>
    <sheetView tabSelected="1" zoomScale="80" zoomScaleNormal="80" workbookViewId="0">
      <pane ySplit="8" topLeftCell="A12" activePane="bottomLeft" state="frozen"/>
      <selection pane="bottomLeft" activeCell="L16" sqref="L16"/>
    </sheetView>
  </sheetViews>
  <sheetFormatPr defaultRowHeight="14.4" x14ac:dyDescent="0.3"/>
  <cols>
    <col min="1" max="1" width="6.5546875" customWidth="1"/>
    <col min="2" max="2" width="19.21875" customWidth="1"/>
    <col min="3" max="3" width="13.33203125" customWidth="1"/>
    <col min="4" max="4" width="17.33203125" customWidth="1"/>
    <col min="6" max="6" width="7" customWidth="1"/>
    <col min="7" max="7" width="6.21875" customWidth="1"/>
    <col min="14" max="14" width="11.5546875" customWidth="1"/>
    <col min="17" max="17" width="9.77734375" bestFit="1" customWidth="1"/>
  </cols>
  <sheetData>
    <row r="1" spans="1:17" ht="15" x14ac:dyDescent="0.25">
      <c r="A1" s="1"/>
      <c r="C1" s="50" t="s">
        <v>40</v>
      </c>
      <c r="D1" s="50"/>
      <c r="E1" s="50"/>
      <c r="F1" s="50"/>
      <c r="G1" s="50"/>
      <c r="H1" s="50"/>
      <c r="I1" s="50"/>
      <c r="J1" s="50"/>
      <c r="K1" s="50"/>
      <c r="L1" s="50"/>
      <c r="M1" s="2"/>
      <c r="N1" s="3"/>
    </row>
    <row r="2" spans="1:17" x14ac:dyDescent="0.3">
      <c r="A2" s="51" t="s">
        <v>0</v>
      </c>
      <c r="B2" s="51"/>
      <c r="C2" s="51"/>
      <c r="D2" s="51"/>
      <c r="E2" s="51"/>
      <c r="F2" s="51"/>
      <c r="G2" s="51"/>
      <c r="H2" s="51"/>
      <c r="I2" s="51"/>
      <c r="J2" s="51"/>
      <c r="K2" s="51"/>
      <c r="L2" s="51"/>
      <c r="M2" s="51"/>
      <c r="N2" s="51"/>
    </row>
    <row r="3" spans="1:17" ht="15.75" x14ac:dyDescent="0.25">
      <c r="A3" s="4"/>
      <c r="N3" s="3"/>
    </row>
    <row r="4" spans="1:17" ht="15.6" x14ac:dyDescent="0.3">
      <c r="A4" s="52" t="s">
        <v>1</v>
      </c>
      <c r="B4" s="52"/>
      <c r="C4" s="52"/>
      <c r="D4" s="52"/>
      <c r="E4" s="52"/>
      <c r="F4" s="52"/>
      <c r="G4" s="52"/>
      <c r="H4" s="52"/>
      <c r="I4" s="52"/>
      <c r="J4" s="52"/>
      <c r="K4" s="52"/>
      <c r="L4" s="52"/>
      <c r="M4" s="52"/>
      <c r="N4" s="52"/>
    </row>
    <row r="5" spans="1:17" ht="15.75" x14ac:dyDescent="0.25">
      <c r="A5" s="5"/>
      <c r="B5" s="5"/>
      <c r="C5" s="5"/>
      <c r="D5" s="53">
        <v>44347</v>
      </c>
      <c r="E5" s="54"/>
      <c r="F5" s="54"/>
      <c r="G5" s="54"/>
      <c r="H5" s="4" t="s">
        <v>20</v>
      </c>
      <c r="I5" s="6"/>
      <c r="N5" s="3"/>
    </row>
    <row r="6" spans="1:17" x14ac:dyDescent="0.3">
      <c r="A6" s="7"/>
      <c r="B6" s="7"/>
      <c r="C6" s="7"/>
      <c r="D6" s="55" t="s">
        <v>14</v>
      </c>
      <c r="E6" s="55"/>
      <c r="F6" s="55"/>
      <c r="G6" s="55"/>
      <c r="N6" s="3"/>
    </row>
    <row r="7" spans="1:17" ht="65.25" customHeight="1" x14ac:dyDescent="0.3">
      <c r="A7" s="46" t="s">
        <v>42</v>
      </c>
      <c r="B7" s="47"/>
      <c r="C7" s="47"/>
      <c r="D7" s="47"/>
      <c r="E7" s="48"/>
      <c r="F7" s="49" t="s">
        <v>38</v>
      </c>
      <c r="G7" s="48"/>
      <c r="H7" s="35" t="s">
        <v>21</v>
      </c>
      <c r="I7" s="35" t="s">
        <v>39</v>
      </c>
      <c r="J7" s="35" t="s">
        <v>24</v>
      </c>
      <c r="K7" s="35" t="s">
        <v>26</v>
      </c>
      <c r="L7" s="35" t="s">
        <v>29</v>
      </c>
      <c r="M7" s="35" t="s">
        <v>31</v>
      </c>
      <c r="N7" s="36" t="s">
        <v>36</v>
      </c>
    </row>
    <row r="8" spans="1:17" ht="48" customHeight="1" x14ac:dyDescent="0.3">
      <c r="A8" s="24" t="s">
        <v>2</v>
      </c>
      <c r="B8" s="37" t="s">
        <v>10</v>
      </c>
      <c r="C8" s="24" t="s">
        <v>13</v>
      </c>
      <c r="D8" s="24" t="s">
        <v>15</v>
      </c>
      <c r="E8" s="24" t="s">
        <v>16</v>
      </c>
      <c r="F8" s="35" t="s">
        <v>18</v>
      </c>
      <c r="G8" s="35" t="s">
        <v>19</v>
      </c>
      <c r="H8" s="35" t="s">
        <v>22</v>
      </c>
      <c r="I8" s="35" t="s">
        <v>23</v>
      </c>
      <c r="J8" s="35" t="s">
        <v>25</v>
      </c>
      <c r="K8" s="35" t="s">
        <v>27</v>
      </c>
      <c r="L8" s="35" t="s">
        <v>30</v>
      </c>
      <c r="M8" s="35" t="s">
        <v>32</v>
      </c>
      <c r="N8" s="38" t="s">
        <v>37</v>
      </c>
    </row>
    <row r="9" spans="1:17" ht="24.75" customHeight="1" x14ac:dyDescent="0.3">
      <c r="A9" s="58" t="s">
        <v>3</v>
      </c>
      <c r="B9" s="59"/>
      <c r="C9" s="59"/>
      <c r="D9" s="59"/>
      <c r="E9" s="59"/>
      <c r="F9" s="59"/>
      <c r="G9" s="59"/>
      <c r="H9" s="59"/>
      <c r="I9" s="59"/>
      <c r="J9" s="59"/>
      <c r="K9" s="59"/>
      <c r="L9" s="59"/>
      <c r="M9" s="59"/>
      <c r="N9" s="60"/>
    </row>
    <row r="10" spans="1:17" ht="70.05" customHeight="1" x14ac:dyDescent="0.3">
      <c r="A10" s="8" t="s">
        <v>4</v>
      </c>
      <c r="B10" s="9"/>
      <c r="C10" s="9"/>
      <c r="D10" s="20"/>
      <c r="E10" s="20"/>
      <c r="F10" s="23"/>
      <c r="G10" s="23"/>
      <c r="H10" s="23"/>
      <c r="I10" s="23"/>
      <c r="J10" s="23"/>
      <c r="K10" s="23"/>
      <c r="L10" s="23"/>
      <c r="M10" s="23"/>
      <c r="N10" s="30"/>
    </row>
    <row r="11" spans="1:17" ht="91.95" customHeight="1" x14ac:dyDescent="0.3">
      <c r="A11" s="9" t="s">
        <v>5</v>
      </c>
      <c r="B11" s="39"/>
      <c r="C11" s="9"/>
      <c r="D11" s="20"/>
      <c r="E11" s="40"/>
      <c r="F11" s="41"/>
      <c r="G11" s="41"/>
      <c r="H11" s="42"/>
      <c r="I11" s="43"/>
      <c r="J11" s="42"/>
      <c r="K11" s="43"/>
      <c r="L11" s="43"/>
      <c r="M11" s="44"/>
      <c r="N11" s="45"/>
      <c r="Q11" s="31"/>
    </row>
    <row r="12" spans="1:17" ht="15.6" x14ac:dyDescent="0.35">
      <c r="A12" s="24"/>
      <c r="B12" s="24"/>
      <c r="C12" s="24"/>
      <c r="D12" s="25"/>
      <c r="E12" s="25"/>
      <c r="F12" s="26"/>
      <c r="G12" s="26"/>
      <c r="H12" s="27"/>
      <c r="I12" s="23"/>
      <c r="J12" s="27"/>
      <c r="K12" s="23"/>
      <c r="L12" s="23"/>
      <c r="M12" s="28" t="s">
        <v>33</v>
      </c>
      <c r="N12" s="29">
        <f>SUM(N11:N11)</f>
        <v>0</v>
      </c>
    </row>
    <row r="13" spans="1:17" ht="16.8" x14ac:dyDescent="0.35">
      <c r="A13" s="24"/>
      <c r="B13" s="24"/>
      <c r="C13" s="24"/>
      <c r="D13" s="25"/>
      <c r="E13" s="24"/>
      <c r="F13" s="26"/>
      <c r="G13" s="26"/>
      <c r="H13" s="27"/>
      <c r="I13" s="23"/>
      <c r="J13" s="27"/>
      <c r="K13" s="23"/>
      <c r="L13" s="23"/>
      <c r="M13" s="33" t="s">
        <v>34</v>
      </c>
      <c r="N13" s="29">
        <f>N12</f>
        <v>0</v>
      </c>
    </row>
    <row r="14" spans="1:17" s="32" customFormat="1" ht="15" customHeight="1" x14ac:dyDescent="0.3">
      <c r="A14" s="58" t="s">
        <v>6</v>
      </c>
      <c r="B14" s="59"/>
      <c r="C14" s="59"/>
      <c r="D14" s="59"/>
      <c r="E14" s="59"/>
      <c r="F14" s="59"/>
      <c r="G14" s="59"/>
      <c r="H14" s="59"/>
      <c r="I14" s="59"/>
      <c r="J14" s="59"/>
      <c r="K14" s="59"/>
      <c r="L14" s="59"/>
      <c r="M14" s="59"/>
      <c r="N14" s="60"/>
    </row>
    <row r="15" spans="1:17" ht="79.5" customHeight="1" x14ac:dyDescent="0.3">
      <c r="A15" s="8" t="s">
        <v>7</v>
      </c>
      <c r="B15" s="9" t="s">
        <v>45</v>
      </c>
      <c r="C15" s="9"/>
      <c r="D15" s="20"/>
      <c r="E15" s="20"/>
      <c r="F15" s="26"/>
      <c r="G15" s="26"/>
      <c r="H15" s="27"/>
      <c r="I15" s="23"/>
      <c r="J15" s="27"/>
      <c r="K15" s="23"/>
      <c r="L15" s="23"/>
      <c r="M15" s="23"/>
      <c r="N15" s="30"/>
    </row>
    <row r="16" spans="1:17" ht="25.5" customHeight="1" x14ac:dyDescent="0.3">
      <c r="A16" s="9" t="s">
        <v>5</v>
      </c>
      <c r="B16" s="9"/>
      <c r="C16" s="9" t="s">
        <v>46</v>
      </c>
      <c r="D16" s="20" t="s">
        <v>47</v>
      </c>
      <c r="E16" s="9" t="s">
        <v>41</v>
      </c>
      <c r="F16" s="21">
        <v>5</v>
      </c>
      <c r="G16" s="21"/>
      <c r="H16" s="22">
        <v>8.82</v>
      </c>
      <c r="I16" s="10">
        <v>1.25</v>
      </c>
      <c r="J16" s="22"/>
      <c r="K16" s="10">
        <v>1</v>
      </c>
      <c r="L16" s="10">
        <v>16</v>
      </c>
      <c r="M16" s="23">
        <f>K16*L16</f>
        <v>16</v>
      </c>
      <c r="N16" s="31">
        <f t="shared" ref="N16" si="0">((H16*I16*F16)+(J16*G16))*M16</f>
        <v>882</v>
      </c>
    </row>
    <row r="17" spans="1:14" ht="15.6" x14ac:dyDescent="0.35">
      <c r="A17" s="24"/>
      <c r="B17" s="24"/>
      <c r="C17" s="24"/>
      <c r="D17" s="25"/>
      <c r="E17" s="25"/>
      <c r="F17" s="26"/>
      <c r="G17" s="26"/>
      <c r="H17" s="27"/>
      <c r="I17" s="23"/>
      <c r="J17" s="27"/>
      <c r="K17" s="23"/>
      <c r="L17" s="23"/>
      <c r="M17" s="28" t="s">
        <v>33</v>
      </c>
      <c r="N17" s="29">
        <f>SUM(N16:N16)</f>
        <v>882</v>
      </c>
    </row>
    <row r="18" spans="1:14" ht="16.8" x14ac:dyDescent="0.35">
      <c r="A18" s="24"/>
      <c r="B18" s="24"/>
      <c r="C18" s="24"/>
      <c r="D18" s="24"/>
      <c r="E18" s="24"/>
      <c r="F18" s="23"/>
      <c r="G18" s="23"/>
      <c r="H18" s="23"/>
      <c r="I18" s="23"/>
      <c r="J18" s="23"/>
      <c r="K18" s="23"/>
      <c r="L18" s="34"/>
      <c r="M18" s="33" t="s">
        <v>35</v>
      </c>
      <c r="N18" s="29">
        <f>N17</f>
        <v>882</v>
      </c>
    </row>
    <row r="19" spans="1:14" x14ac:dyDescent="0.3">
      <c r="A19" s="61" t="s">
        <v>8</v>
      </c>
      <c r="B19" s="62"/>
      <c r="C19" s="62"/>
      <c r="D19" s="62"/>
      <c r="E19" s="62"/>
      <c r="F19" s="62"/>
      <c r="G19" s="62"/>
      <c r="H19" s="62"/>
      <c r="I19" s="62"/>
      <c r="J19" s="62"/>
      <c r="K19" s="62"/>
      <c r="L19" s="62"/>
      <c r="M19" s="62"/>
      <c r="N19" s="63"/>
    </row>
    <row r="20" spans="1:14" ht="16.2" x14ac:dyDescent="0.3">
      <c r="A20" s="61" t="s">
        <v>9</v>
      </c>
      <c r="B20" s="62"/>
      <c r="C20" s="62"/>
      <c r="D20" s="62"/>
      <c r="E20" s="62"/>
      <c r="F20" s="62"/>
      <c r="G20" s="62"/>
      <c r="H20" s="62"/>
      <c r="I20" s="62"/>
      <c r="J20" s="62"/>
      <c r="K20" s="62"/>
      <c r="L20" s="62"/>
      <c r="M20" s="63"/>
      <c r="N20" s="29">
        <f>N18-N13</f>
        <v>882</v>
      </c>
    </row>
    <row r="21" spans="1:14" ht="14.55" x14ac:dyDescent="0.35">
      <c r="A21" s="11"/>
      <c r="B21" s="11"/>
      <c r="C21" s="11"/>
      <c r="D21" s="11"/>
      <c r="E21" s="11"/>
      <c r="F21" s="12"/>
      <c r="G21" s="12"/>
      <c r="H21" s="12"/>
      <c r="I21" s="12"/>
      <c r="J21" s="12"/>
      <c r="K21" s="12"/>
      <c r="L21" s="12"/>
      <c r="M21" s="13"/>
      <c r="N21" s="14"/>
    </row>
    <row r="22" spans="1:14" ht="14.55" x14ac:dyDescent="0.35">
      <c r="A22" s="11"/>
      <c r="B22" s="11"/>
      <c r="C22" s="11"/>
      <c r="D22" s="11"/>
      <c r="E22" s="11"/>
      <c r="F22" s="12"/>
      <c r="G22" s="12"/>
      <c r="H22" s="12"/>
      <c r="I22" s="12"/>
      <c r="J22" s="12"/>
      <c r="K22" s="12"/>
      <c r="L22" s="12"/>
      <c r="M22" s="13"/>
      <c r="N22" s="14"/>
    </row>
    <row r="23" spans="1:14" ht="14.55" x14ac:dyDescent="0.35">
      <c r="A23" s="15"/>
      <c r="N23" s="3"/>
    </row>
    <row r="24" spans="1:14" ht="15.6" x14ac:dyDescent="0.3">
      <c r="A24" s="16"/>
      <c r="B24" s="16" t="s">
        <v>11</v>
      </c>
      <c r="N24" s="3"/>
    </row>
    <row r="25" spans="1:14" x14ac:dyDescent="0.3">
      <c r="A25" s="17"/>
      <c r="B25" s="64" t="s">
        <v>43</v>
      </c>
      <c r="C25" s="64"/>
      <c r="E25" s="54"/>
      <c r="F25" s="54"/>
      <c r="G25" s="54"/>
      <c r="H25" s="54"/>
      <c r="K25" s="54" t="s">
        <v>44</v>
      </c>
      <c r="L25" s="54"/>
      <c r="M25" s="54"/>
      <c r="N25" s="3"/>
    </row>
    <row r="26" spans="1:14" x14ac:dyDescent="0.3">
      <c r="A26" s="17"/>
      <c r="B26" s="56" t="s">
        <v>12</v>
      </c>
      <c r="C26" s="56"/>
      <c r="D26" s="17"/>
      <c r="E26" s="51" t="s">
        <v>17</v>
      </c>
      <c r="F26" s="51"/>
      <c r="G26" s="51"/>
      <c r="H26" s="51"/>
      <c r="I26" s="17"/>
      <c r="J26" s="17"/>
      <c r="K26" s="57" t="s">
        <v>28</v>
      </c>
      <c r="L26" s="57"/>
      <c r="M26" s="57"/>
      <c r="N26" s="18"/>
    </row>
    <row r="27" spans="1:14" ht="15.45" x14ac:dyDescent="0.35">
      <c r="A27" s="4"/>
      <c r="N27" s="3"/>
    </row>
    <row r="28" spans="1:14" ht="14.55" x14ac:dyDescent="0.35">
      <c r="A28" s="5"/>
      <c r="B28" s="5"/>
      <c r="C28" s="5"/>
      <c r="D28" s="5"/>
      <c r="E28" s="5"/>
      <c r="F28" s="5"/>
      <c r="G28" s="5"/>
      <c r="H28" s="5"/>
      <c r="I28" s="5"/>
      <c r="J28" s="5"/>
      <c r="K28" s="5"/>
      <c r="L28" s="5"/>
      <c r="M28" s="5"/>
      <c r="N28" s="19"/>
    </row>
  </sheetData>
  <sheetProtection formatRows="0" insertRows="0" deleteRows="0"/>
  <dataConsolidate/>
  <mergeCells count="17">
    <mergeCell ref="B26:C26"/>
    <mergeCell ref="E26:H26"/>
    <mergeCell ref="K26:M26"/>
    <mergeCell ref="A9:N9"/>
    <mergeCell ref="A14:N14"/>
    <mergeCell ref="A19:N19"/>
    <mergeCell ref="A20:M20"/>
    <mergeCell ref="B25:C25"/>
    <mergeCell ref="E25:H25"/>
    <mergeCell ref="K25:M25"/>
    <mergeCell ref="A7:E7"/>
    <mergeCell ref="F7:G7"/>
    <mergeCell ref="C1:L1"/>
    <mergeCell ref="A2:N2"/>
    <mergeCell ref="A4:N4"/>
    <mergeCell ref="D5:G5"/>
    <mergeCell ref="D6:G6"/>
  </mergeCells>
  <dataValidations xWindow="403" yWindow="435" count="12">
    <dataValidation type="list" allowBlank="1" showInputMessage="1" showErrorMessage="1" errorTitle="Galima kilmė" error="tarptautinės teisės aktai_x000a_Europos Sąjungos teisės aktai_x000a_Lietuvos Respublikos teisės aktai" prompt="Pasirinkite informacinio įpareigojimo kilmę_x000a_" sqref="E11">
      <formula1>"tarptautinės teisės aktai,Europos Sąjungos teisės aktai,Lietuvos Respublikos teisės aktai"</formula1>
    </dataValidation>
    <dataValidation type="list" allowBlank="1" showInputMessage="1" showErrorMessage="1" errorTitle="Galima kilmė" error="tarptautinės teisės aktai_x000a_Europos Sąjungos teisės aktai_x000a_Lietuvos Respublikos teisės aktai" prompt="Pasirinkite informacinio įpareigojimo kilmę" sqref="E16">
      <formula1>"tarptautinės teisės aktai,Europos Sąjungos teisės aktai,Lietuvos Respublikos teisės aktai"</formula1>
    </dataValidation>
    <dataValidation type="decimal" allowBlank="1" showInputMessage="1" showErrorMessage="1" errorTitle="Galimi tik skaičiai" error="Įrašykite laiką valandomis" sqref="F11:G11 F16:G16">
      <formula1>0</formula1>
      <formula2>200</formula2>
    </dataValidation>
    <dataValidation type="decimal" errorStyle="information" operator="equal" allowBlank="1" showInputMessage="1" showErrorMessage="1" error="Rekomenduojamas naudoti pridėtinių išlaidų dydis – 25 procentai vidinio tarifo dydžio, t.y. langelio reikšmė 1,25. Vertinimą atliekanti institucija kiekvienu atveju pridėtinių išlaidų dydį gali peržiūrėti." sqref="I11 I16">
      <formula1>1.25</formula1>
    </dataValidation>
    <dataValidation type="decimal" allowBlank="1" showInputMessage="1" showErrorMessage="1" error="Įrašykite tarifą eurais_x000a_" sqref="H11">
      <formula1>0</formula1>
      <formula2>100</formula2>
    </dataValidation>
    <dataValidation type="decimal" allowBlank="1" showInputMessage="1" showErrorMessage="1" error="Įrašykite tarifą eurais" sqref="J11 J16:J17">
      <formula1>0</formula1>
      <formula2>100</formula2>
    </dataValidation>
    <dataValidation type="decimal" allowBlank="1" showInputMessage="1" showErrorMessage="1" error="Įrašykite veiksmo vykdymo dažnį per vienerius metus_x000a_" sqref="K11">
      <formula1>0.1</formula1>
      <formula2>200</formula2>
    </dataValidation>
    <dataValidation type="whole" allowBlank="1" showInputMessage="1" showErrorMessage="1" error="Įrašykite ūkio subjektų, kurie privalo vykdymo veiksmą, skaičių_x000a_" sqref="L11 L16:L17">
      <formula1>1</formula1>
      <formula2>100000000000</formula2>
    </dataValidation>
    <dataValidation type="textLength" allowBlank="1" showInputMessage="1" showErrorMessage="1" sqref="D11 D16">
      <formula1>1</formula1>
      <formula2>200</formula2>
    </dataValidation>
    <dataValidation type="whole" allowBlank="1" showInputMessage="1" showErrorMessage="1" sqref="L13">
      <formula1>1</formula1>
      <formula2>100000000000</formula2>
    </dataValidation>
    <dataValidation allowBlank="1" showInputMessage="1" showErrorMessage="1" error="Įrašykite tarifą eurais" sqref="H16:H17"/>
    <dataValidation type="decimal" allowBlank="1" showInputMessage="1" showErrorMessage="1" error="Įrašykite veiksmo vykdymo dažnį per vienerius metus" sqref="K16:K17">
      <formula1>0.1</formula1>
      <formula2>200</formula2>
    </dataValidation>
  </dataValidations>
  <pageMargins left="0.70866141732283472" right="0.70866141732283472" top="0.74803149606299213" bottom="0.74803149606299213" header="0.31496062992125984" footer="0.31496062992125984"/>
  <pageSetup paperSize="9" scale="80"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02F31A8F31CD2D458B1820EC8E9439A8" ma:contentTypeVersion="4" ma:contentTypeDescription="Kurkite naują dokumentą." ma:contentTypeScope="" ma:versionID="0b8e69b05e37bb016ce66936420bb9f9">
  <xsd:schema xmlns:xsd="http://www.w3.org/2001/XMLSchema" xmlns:xs="http://www.w3.org/2001/XMLSchema" xmlns:p="http://schemas.microsoft.com/office/2006/metadata/properties" xmlns:ns3="2e073065-020e-4dce-99c7-95e5c43123bb" targetNamespace="http://schemas.microsoft.com/office/2006/metadata/properties" ma:root="true" ma:fieldsID="e3781e86f90e9808efb857dffe9517c8" ns3:_="">
    <xsd:import namespace="2e073065-020e-4dce-99c7-95e5c43123b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73065-020e-4dce-99c7-95e5c43123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485F6D8-752E-4A07-8478-9F5E63CF6CA9}">
  <ds:schemaRefs>
    <ds:schemaRef ds:uri="http://schemas.microsoft.com/sharepoint/v3/contenttype/forms"/>
  </ds:schemaRefs>
</ds:datastoreItem>
</file>

<file path=customXml/itemProps2.xml><?xml version="1.0" encoding="utf-8"?>
<ds:datastoreItem xmlns:ds="http://schemas.openxmlformats.org/officeDocument/2006/customXml" ds:itemID="{CDD44C7E-847E-488E-B8D9-865AD688E1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73065-020e-4dce-99c7-95e5c43123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82553B-3C7B-4786-983D-5F0F3908985F}">
  <ds:schemaRefs>
    <ds:schemaRef ds:uri="http://purl.org/dc/elements/1.1/"/>
    <ds:schemaRef ds:uri="http://schemas.microsoft.com/office/2006/metadata/properties"/>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2e073065-020e-4dce-99c7-95e5c43123bb"/>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Skaičiuoklė</vt:lpstr>
    </vt:vector>
  </TitlesOfParts>
  <Company>u 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Damzeniene Vyginta</dc:creator>
  <cp:lastModifiedBy>Arnas Liauksminas</cp:lastModifiedBy>
  <cp:lastPrinted>2020-12-09T09:12:22Z</cp:lastPrinted>
  <dcterms:created xsi:type="dcterms:W3CDTF">2018-05-22T08:03:29Z</dcterms:created>
  <dcterms:modified xsi:type="dcterms:W3CDTF">2021-06-03T07:11:19Z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0x01010002F31A8F31CD2D458B1820EC8E9439A8</vt:lpwstr>
  </property>
  <property fmtid="{D5CDD505-2E9C-101B-9397-08002B2CF9AE}" pid="3" name="Order">
    <vt:r8>4503400</vt:r8>
  </property>
  <property fmtid="{D5CDD505-2E9C-101B-9397-08002B2CF9AE}" pid="4" name="_dlc_DocIdItemGuid">
    <vt:lpwstr>cc980b07-d1b9-5211-be2c-8ac98c105ee6</vt:lpwstr>
  </property>
  <property fmtid="{D5CDD505-2E9C-101B-9397-08002B2CF9AE}" pid="5" name="DISidcName">
    <vt:lpwstr>vdvis_dev</vt:lpwstr>
  </property>
  <property fmtid="{D5CDD505-2E9C-101B-9397-08002B2CF9AE}" pid="6" name="DISdID">
    <vt:lpwstr>5989437</vt:lpwstr>
  </property>
  <property fmtid="{D5CDD505-2E9C-101B-9397-08002B2CF9AE}" pid="7" name="DISCdDocAuthor">
    <vt:lpwstr>a.liauksminas</vt:lpwstr>
  </property>
  <property fmtid="{D5CDD505-2E9C-101B-9397-08002B2CF9AE}" pid="8" name="VDVISDokPavadinimas">
    <vt:lpwstr>5. Administracinės naštos ūkio subjektams apskaičiavimo ataskaita</vt:lpwstr>
  </property>
  <property fmtid="{D5CDD505-2E9C-101B-9397-08002B2CF9AE}" pid="9" name="DIScgiUrl">
    <vt:lpwstr>https://vdvis.am.lt/cs/idcplg</vt:lpwstr>
  </property>
  <property fmtid="{D5CDD505-2E9C-101B-9397-08002B2CF9AE}" pid="10" name="DISProperties">
    <vt:lpwstr>DISdDocName,DISCdDocAuthor,DIScgiUrl,DISdUser,DISdID,VDVISDokPavadinimas,DISidcName,DISTaskPaneUrl</vt:lpwstr>
  </property>
  <property fmtid="{D5CDD505-2E9C-101B-9397-08002B2CF9AE}" pid="11" name="DISTaskPaneUrl">
    <vt:lpwstr>https://vdvis.am.lt/cs/idcplg?IdcService=DESKTOP_DOC_INFO&amp;dDocName=AM_5734805&amp;dID=5989437&amp;ClientControlled=DocMan,taskpane&amp;coreContentOnly=1</vt:lpwstr>
  </property>
  <property fmtid="{D5CDD505-2E9C-101B-9397-08002B2CF9AE}" pid="12" name="DISdUser">
    <vt:lpwstr>a.liauksminas</vt:lpwstr>
  </property>
  <property fmtid="{D5CDD505-2E9C-101B-9397-08002B2CF9AE}" pid="13" name="DISdDocName">
    <vt:lpwstr>AM_5734805</vt:lpwstr>
  </property>
</Properties>
</file>