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5CC63807-F793-4874-A146-C3E0EC41658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VEIKLOS REZULTATŲ" sheetId="3" r:id="rId1"/>
  </sheets>
  <definedNames>
    <definedName name="_xlnm.Print_Area" localSheetId="0">'VEIKLOS REZULTATŲ'!$A$1:$H$47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3" l="1"/>
  <c r="H35" i="3" s="1"/>
  <c r="H37" i="3" l="1"/>
  <c r="H28" i="3"/>
  <c r="G23" i="3"/>
  <c r="G35" i="3" s="1"/>
  <c r="H20" i="3"/>
  <c r="G20" i="3"/>
  <c r="H13" i="3"/>
  <c r="G13" i="3"/>
  <c r="G28" i="3" l="1"/>
  <c r="G37" i="3"/>
  <c r="G11" i="3"/>
  <c r="H11" i="3"/>
</calcChain>
</file>

<file path=xl/sharedStrings.xml><?xml version="1.0" encoding="utf-8"?>
<sst xmlns="http://schemas.openxmlformats.org/spreadsheetml/2006/main" count="77" uniqueCount="68">
  <si>
    <t>Eil. Nr.</t>
  </si>
  <si>
    <t>I.</t>
  </si>
  <si>
    <t>II.</t>
  </si>
  <si>
    <t>II.1.</t>
  </si>
  <si>
    <t>II.2.</t>
  </si>
  <si>
    <t>III.</t>
  </si>
  <si>
    <t>III.1.</t>
  </si>
  <si>
    <t>REZERVINIS (STABILIZAVIMO) FONDAS</t>
  </si>
  <si>
    <t>Pateikimo valiuta ir tikslumas: eurais</t>
  </si>
  <si>
    <t>Straipsniai</t>
  </si>
  <si>
    <t>A.</t>
  </si>
  <si>
    <t>IV.</t>
  </si>
  <si>
    <t>B.</t>
  </si>
  <si>
    <t>C.</t>
  </si>
  <si>
    <t>D.</t>
  </si>
  <si>
    <t>E.</t>
  </si>
  <si>
    <t>F.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</si>
  <si>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</si>
  <si>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</si>
  <si>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</si>
  <si>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</si>
  <si>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</si>
  <si>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</si>
  <si>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MOKESČIŲ IR SOCIALINIŲ ĮMOKŲ PAJAMOS</t>
  </si>
  <si>
    <t>Mokesčių pajamos grynąja verte</t>
  </si>
  <si>
    <t>II.1.1.</t>
  </si>
  <si>
    <t>Mokesčių pajamos</t>
  </si>
  <si>
    <t>II.1.2.</t>
  </si>
  <si>
    <t>Pervestinų mokesčių suma</t>
  </si>
  <si>
    <t>Socialinių įmokų pajamos grynąja verte</t>
  </si>
  <si>
    <t>II.2.1.</t>
  </si>
  <si>
    <t>Socialinių įmokų pajamos</t>
  </si>
  <si>
    <t>II.2.2.</t>
  </si>
  <si>
    <t>Pervestinų socialinių įmokų suma</t>
  </si>
  <si>
    <t xml:space="preserve">PAGRINDINĖS VEIKLOS KITOS PAJAMOS </t>
  </si>
  <si>
    <t>Pagrindinės veiklos kitos pajamos</t>
  </si>
  <si>
    <t>III.2.</t>
  </si>
  <si>
    <t>Pervestinų pagrindinės veiklos kitų pajamų suma</t>
  </si>
  <si>
    <t>PAGRINDINĖS VEIKLOS SĄNAUDOS</t>
  </si>
  <si>
    <t>NUVERTĖJIMO IR NURAŠYTŲ SUMŲ</t>
  </si>
  <si>
    <t>SOCIALINIŲ IŠMOKŲ</t>
  </si>
  <si>
    <t>FINANSAVIMO</t>
  </si>
  <si>
    <t>KITOS</t>
  </si>
  <si>
    <t>PAGRINDINĖS VEIKLOS PERVIRŠIS AR DEFICITAS</t>
  </si>
  <si>
    <t>KITOS VEIKLOS REZULTATAS</t>
  </si>
  <si>
    <t>KITOS VEIKLOS PAJAMOS</t>
  </si>
  <si>
    <t>PERVESTINOS Į BIUDŽETĄ KITOS VEIKLOS PAJAMOS</t>
  </si>
  <si>
    <t>KITOS VEIKLOS SĄNAUDOS</t>
  </si>
  <si>
    <t>FINANSINĖS IR INVESTICINĖS VEIKLOS REZULTATAS</t>
  </si>
  <si>
    <t>APSKAITOS POLITIKOS KEITIMO IR ESMINIŲ APSKAITOS KLAIDŲ TAISYMO ĮTAKA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</si>
  <si>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</si>
  <si>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</si>
  <si>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</si>
  <si>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</si>
  <si>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</si>
  <si>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 xml:space="preserve"> Lukiškių g. 2, Vilnius</t>
  </si>
  <si>
    <t>(vardas ir pavardė)</t>
  </si>
  <si>
    <t xml:space="preserve">(vyriausiasis buhalteris (buhalteris))   </t>
  </si>
  <si>
    <t xml:space="preserve"> (viešojo sektoriaus subjekto vadovas arba jo įgaliotas administracijos vadovas)</t>
  </si>
  <si>
    <t xml:space="preserve">                      (data)</t>
  </si>
  <si>
    <t>6.</t>
  </si>
  <si>
    <t>(parašas)</t>
  </si>
  <si>
    <t>Valstybės iždo departamento direktorius</t>
  </si>
  <si>
    <t>Audrius Želionis</t>
  </si>
  <si>
    <t>PAGAL 2020 M. GRUODŽIO 31 D. DUOMENIS</t>
  </si>
  <si>
    <t>Finansų ministrė</t>
  </si>
  <si>
    <t>Gintarė Skaistė</t>
  </si>
  <si>
    <t>2021 m.                                          Nr. (3.179E-02)-11K-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</si>
</sst>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#\ ##0"/>
    <numFmt numFmtId="165" formatCode="###\ ###\ ###\ ##0"/>
    <numFmt numFmtId="166" formatCode="##\ ##0"/>
    <numFmt numFmtId="167" formatCode="##0"/>
    <numFmt numFmtId="168" formatCode="_-* #,##0.00\ &quot;Lt&quot;_-;\-* #,##0.00\ &quot;Lt&quot;_-;_-* &quot;-&quot;??\ &quot;Lt&quot;_-;_-@_-"/>
    <numFmt numFmtId="169" formatCode="&quot; &quot;#,##0.00&quot;    &quot;;&quot;-&quot;#,##0.00&quot;    &quot;;&quot; -&quot;00&quot;    &quot;;&quot; &quot;@&quot; &quot;"/>
  </numFmts>
  <fonts count="60">
    <font>
      <sz val="8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NewRoman,Bold"/>
    </font>
    <font>
      <sz val="11"/>
      <name val="Arial"/>
      <family val="2"/>
      <charset val="186"/>
    </font>
    <font>
      <i/>
      <sz val="11"/>
      <name val="TimesNewRoman,Bold"/>
    </font>
    <font>
      <sz val="10"/>
      <name val="Helv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52"/>
      <name val="Arial"/>
      <family val="2"/>
      <charset val="186"/>
    </font>
    <font>
      <b/>
      <sz val="10"/>
      <color indexed="9"/>
      <name val="Arial"/>
      <family val="2"/>
      <charset val="186"/>
    </font>
    <font>
      <sz val="10"/>
      <color indexed="62"/>
      <name val="Arial"/>
      <family val="2"/>
      <charset val="186"/>
    </font>
    <font>
      <sz val="10"/>
      <color indexed="52"/>
      <name val="Arial"/>
      <family val="2"/>
      <charset val="186"/>
    </font>
    <font>
      <sz val="10"/>
      <color indexed="6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Times New Roman"/>
      <family val="1"/>
    </font>
    <font>
      <sz val="11"/>
      <color indexed="8"/>
      <name val="Calibri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color indexed="8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1"/>
    </font>
    <font>
      <sz val="12"/>
      <color indexed="8"/>
      <name val="TimesLT"/>
    </font>
    <font>
      <b/>
      <sz val="8"/>
      <color indexed="8"/>
      <name val="Book Antiqua"/>
      <family val="1"/>
    </font>
    <font>
      <sz val="11"/>
      <color indexed="14"/>
      <name val="Calibri"/>
      <family val="2"/>
    </font>
    <font>
      <sz val="10"/>
      <color theme="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</font>
    <font>
      <sz val="8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2"/>
        <bgColor indexed="62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10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15"/>
        <bgColor indexed="15"/>
      </patternFill>
    </fill>
    <fill>
      <patternFill patternType="solid">
        <f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12"/>
        <bgColor indexed="12"/>
      </patternFill>
    </fill>
    <fill>
      <patternFill patternType="solid">
        <fgColor indexed="52"/>
        <bgColor indexed="52"/>
      </patternFill>
    </fill>
    <fill>
      <patternFill patternType="solid">
        <fgColor indexed="23"/>
        <bgColor indexed="23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9"/>
      </patternFill>
    </fill>
    <fill>
      <patternFill patternType="solid">
        <fgColor indexed="20"/>
        <bgColor indexed="2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85">
    <xf numFmtId="0" fontId="0" fillId="0" borderId="0"/>
    <xf numFmtId="0" fontId="13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23" fillId="17" borderId="0" applyNumberFormat="0" applyFont="0" applyBorder="0" applyAlignment="0" applyProtection="0"/>
    <xf numFmtId="0" fontId="23" fillId="17" borderId="0" applyNumberFormat="0" applyFont="0" applyBorder="0" applyAlignment="0" applyProtection="0"/>
    <xf numFmtId="0" fontId="23" fillId="17" borderId="0" applyNumberFormat="0" applyFont="0" applyBorder="0" applyAlignment="0" applyProtection="0"/>
    <xf numFmtId="0" fontId="23" fillId="17" borderId="0" applyNumberFormat="0" applyFont="0" applyBorder="0" applyAlignment="0" applyProtection="0"/>
    <xf numFmtId="0" fontId="23" fillId="18" borderId="0" applyNumberFormat="0" applyFont="0" applyBorder="0" applyAlignment="0" applyProtection="0"/>
    <xf numFmtId="0" fontId="23" fillId="18" borderId="0" applyNumberFormat="0" applyFont="0" applyBorder="0" applyAlignment="0" applyProtection="0"/>
    <xf numFmtId="0" fontId="23" fillId="18" borderId="0" applyNumberFormat="0" applyFont="0" applyBorder="0" applyAlignment="0" applyProtection="0"/>
    <xf numFmtId="0" fontId="23" fillId="18" borderId="0" applyNumberFormat="0" applyFon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6" fillId="22" borderId="0" applyNumberFormat="0" applyBorder="0" applyAlignment="0" applyProtection="0"/>
    <xf numFmtId="0" fontId="23" fillId="23" borderId="0" applyNumberFormat="0" applyFont="0" applyBorder="0" applyAlignment="0" applyProtection="0"/>
    <xf numFmtId="0" fontId="23" fillId="23" borderId="0" applyNumberFormat="0" applyFont="0" applyBorder="0" applyAlignment="0" applyProtection="0"/>
    <xf numFmtId="0" fontId="23" fillId="23" borderId="0" applyNumberFormat="0" applyFont="0" applyBorder="0" applyAlignment="0" applyProtection="0"/>
    <xf numFmtId="0" fontId="23" fillId="23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24" fillId="25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6" borderId="0" applyNumberFormat="0" applyBorder="0" applyAlignment="0" applyProtection="0"/>
    <xf numFmtId="0" fontId="16" fillId="27" borderId="0" applyNumberFormat="0" applyBorder="0" applyAlignment="0" applyProtection="0"/>
    <xf numFmtId="0" fontId="23" fillId="28" borderId="0" applyNumberFormat="0" applyFont="0" applyBorder="0" applyAlignment="0" applyProtection="0"/>
    <xf numFmtId="0" fontId="23" fillId="28" borderId="0" applyNumberFormat="0" applyFont="0" applyBorder="0" applyAlignment="0" applyProtection="0"/>
    <xf numFmtId="0" fontId="23" fillId="28" borderId="0" applyNumberFormat="0" applyFont="0" applyBorder="0" applyAlignment="0" applyProtection="0"/>
    <xf numFmtId="0" fontId="23" fillId="28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16" fillId="13" borderId="0" applyNumberFormat="0" applyBorder="0" applyAlignment="0" applyProtection="0"/>
    <xf numFmtId="0" fontId="23" fillId="23" borderId="0" applyNumberFormat="0" applyFont="0" applyBorder="0" applyAlignment="0" applyProtection="0"/>
    <xf numFmtId="0" fontId="23" fillId="23" borderId="0" applyNumberFormat="0" applyFont="0" applyBorder="0" applyAlignment="0" applyProtection="0"/>
    <xf numFmtId="0" fontId="23" fillId="23" borderId="0" applyNumberFormat="0" applyFont="0" applyBorder="0" applyAlignment="0" applyProtection="0"/>
    <xf numFmtId="0" fontId="23" fillId="23" borderId="0" applyNumberFormat="0" applyFont="0" applyBorder="0" applyAlignment="0" applyProtection="0"/>
    <xf numFmtId="0" fontId="23" fillId="32" borderId="0" applyNumberFormat="0" applyFont="0" applyBorder="0" applyAlignment="0" applyProtection="0"/>
    <xf numFmtId="0" fontId="23" fillId="32" borderId="0" applyNumberFormat="0" applyFont="0" applyBorder="0" applyAlignment="0" applyProtection="0"/>
    <xf numFmtId="0" fontId="23" fillId="32" borderId="0" applyNumberFormat="0" applyFont="0" applyBorder="0" applyAlignment="0" applyProtection="0"/>
    <xf numFmtId="0" fontId="23" fillId="32" borderId="0" applyNumberFormat="0" applyFont="0" applyBorder="0" applyAlignment="0" applyProtection="0"/>
    <xf numFmtId="0" fontId="24" fillId="2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16" fillId="14" borderId="0" applyNumberForma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6" borderId="0" applyNumberFormat="0" applyFont="0" applyBorder="0" applyAlignment="0" applyProtection="0"/>
    <xf numFmtId="0" fontId="23" fillId="36" borderId="0" applyNumberFormat="0" applyFont="0" applyBorder="0" applyAlignment="0" applyProtection="0"/>
    <xf numFmtId="0" fontId="23" fillId="36" borderId="0" applyNumberFormat="0" applyFont="0" applyBorder="0" applyAlignment="0" applyProtection="0"/>
    <xf numFmtId="0" fontId="23" fillId="36" borderId="0" applyNumberFormat="0" applyFon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37" borderId="0" applyNumberFormat="0" applyBorder="0" applyAlignment="0" applyProtection="0"/>
    <xf numFmtId="0" fontId="16" fillId="38" borderId="0" applyNumberFormat="0" applyBorder="0" applyAlignment="0" applyProtection="0"/>
    <xf numFmtId="0" fontId="23" fillId="39" borderId="0" applyNumberFormat="0" applyFont="0" applyBorder="0" applyAlignment="0" applyProtection="0"/>
    <xf numFmtId="0" fontId="23" fillId="39" borderId="0" applyNumberFormat="0" applyFont="0" applyBorder="0" applyAlignment="0" applyProtection="0"/>
    <xf numFmtId="0" fontId="23" fillId="39" borderId="0" applyNumberFormat="0" applyFont="0" applyBorder="0" applyAlignment="0" applyProtection="0"/>
    <xf numFmtId="0" fontId="23" fillId="39" borderId="0" applyNumberFormat="0" applyFont="0" applyBorder="0" applyAlignment="0" applyProtection="0"/>
    <xf numFmtId="0" fontId="23" fillId="18" borderId="0" applyNumberFormat="0" applyFont="0" applyBorder="0" applyAlignment="0" applyProtection="0"/>
    <xf numFmtId="0" fontId="23" fillId="18" borderId="0" applyNumberFormat="0" applyFont="0" applyBorder="0" applyAlignment="0" applyProtection="0"/>
    <xf numFmtId="0" fontId="23" fillId="18" borderId="0" applyNumberFormat="0" applyFont="0" applyBorder="0" applyAlignment="0" applyProtection="0"/>
    <xf numFmtId="0" fontId="23" fillId="18" borderId="0" applyNumberFormat="0" applyFon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5" fillId="25" borderId="0" applyNumberFormat="0" applyBorder="0" applyAlignment="0" applyProtection="0"/>
    <xf numFmtId="0" fontId="18" fillId="42" borderId="6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8" fillId="43" borderId="7" applyNumberFormat="0" applyAlignment="0" applyProtection="0"/>
    <xf numFmtId="0" fontId="27" fillId="18" borderId="6" applyNumberFormat="0" applyAlignment="0" applyProtection="0"/>
    <xf numFmtId="0" fontId="19" fillId="44" borderId="8" applyNumberFormat="0" applyAlignment="0" applyProtection="0"/>
    <xf numFmtId="0" fontId="29" fillId="33" borderId="8" applyNumberFormat="0" applyAlignment="0" applyProtection="0"/>
    <xf numFmtId="0" fontId="29" fillId="33" borderId="8" applyNumberFormat="0" applyAlignment="0" applyProtection="0"/>
    <xf numFmtId="0" fontId="29" fillId="33" borderId="8" applyNumberFormat="0" applyAlignment="0" applyProtection="0"/>
    <xf numFmtId="0" fontId="29" fillId="33" borderId="8" applyNumberFormat="0" applyAlignment="0" applyProtection="0"/>
    <xf numFmtId="0" fontId="29" fillId="33" borderId="8" applyNumberFormat="0" applyAlignment="0" applyProtection="0"/>
    <xf numFmtId="0" fontId="29" fillId="33" borderId="8" applyNumberFormat="0" applyAlignment="0" applyProtection="0"/>
    <xf numFmtId="0" fontId="29" fillId="33" borderId="8" applyNumberFormat="0" applyAlignment="0" applyProtection="0"/>
    <xf numFmtId="0" fontId="29" fillId="33" borderId="8" applyNumberFormat="0" applyAlignment="0" applyProtection="0"/>
    <xf numFmtId="0" fontId="29" fillId="32" borderId="8" applyNumberFormat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23" fillId="29" borderId="0" applyNumberFormat="0" applyFont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0" fillId="7" borderId="6" applyNumberFormat="0" applyAlignment="0" applyProtection="0"/>
    <xf numFmtId="0" fontId="39" fillId="18" borderId="7" applyNumberFormat="0" applyAlignment="0" applyProtection="0"/>
    <xf numFmtId="0" fontId="39" fillId="18" borderId="7" applyNumberFormat="0" applyAlignment="0" applyProtection="0"/>
    <xf numFmtId="0" fontId="39" fillId="18" borderId="7" applyNumberFormat="0" applyAlignment="0" applyProtection="0"/>
    <xf numFmtId="0" fontId="39" fillId="18" borderId="7" applyNumberFormat="0" applyAlignment="0" applyProtection="0"/>
    <xf numFmtId="0" fontId="39" fillId="18" borderId="7" applyNumberFormat="0" applyAlignment="0" applyProtection="0"/>
    <xf numFmtId="0" fontId="39" fillId="18" borderId="7" applyNumberFormat="0" applyAlignment="0" applyProtection="0"/>
    <xf numFmtId="0" fontId="39" fillId="18" borderId="7" applyNumberFormat="0" applyAlignment="0" applyProtection="0"/>
    <xf numFmtId="0" fontId="39" fillId="18" borderId="7" applyNumberFormat="0" applyAlignment="0" applyProtection="0"/>
    <xf numFmtId="0" fontId="38" fillId="45" borderId="6" applyNumberFormat="0" applyAlignment="0" applyProtection="0"/>
    <xf numFmtId="0" fontId="55" fillId="0" borderId="0"/>
    <xf numFmtId="0" fontId="21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40" fillId="0" borderId="13" applyNumberFormat="0" applyFill="0" applyAlignment="0" applyProtection="0"/>
    <xf numFmtId="0" fontId="22" fillId="46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41" fillId="47" borderId="0" applyNumberFormat="0" applyBorder="0" applyAlignment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13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4" fillId="0" borderId="0" applyNumberFormat="0" applyBorder="0" applyProtection="0"/>
    <xf numFmtId="0" fontId="44" fillId="0" borderId="0" applyNumberFormat="0" applyBorder="0" applyProtection="0"/>
    <xf numFmtId="0" fontId="44" fillId="0" borderId="0" applyNumberFormat="0" applyBorder="0" applyProtection="0"/>
    <xf numFmtId="0" fontId="44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13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45" fillId="0" borderId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13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Font="0" applyFill="0" applyBorder="0" applyAlignment="0" applyProtection="0"/>
    <xf numFmtId="0" fontId="13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13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Font="0" applyFill="0" applyBorder="0" applyAlignment="0" applyProtection="0"/>
    <xf numFmtId="0" fontId="42" fillId="0" borderId="0" applyNumberFormat="0" applyBorder="0" applyProtection="0"/>
    <xf numFmtId="0" fontId="23" fillId="0" borderId="0" applyNumberFormat="0" applyBorder="0" applyProtection="0"/>
    <xf numFmtId="0" fontId="43" fillId="28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Font="0" applyFill="0" applyBorder="0" applyAlignment="0" applyProtection="0"/>
    <xf numFmtId="0" fontId="13" fillId="0" borderId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Border="0" applyProtection="0"/>
    <xf numFmtId="0" fontId="45" fillId="0" borderId="0"/>
    <xf numFmtId="0" fontId="43" fillId="28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13" fillId="0" borderId="0"/>
    <xf numFmtId="0" fontId="42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13" fillId="0" borderId="0"/>
    <xf numFmtId="0" fontId="23" fillId="0" borderId="0" applyNumberFormat="0" applyFon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23" fillId="0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3" fillId="28" borderId="0" applyNumberFormat="0" applyBorder="0" applyProtection="0"/>
    <xf numFmtId="0" fontId="13" fillId="0" borderId="0"/>
    <xf numFmtId="0" fontId="43" fillId="28" borderId="0" applyNumberFormat="0" applyBorder="0" applyProtection="0"/>
    <xf numFmtId="0" fontId="43" fillId="28" borderId="0" applyNumberFormat="0" applyBorder="0" applyProtection="0"/>
    <xf numFmtId="0" fontId="14" fillId="48" borderId="0"/>
    <xf numFmtId="0" fontId="43" fillId="28" borderId="0" applyNumberFormat="0" applyBorder="0" applyProtection="0"/>
    <xf numFmtId="0" fontId="43" fillId="28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45" fillId="0" borderId="0"/>
    <xf numFmtId="0" fontId="23" fillId="0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23" fillId="0" borderId="0" applyNumberFormat="0" applyBorder="0" applyProtection="0"/>
    <xf numFmtId="0" fontId="23" fillId="0" borderId="0" applyNumberFormat="0" applyFont="0" applyBorder="0" applyProtection="0"/>
    <xf numFmtId="0" fontId="45" fillId="0" borderId="0"/>
    <xf numFmtId="0" fontId="23" fillId="0" borderId="0" applyNumberFormat="0" applyFont="0" applyBorder="0" applyProtection="0"/>
    <xf numFmtId="0" fontId="42" fillId="0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42" fillId="0" borderId="0" applyNumberFormat="0" applyBorder="0" applyProtection="0"/>
    <xf numFmtId="0" fontId="15" fillId="0" borderId="0"/>
    <xf numFmtId="0" fontId="42" fillId="0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2" fillId="0" borderId="0" applyNumberFormat="0" applyBorder="0" applyProtection="0"/>
    <xf numFmtId="0" fontId="23" fillId="0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45" fillId="0" borderId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43" fillId="28" borderId="0" applyNumberFormat="0" applyBorder="0" applyProtection="0"/>
    <xf numFmtId="0" fontId="13" fillId="0" borderId="0"/>
    <xf numFmtId="0" fontId="13" fillId="49" borderId="15" applyNumberFormat="0" applyFont="0" applyAlignment="0" applyProtection="0"/>
    <xf numFmtId="0" fontId="23" fillId="39" borderId="15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7" applyNumberFormat="0" applyFont="0" applyAlignment="0" applyProtection="0"/>
    <xf numFmtId="0" fontId="23" fillId="39" borderId="15" applyNumberFormat="0" applyFont="0" applyAlignment="0" applyProtection="0"/>
    <xf numFmtId="0" fontId="46" fillId="43" borderId="12" applyNumberFormat="0" applyAlignment="0" applyProtection="0"/>
    <xf numFmtId="0" fontId="46" fillId="43" borderId="12" applyNumberFormat="0" applyAlignment="0" applyProtection="0"/>
    <xf numFmtId="0" fontId="46" fillId="43" borderId="12" applyNumberFormat="0" applyAlignment="0" applyProtection="0"/>
    <xf numFmtId="0" fontId="46" fillId="43" borderId="12" applyNumberFormat="0" applyAlignment="0" applyProtection="0"/>
    <xf numFmtId="0" fontId="46" fillId="43" borderId="12" applyNumberFormat="0" applyAlignment="0" applyProtection="0"/>
    <xf numFmtId="0" fontId="46" fillId="43" borderId="12" applyNumberFormat="0" applyAlignment="0" applyProtection="0"/>
    <xf numFmtId="0" fontId="46" fillId="43" borderId="12" applyNumberFormat="0" applyAlignment="0" applyProtection="0"/>
    <xf numFmtId="0" fontId="46" fillId="43" borderId="12" applyNumberFormat="0" applyAlignment="0" applyProtection="0"/>
    <xf numFmtId="0" fontId="42" fillId="0" borderId="0" applyNumberFormat="0" applyBorder="0" applyProtection="0"/>
    <xf numFmtId="4" fontId="43" fillId="47" borderId="7" applyProtection="0">
      <alignment vertical="center"/>
    </xf>
    <xf numFmtId="4" fontId="43" fillId="47" borderId="7" applyProtection="0">
      <alignment vertical="center"/>
    </xf>
    <xf numFmtId="4" fontId="47" fillId="47" borderId="7" applyProtection="0">
      <alignment vertical="center"/>
    </xf>
    <xf numFmtId="4" fontId="43" fillId="47" borderId="7" applyProtection="0">
      <alignment horizontal="left" vertical="center"/>
    </xf>
    <xf numFmtId="4" fontId="43" fillId="47" borderId="7" applyProtection="0">
      <alignment horizontal="left" vertical="center"/>
    </xf>
    <xf numFmtId="0" fontId="48" fillId="47" borderId="16" applyNumberFormat="0" applyProtection="0">
      <alignment horizontal="left" vertical="top"/>
    </xf>
    <xf numFmtId="4" fontId="43" fillId="37" borderId="7" applyProtection="0">
      <alignment horizontal="left" vertical="center"/>
    </xf>
    <xf numFmtId="4" fontId="43" fillId="37" borderId="7" applyProtection="0">
      <alignment horizontal="left" vertical="center"/>
    </xf>
    <xf numFmtId="4" fontId="43" fillId="25" borderId="7" applyProtection="0">
      <alignment horizontal="right" vertical="center"/>
    </xf>
    <xf numFmtId="4" fontId="43" fillId="25" borderId="7" applyProtection="0">
      <alignment horizontal="right" vertical="center"/>
    </xf>
    <xf numFmtId="4" fontId="43" fillId="50" borderId="7" applyProtection="0">
      <alignment horizontal="right" vertical="center"/>
    </xf>
    <xf numFmtId="4" fontId="43" fillId="50" borderId="7" applyProtection="0">
      <alignment horizontal="right" vertical="center"/>
    </xf>
    <xf numFmtId="4" fontId="43" fillId="26" borderId="17" applyProtection="0">
      <alignment horizontal="right" vertical="center"/>
    </xf>
    <xf numFmtId="4" fontId="43" fillId="26" borderId="17" applyProtection="0">
      <alignment horizontal="right" vertical="center"/>
    </xf>
    <xf numFmtId="4" fontId="43" fillId="40" borderId="7" applyProtection="0">
      <alignment horizontal="right" vertical="center"/>
    </xf>
    <xf numFmtId="4" fontId="43" fillId="40" borderId="7" applyProtection="0">
      <alignment horizontal="right" vertical="center"/>
    </xf>
    <xf numFmtId="4" fontId="43" fillId="51" borderId="7" applyProtection="0">
      <alignment horizontal="right" vertical="center"/>
    </xf>
    <xf numFmtId="4" fontId="43" fillId="51" borderId="7" applyProtection="0">
      <alignment horizontal="right" vertical="center"/>
    </xf>
    <xf numFmtId="4" fontId="43" fillId="41" borderId="7" applyProtection="0">
      <alignment horizontal="right" vertical="center"/>
    </xf>
    <xf numFmtId="4" fontId="43" fillId="41" borderId="7" applyProtection="0">
      <alignment horizontal="right" vertical="center"/>
    </xf>
    <xf numFmtId="4" fontId="43" fillId="31" borderId="7" applyProtection="0">
      <alignment horizontal="right" vertical="center"/>
    </xf>
    <xf numFmtId="4" fontId="43" fillId="31" borderId="7" applyProtection="0">
      <alignment horizontal="right" vertical="center"/>
    </xf>
    <xf numFmtId="4" fontId="43" fillId="30" borderId="7" applyProtection="0">
      <alignment horizontal="right" vertical="center"/>
    </xf>
    <xf numFmtId="4" fontId="43" fillId="30" borderId="7" applyProtection="0">
      <alignment horizontal="right" vertical="center"/>
    </xf>
    <xf numFmtId="4" fontId="43" fillId="29" borderId="7" applyProtection="0">
      <alignment horizontal="right" vertical="center"/>
    </xf>
    <xf numFmtId="4" fontId="43" fillId="29" borderId="7" applyProtection="0">
      <alignment horizontal="right" vertical="center"/>
    </xf>
    <xf numFmtId="4" fontId="43" fillId="0" borderId="17" applyFill="0" applyProtection="0">
      <alignment horizontal="left" vertical="center"/>
    </xf>
    <xf numFmtId="4" fontId="43" fillId="0" borderId="17" applyFill="0" applyProtection="0">
      <alignment horizontal="left" vertical="center"/>
    </xf>
    <xf numFmtId="4" fontId="42" fillId="36" borderId="17" applyProtection="0">
      <alignment horizontal="left" vertical="center"/>
    </xf>
    <xf numFmtId="4" fontId="42" fillId="36" borderId="17" applyProtection="0">
      <alignment horizontal="left" vertical="center"/>
    </xf>
    <xf numFmtId="4" fontId="42" fillId="36" borderId="17" applyProtection="0">
      <alignment horizontal="left" vertical="center" indent="1"/>
    </xf>
    <xf numFmtId="4" fontId="42" fillId="36" borderId="17" applyProtection="0">
      <alignment horizontal="left" vertical="center" indent="1"/>
    </xf>
    <xf numFmtId="4" fontId="42" fillId="36" borderId="17" applyProtection="0">
      <alignment horizontal="left" vertical="center" indent="1"/>
    </xf>
    <xf numFmtId="4" fontId="42" fillId="36" borderId="17" applyProtection="0">
      <alignment horizontal="left" vertical="center" indent="1"/>
    </xf>
    <xf numFmtId="4" fontId="42" fillId="36" borderId="17" applyProtection="0">
      <alignment horizontal="left" vertical="center"/>
    </xf>
    <xf numFmtId="4" fontId="42" fillId="36" borderId="17" applyProtection="0">
      <alignment horizontal="left" vertical="center"/>
    </xf>
    <xf numFmtId="4" fontId="42" fillId="36" borderId="17" applyProtection="0">
      <alignment horizontal="left" vertical="center" indent="1"/>
    </xf>
    <xf numFmtId="4" fontId="42" fillId="36" borderId="17" applyProtection="0">
      <alignment horizontal="left" vertical="center" indent="1"/>
    </xf>
    <xf numFmtId="4" fontId="42" fillId="36" borderId="17" applyProtection="0">
      <alignment horizontal="left" vertical="center" indent="1"/>
    </xf>
    <xf numFmtId="4" fontId="42" fillId="36" borderId="17" applyProtection="0">
      <alignment horizontal="left" vertical="center" indent="1"/>
    </xf>
    <xf numFmtId="4" fontId="43" fillId="24" borderId="7" applyProtection="0">
      <alignment horizontal="right" vertical="center"/>
    </xf>
    <xf numFmtId="4" fontId="43" fillId="24" borderId="7" applyProtection="0">
      <alignment horizontal="right" vertical="center"/>
    </xf>
    <xf numFmtId="4" fontId="43" fillId="35" borderId="17" applyProtection="0">
      <alignment horizontal="left" vertical="center"/>
    </xf>
    <xf numFmtId="4" fontId="43" fillId="35" borderId="17" applyProtection="0">
      <alignment horizontal="left" vertical="center"/>
    </xf>
    <xf numFmtId="4" fontId="43" fillId="24" borderId="17" applyProtection="0">
      <alignment horizontal="left" vertical="center"/>
    </xf>
    <xf numFmtId="4" fontId="43" fillId="24" borderId="17" applyProtection="0">
      <alignment horizontal="left" vertical="center"/>
    </xf>
    <xf numFmtId="0" fontId="43" fillId="18" borderId="7" applyNumberFormat="0" applyProtection="0">
      <alignment horizontal="left" vertical="center"/>
    </xf>
    <xf numFmtId="0" fontId="43" fillId="18" borderId="7" applyNumberFormat="0" applyProtection="0">
      <alignment horizontal="left" vertical="center"/>
    </xf>
    <xf numFmtId="0" fontId="43" fillId="36" borderId="16" applyNumberFormat="0" applyProtection="0">
      <alignment horizontal="left" vertical="top"/>
    </xf>
    <xf numFmtId="0" fontId="43" fillId="36" borderId="16" applyNumberFormat="0" applyProtection="0">
      <alignment horizontal="left" vertical="top"/>
    </xf>
    <xf numFmtId="0" fontId="43" fillId="36" borderId="16" applyNumberFormat="0" applyProtection="0">
      <alignment horizontal="left" vertical="top"/>
    </xf>
    <xf numFmtId="0" fontId="43" fillId="52" borderId="7" applyNumberFormat="0" applyProtection="0">
      <alignment horizontal="left" vertical="center"/>
    </xf>
    <xf numFmtId="0" fontId="43" fillId="52" borderId="7" applyNumberFormat="0" applyProtection="0">
      <alignment horizontal="left" vertical="center"/>
    </xf>
    <xf numFmtId="0" fontId="43" fillId="24" borderId="16" applyNumberFormat="0" applyProtection="0">
      <alignment horizontal="left" vertical="top"/>
    </xf>
    <xf numFmtId="0" fontId="43" fillId="24" borderId="16" applyNumberFormat="0" applyProtection="0">
      <alignment horizontal="left" vertical="top"/>
    </xf>
    <xf numFmtId="0" fontId="43" fillId="24" borderId="16" applyNumberFormat="0" applyProtection="0">
      <alignment horizontal="left" vertical="top"/>
    </xf>
    <xf numFmtId="0" fontId="43" fillId="53" borderId="7" applyNumberFormat="0" applyProtection="0">
      <alignment horizontal="left" vertical="center"/>
    </xf>
    <xf numFmtId="0" fontId="43" fillId="53" borderId="7" applyNumberFormat="0" applyProtection="0">
      <alignment horizontal="left" vertical="center"/>
    </xf>
    <xf numFmtId="0" fontId="43" fillId="53" borderId="16" applyNumberFormat="0" applyProtection="0">
      <alignment horizontal="left" vertical="top"/>
    </xf>
    <xf numFmtId="0" fontId="43" fillId="53" borderId="16" applyNumberFormat="0" applyProtection="0">
      <alignment horizontal="left" vertical="top"/>
    </xf>
    <xf numFmtId="0" fontId="43" fillId="53" borderId="16" applyNumberFormat="0" applyProtection="0">
      <alignment horizontal="left" vertical="top"/>
    </xf>
    <xf numFmtId="0" fontId="43" fillId="35" borderId="7" applyNumberFormat="0" applyProtection="0">
      <alignment horizontal="left" vertical="center"/>
    </xf>
    <xf numFmtId="0" fontId="43" fillId="35" borderId="7" applyNumberFormat="0" applyProtection="0">
      <alignment horizontal="left" vertical="center"/>
    </xf>
    <xf numFmtId="0" fontId="43" fillId="35" borderId="16" applyNumberFormat="0" applyProtection="0">
      <alignment horizontal="left" vertical="top"/>
    </xf>
    <xf numFmtId="0" fontId="43" fillId="35" borderId="16" applyNumberFormat="0" applyProtection="0">
      <alignment horizontal="left" vertical="top"/>
    </xf>
    <xf numFmtId="0" fontId="43" fillId="35" borderId="16" applyNumberFormat="0" applyProtection="0">
      <alignment horizontal="left" vertical="top"/>
    </xf>
    <xf numFmtId="0" fontId="43" fillId="54" borderId="18" applyNumberFormat="0">
      <protection locked="0"/>
    </xf>
    <xf numFmtId="0" fontId="43" fillId="54" borderId="18" applyNumberFormat="0">
      <protection locked="0"/>
    </xf>
    <xf numFmtId="0" fontId="43" fillId="54" borderId="18" applyNumberFormat="0">
      <protection locked="0"/>
    </xf>
    <xf numFmtId="0" fontId="48" fillId="36" borderId="0" applyNumberFormat="0" applyBorder="0" applyProtection="0"/>
    <xf numFmtId="4" fontId="43" fillId="39" borderId="16" applyProtection="0">
      <alignment vertical="center"/>
    </xf>
    <xf numFmtId="4" fontId="47" fillId="39" borderId="17" applyProtection="0">
      <alignment vertical="center"/>
    </xf>
    <xf numFmtId="4" fontId="43" fillId="18" borderId="16" applyProtection="0">
      <alignment horizontal="left" vertical="center"/>
    </xf>
    <xf numFmtId="0" fontId="43" fillId="39" borderId="16" applyNumberFormat="0" applyProtection="0">
      <alignment horizontal="left" vertical="top"/>
    </xf>
    <xf numFmtId="4" fontId="43" fillId="0" borderId="7" applyProtection="0">
      <alignment horizontal="right" vertical="center"/>
    </xf>
    <xf numFmtId="4" fontId="43" fillId="0" borderId="7" applyProtection="0">
      <alignment horizontal="right" vertical="center"/>
    </xf>
    <xf numFmtId="4" fontId="47" fillId="54" borderId="7" applyProtection="0">
      <alignment horizontal="right" vertical="center"/>
    </xf>
    <xf numFmtId="4" fontId="43" fillId="37" borderId="7" applyProtection="0">
      <alignment horizontal="left" vertical="center"/>
    </xf>
    <xf numFmtId="4" fontId="43" fillId="37" borderId="7" applyProtection="0">
      <alignment horizontal="left" vertical="center"/>
    </xf>
    <xf numFmtId="0" fontId="43" fillId="24" borderId="16" applyNumberFormat="0" applyProtection="0">
      <alignment horizontal="left" vertical="top"/>
    </xf>
    <xf numFmtId="4" fontId="49" fillId="43" borderId="17" applyProtection="0">
      <alignment horizontal="left" vertical="center"/>
    </xf>
    <xf numFmtId="0" fontId="43" fillId="55" borderId="17" applyNumberFormat="0" applyProtection="0"/>
    <xf numFmtId="0" fontId="43" fillId="55" borderId="17" applyNumberFormat="0" applyProtection="0"/>
    <xf numFmtId="4" fontId="50" fillId="54" borderId="7" applyProtection="0">
      <alignment horizontal="right" vertical="center"/>
    </xf>
    <xf numFmtId="0" fontId="51" fillId="0" borderId="0" applyNumberFormat="0" applyFill="0" applyBorder="0" applyAlignment="0" applyProtection="0"/>
    <xf numFmtId="0" fontId="52" fillId="0" borderId="17" applyNumberFormat="0" applyProtection="0"/>
    <xf numFmtId="0" fontId="52" fillId="0" borderId="17" applyNumberFormat="0" applyProtection="0"/>
    <xf numFmtId="0" fontId="52" fillId="0" borderId="17" applyNumberFormat="0" applyProtection="0"/>
    <xf numFmtId="0" fontId="10" fillId="0" borderId="0"/>
    <xf numFmtId="49" fontId="53" fillId="18" borderId="0" applyBorder="0" applyProtection="0">
      <alignment vertical="top" wrapText="1"/>
    </xf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168" fontId="1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28" borderId="0" applyNumberFormat="0" applyBorder="0" applyProtection="0"/>
    <xf numFmtId="0" fontId="58" fillId="0" borderId="0"/>
    <xf numFmtId="0" fontId="59" fillId="0" borderId="0"/>
  </cellStyleXfs>
  <cellXfs count="70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Alignment="1">
      <alignment vertical="center" wrapText="1"/>
    </xf>
    <xf numFmtId="0" fontId="13" fillId="0" borderId="0" xfId="1" applyAlignment="1">
      <alignment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4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57" fillId="0" borderId="1" xfId="0" applyNumberFormat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67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top"/>
    </xf>
    <xf numFmtId="166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top"/>
    </xf>
    <xf numFmtId="165" fontId="3" fillId="0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12" fillId="0" borderId="5" xfId="0" applyFont="1" applyFill="1" applyBorder="1" applyAlignment="1">
      <alignment horizontal="left" vertical="center"/>
    </xf>
    <xf numFmtId="0" fontId="3" fillId="0" borderId="0" xfId="1" applyFont="1" applyAlignment="1">
      <alignment vertical="center" wrapText="1"/>
    </xf>
    <xf numFmtId="0" fontId="13" fillId="0" borderId="0" xfId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6" fillId="0" borderId="3" xfId="0" applyFont="1" applyBorder="1" applyAlignment="1">
      <alignment vertical="top" wrapText="1"/>
    </xf>
    <xf numFmtId="0" fontId="56" fillId="0" borderId="4" xfId="0" applyFont="1" applyBorder="1" applyAlignment="1">
      <alignment vertical="top" wrapText="1"/>
    </xf>
    <xf numFmtId="0" fontId="12" fillId="0" borderId="5" xfId="1" applyFont="1" applyBorder="1" applyAlignment="1">
      <alignment horizontal="left" vertic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</cellXfs>
  <cellStyles count="1085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1 - 20%" xfId="21" xr:uid="{00000000-0005-0000-0000-000013000000}"/>
    <cellStyle name="Accent1 - 20% 2" xfId="22" xr:uid="{00000000-0005-0000-0000-000014000000}"/>
    <cellStyle name="Accent1 - 20% 2 2" xfId="23" xr:uid="{00000000-0005-0000-0000-000015000000}"/>
    <cellStyle name="Accent1 - 20% 3" xfId="24" xr:uid="{00000000-0005-0000-0000-000016000000}"/>
    <cellStyle name="Accent1 - 40%" xfId="25" xr:uid="{00000000-0005-0000-0000-000017000000}"/>
    <cellStyle name="Accent1 - 40% 2" xfId="26" xr:uid="{00000000-0005-0000-0000-000018000000}"/>
    <cellStyle name="Accent1 - 40% 2 2" xfId="27" xr:uid="{00000000-0005-0000-0000-000019000000}"/>
    <cellStyle name="Accent1 - 40% 3" xfId="28" xr:uid="{00000000-0005-0000-0000-00001A000000}"/>
    <cellStyle name="Accent1 - 60%" xfId="29" xr:uid="{00000000-0005-0000-0000-00001B000000}"/>
    <cellStyle name="Accent1 2" xfId="30" xr:uid="{00000000-0005-0000-0000-00001C000000}"/>
    <cellStyle name="Accent1 3" xfId="31" xr:uid="{00000000-0005-0000-0000-00001D000000}"/>
    <cellStyle name="Accent1 4" xfId="32" xr:uid="{00000000-0005-0000-0000-00001E000000}"/>
    <cellStyle name="Accent1 5" xfId="33" xr:uid="{00000000-0005-0000-0000-00001F000000}"/>
    <cellStyle name="Accent1 6" xfId="34" xr:uid="{00000000-0005-0000-0000-000020000000}"/>
    <cellStyle name="Accent1 7" xfId="35" xr:uid="{00000000-0005-0000-0000-000021000000}"/>
    <cellStyle name="Accent1 8" xfId="36" xr:uid="{00000000-0005-0000-0000-000022000000}"/>
    <cellStyle name="Accent1 9" xfId="37" xr:uid="{00000000-0005-0000-0000-000023000000}"/>
    <cellStyle name="Accent1_10VSAFAS2,3p" xfId="38" xr:uid="{00000000-0005-0000-0000-000024000000}"/>
    <cellStyle name="Accent2" xfId="39" xr:uid="{00000000-0005-0000-0000-000025000000}"/>
    <cellStyle name="Accent2 - 20%" xfId="40" xr:uid="{00000000-0005-0000-0000-000026000000}"/>
    <cellStyle name="Accent2 - 20% 2" xfId="41" xr:uid="{00000000-0005-0000-0000-000027000000}"/>
    <cellStyle name="Accent2 - 20% 2 2" xfId="42" xr:uid="{00000000-0005-0000-0000-000028000000}"/>
    <cellStyle name="Accent2 - 20% 3" xfId="43" xr:uid="{00000000-0005-0000-0000-000029000000}"/>
    <cellStyle name="Accent2 - 40%" xfId="44" xr:uid="{00000000-0005-0000-0000-00002A000000}"/>
    <cellStyle name="Accent2 - 40% 2" xfId="45" xr:uid="{00000000-0005-0000-0000-00002B000000}"/>
    <cellStyle name="Accent2 - 40% 2 2" xfId="46" xr:uid="{00000000-0005-0000-0000-00002C000000}"/>
    <cellStyle name="Accent2 - 40% 3" xfId="47" xr:uid="{00000000-0005-0000-0000-00002D000000}"/>
    <cellStyle name="Accent2 - 60%" xfId="48" xr:uid="{00000000-0005-0000-0000-00002E000000}"/>
    <cellStyle name="Accent2 2" xfId="49" xr:uid="{00000000-0005-0000-0000-00002F000000}"/>
    <cellStyle name="Accent2 3" xfId="50" xr:uid="{00000000-0005-0000-0000-000030000000}"/>
    <cellStyle name="Accent2 4" xfId="51" xr:uid="{00000000-0005-0000-0000-000031000000}"/>
    <cellStyle name="Accent2 5" xfId="52" xr:uid="{00000000-0005-0000-0000-000032000000}"/>
    <cellStyle name="Accent2 6" xfId="53" xr:uid="{00000000-0005-0000-0000-000033000000}"/>
    <cellStyle name="Accent2 7" xfId="54" xr:uid="{00000000-0005-0000-0000-000034000000}"/>
    <cellStyle name="Accent2 8" xfId="55" xr:uid="{00000000-0005-0000-0000-000035000000}"/>
    <cellStyle name="Accent2 9" xfId="56" xr:uid="{00000000-0005-0000-0000-000036000000}"/>
    <cellStyle name="Accent2_10VSAFAS2,3p" xfId="57" xr:uid="{00000000-0005-0000-0000-000037000000}"/>
    <cellStyle name="Accent3" xfId="58" xr:uid="{00000000-0005-0000-0000-000038000000}"/>
    <cellStyle name="Accent3 - 20%" xfId="59" xr:uid="{00000000-0005-0000-0000-000039000000}"/>
    <cellStyle name="Accent3 - 20% 2" xfId="60" xr:uid="{00000000-0005-0000-0000-00003A000000}"/>
    <cellStyle name="Accent3 - 20% 2 2" xfId="61" xr:uid="{00000000-0005-0000-0000-00003B000000}"/>
    <cellStyle name="Accent3 - 20% 3" xfId="62" xr:uid="{00000000-0005-0000-0000-00003C000000}"/>
    <cellStyle name="Accent3 - 40%" xfId="63" xr:uid="{00000000-0005-0000-0000-00003D000000}"/>
    <cellStyle name="Accent3 - 40% 2" xfId="64" xr:uid="{00000000-0005-0000-0000-00003E000000}"/>
    <cellStyle name="Accent3 - 40% 2 2" xfId="65" xr:uid="{00000000-0005-0000-0000-00003F000000}"/>
    <cellStyle name="Accent3 - 40% 3" xfId="66" xr:uid="{00000000-0005-0000-0000-000040000000}"/>
    <cellStyle name="Accent3 - 60%" xfId="67" xr:uid="{00000000-0005-0000-0000-000041000000}"/>
    <cellStyle name="Accent3 2" xfId="68" xr:uid="{00000000-0005-0000-0000-000042000000}"/>
    <cellStyle name="Accent3 3" xfId="69" xr:uid="{00000000-0005-0000-0000-000043000000}"/>
    <cellStyle name="Accent3 4" xfId="70" xr:uid="{00000000-0005-0000-0000-000044000000}"/>
    <cellStyle name="Accent3 5" xfId="71" xr:uid="{00000000-0005-0000-0000-000045000000}"/>
    <cellStyle name="Accent3 6" xfId="72" xr:uid="{00000000-0005-0000-0000-000046000000}"/>
    <cellStyle name="Accent3 7" xfId="73" xr:uid="{00000000-0005-0000-0000-000047000000}"/>
    <cellStyle name="Accent3 8" xfId="74" xr:uid="{00000000-0005-0000-0000-000048000000}"/>
    <cellStyle name="Accent3 9" xfId="75" xr:uid="{00000000-0005-0000-0000-000049000000}"/>
    <cellStyle name="Accent3_10VSAFAS2,3p" xfId="76" xr:uid="{00000000-0005-0000-0000-00004A000000}"/>
    <cellStyle name="Accent4" xfId="77" xr:uid="{00000000-0005-0000-0000-00004B000000}"/>
    <cellStyle name="Accent4 - 20%" xfId="78" xr:uid="{00000000-0005-0000-0000-00004C000000}"/>
    <cellStyle name="Accent4 - 20% 2" xfId="79" xr:uid="{00000000-0005-0000-0000-00004D000000}"/>
    <cellStyle name="Accent4 - 20% 2 2" xfId="80" xr:uid="{00000000-0005-0000-0000-00004E000000}"/>
    <cellStyle name="Accent4 - 20% 3" xfId="81" xr:uid="{00000000-0005-0000-0000-00004F000000}"/>
    <cellStyle name="Accent4 - 40%" xfId="82" xr:uid="{00000000-0005-0000-0000-000050000000}"/>
    <cellStyle name="Accent4 - 40% 2" xfId="83" xr:uid="{00000000-0005-0000-0000-000051000000}"/>
    <cellStyle name="Accent4 - 40% 2 2" xfId="84" xr:uid="{00000000-0005-0000-0000-000052000000}"/>
    <cellStyle name="Accent4 - 40% 3" xfId="85" xr:uid="{00000000-0005-0000-0000-000053000000}"/>
    <cellStyle name="Accent4 - 60%" xfId="86" xr:uid="{00000000-0005-0000-0000-000054000000}"/>
    <cellStyle name="Accent4 2" xfId="87" xr:uid="{00000000-0005-0000-0000-000055000000}"/>
    <cellStyle name="Accent4 3" xfId="88" xr:uid="{00000000-0005-0000-0000-000056000000}"/>
    <cellStyle name="Accent4 4" xfId="89" xr:uid="{00000000-0005-0000-0000-000057000000}"/>
    <cellStyle name="Accent4 5" xfId="90" xr:uid="{00000000-0005-0000-0000-000058000000}"/>
    <cellStyle name="Accent4 6" xfId="91" xr:uid="{00000000-0005-0000-0000-000059000000}"/>
    <cellStyle name="Accent4 7" xfId="92" xr:uid="{00000000-0005-0000-0000-00005A000000}"/>
    <cellStyle name="Accent4 8" xfId="93" xr:uid="{00000000-0005-0000-0000-00005B000000}"/>
    <cellStyle name="Accent4 9" xfId="94" xr:uid="{00000000-0005-0000-0000-00005C000000}"/>
    <cellStyle name="Accent4_10VSAFAS2,3p" xfId="95" xr:uid="{00000000-0005-0000-0000-00005D000000}"/>
    <cellStyle name="Accent5" xfId="96" xr:uid="{00000000-0005-0000-0000-00005E000000}"/>
    <cellStyle name="Accent5 - 20%" xfId="97" xr:uid="{00000000-0005-0000-0000-00005F000000}"/>
    <cellStyle name="Accent5 - 20% 2" xfId="98" xr:uid="{00000000-0005-0000-0000-000060000000}"/>
    <cellStyle name="Accent5 - 20% 2 2" xfId="99" xr:uid="{00000000-0005-0000-0000-000061000000}"/>
    <cellStyle name="Accent5 - 20% 3" xfId="100" xr:uid="{00000000-0005-0000-0000-000062000000}"/>
    <cellStyle name="Accent5 - 40%" xfId="101" xr:uid="{00000000-0005-0000-0000-000063000000}"/>
    <cellStyle name="Accent5 - 40% 2" xfId="102" xr:uid="{00000000-0005-0000-0000-000064000000}"/>
    <cellStyle name="Accent5 - 40% 2 2" xfId="103" xr:uid="{00000000-0005-0000-0000-000065000000}"/>
    <cellStyle name="Accent5 - 40% 3" xfId="104" xr:uid="{00000000-0005-0000-0000-000066000000}"/>
    <cellStyle name="Accent5 - 60%" xfId="105" xr:uid="{00000000-0005-0000-0000-000067000000}"/>
    <cellStyle name="Accent5 2" xfId="106" xr:uid="{00000000-0005-0000-0000-000068000000}"/>
    <cellStyle name="Accent5 3" xfId="107" xr:uid="{00000000-0005-0000-0000-000069000000}"/>
    <cellStyle name="Accent5 4" xfId="108" xr:uid="{00000000-0005-0000-0000-00006A000000}"/>
    <cellStyle name="Accent5 5" xfId="109" xr:uid="{00000000-0005-0000-0000-00006B000000}"/>
    <cellStyle name="Accent5 6" xfId="110" xr:uid="{00000000-0005-0000-0000-00006C000000}"/>
    <cellStyle name="Accent5 7" xfId="111" xr:uid="{00000000-0005-0000-0000-00006D000000}"/>
    <cellStyle name="Accent5 8" xfId="112" xr:uid="{00000000-0005-0000-0000-00006E000000}"/>
    <cellStyle name="Accent5 9" xfId="113" xr:uid="{00000000-0005-0000-0000-00006F000000}"/>
    <cellStyle name="Accent5_10VSAFAS2,3p" xfId="114" xr:uid="{00000000-0005-0000-0000-000070000000}"/>
    <cellStyle name="Accent6" xfId="115" xr:uid="{00000000-0005-0000-0000-000071000000}"/>
    <cellStyle name="Accent6 - 20%" xfId="116" xr:uid="{00000000-0005-0000-0000-000072000000}"/>
    <cellStyle name="Accent6 - 20% 2" xfId="117" xr:uid="{00000000-0005-0000-0000-000073000000}"/>
    <cellStyle name="Accent6 - 20% 2 2" xfId="118" xr:uid="{00000000-0005-0000-0000-000074000000}"/>
    <cellStyle name="Accent6 - 20% 3" xfId="119" xr:uid="{00000000-0005-0000-0000-000075000000}"/>
    <cellStyle name="Accent6 - 40%" xfId="120" xr:uid="{00000000-0005-0000-0000-000076000000}"/>
    <cellStyle name="Accent6 - 40% 2" xfId="121" xr:uid="{00000000-0005-0000-0000-000077000000}"/>
    <cellStyle name="Accent6 - 40% 2 2" xfId="122" xr:uid="{00000000-0005-0000-0000-000078000000}"/>
    <cellStyle name="Accent6 - 40% 3" xfId="123" xr:uid="{00000000-0005-0000-0000-000079000000}"/>
    <cellStyle name="Accent6 - 60%" xfId="124" xr:uid="{00000000-0005-0000-0000-00007A000000}"/>
    <cellStyle name="Accent6 2" xfId="125" xr:uid="{00000000-0005-0000-0000-00007B000000}"/>
    <cellStyle name="Accent6 3" xfId="126" xr:uid="{00000000-0005-0000-0000-00007C000000}"/>
    <cellStyle name="Accent6 4" xfId="127" xr:uid="{00000000-0005-0000-0000-00007D000000}"/>
    <cellStyle name="Accent6 5" xfId="128" xr:uid="{00000000-0005-0000-0000-00007E000000}"/>
    <cellStyle name="Accent6 6" xfId="129" xr:uid="{00000000-0005-0000-0000-00007F000000}"/>
    <cellStyle name="Accent6 7" xfId="130" xr:uid="{00000000-0005-0000-0000-000080000000}"/>
    <cellStyle name="Accent6 8" xfId="131" xr:uid="{00000000-0005-0000-0000-000081000000}"/>
    <cellStyle name="Accent6 9" xfId="132" xr:uid="{00000000-0005-0000-0000-000082000000}"/>
    <cellStyle name="Accent6_10VSAFAS2,3p" xfId="133" xr:uid="{00000000-0005-0000-0000-000083000000}"/>
    <cellStyle name="Bad" xfId="134" xr:uid="{00000000-0005-0000-0000-000084000000}"/>
    <cellStyle name="Bad 10" xfId="135" xr:uid="{00000000-0005-0000-0000-000085000000}"/>
    <cellStyle name="Bad 2" xfId="136" xr:uid="{00000000-0005-0000-0000-000086000000}"/>
    <cellStyle name="Bad 3" xfId="137" xr:uid="{00000000-0005-0000-0000-000087000000}"/>
    <cellStyle name="Bad 4" xfId="138" xr:uid="{00000000-0005-0000-0000-000088000000}"/>
    <cellStyle name="Bad 5" xfId="139" xr:uid="{00000000-0005-0000-0000-000089000000}"/>
    <cellStyle name="Bad 6" xfId="140" xr:uid="{00000000-0005-0000-0000-00008A000000}"/>
    <cellStyle name="Bad 7" xfId="141" xr:uid="{00000000-0005-0000-0000-00008B000000}"/>
    <cellStyle name="Bad 8" xfId="142" xr:uid="{00000000-0005-0000-0000-00008C000000}"/>
    <cellStyle name="Bad 9" xfId="143" xr:uid="{00000000-0005-0000-0000-00008D000000}"/>
    <cellStyle name="Bad_10VSAFAS2,3p" xfId="144" xr:uid="{00000000-0005-0000-0000-00008E000000}"/>
    <cellStyle name="Calculation" xfId="145" xr:uid="{00000000-0005-0000-0000-00008F000000}"/>
    <cellStyle name="Calculation 2" xfId="146" xr:uid="{00000000-0005-0000-0000-000090000000}"/>
    <cellStyle name="Calculation 3" xfId="147" xr:uid="{00000000-0005-0000-0000-000091000000}"/>
    <cellStyle name="Calculation 4" xfId="148" xr:uid="{00000000-0005-0000-0000-000092000000}"/>
    <cellStyle name="Calculation 5" xfId="149" xr:uid="{00000000-0005-0000-0000-000093000000}"/>
    <cellStyle name="Calculation 6" xfId="150" xr:uid="{00000000-0005-0000-0000-000094000000}"/>
    <cellStyle name="Calculation 7" xfId="151" xr:uid="{00000000-0005-0000-0000-000095000000}"/>
    <cellStyle name="Calculation 8" xfId="152" xr:uid="{00000000-0005-0000-0000-000096000000}"/>
    <cellStyle name="Calculation 9" xfId="153" xr:uid="{00000000-0005-0000-0000-000097000000}"/>
    <cellStyle name="Calculation_10VSAFAS2,3p" xfId="154" xr:uid="{00000000-0005-0000-0000-000098000000}"/>
    <cellStyle name="Check Cell" xfId="155" xr:uid="{00000000-0005-0000-0000-000099000000}"/>
    <cellStyle name="Check Cell 2" xfId="156" xr:uid="{00000000-0005-0000-0000-00009A000000}"/>
    <cellStyle name="Check Cell 3" xfId="157" xr:uid="{00000000-0005-0000-0000-00009B000000}"/>
    <cellStyle name="Check Cell 4" xfId="158" xr:uid="{00000000-0005-0000-0000-00009C000000}"/>
    <cellStyle name="Check Cell 5" xfId="159" xr:uid="{00000000-0005-0000-0000-00009D000000}"/>
    <cellStyle name="Check Cell 6" xfId="160" xr:uid="{00000000-0005-0000-0000-00009E000000}"/>
    <cellStyle name="Check Cell 7" xfId="161" xr:uid="{00000000-0005-0000-0000-00009F000000}"/>
    <cellStyle name="Check Cell 8" xfId="162" xr:uid="{00000000-0005-0000-0000-0000A0000000}"/>
    <cellStyle name="Check Cell 9" xfId="163" xr:uid="{00000000-0005-0000-0000-0000A1000000}"/>
    <cellStyle name="Check Cell_10VSAFAS2,3p" xfId="164" xr:uid="{00000000-0005-0000-0000-0000A2000000}"/>
    <cellStyle name="Comma 2" xfId="165" xr:uid="{00000000-0005-0000-0000-0000A3000000}"/>
    <cellStyle name="Comma 2 2" xfId="166" xr:uid="{00000000-0005-0000-0000-0000A4000000}"/>
    <cellStyle name="Comma 2 3" xfId="167" xr:uid="{00000000-0005-0000-0000-0000A5000000}"/>
    <cellStyle name="Comma 3" xfId="168" xr:uid="{00000000-0005-0000-0000-0000A6000000}"/>
    <cellStyle name="Comma 3 2" xfId="169" xr:uid="{00000000-0005-0000-0000-0000A7000000}"/>
    <cellStyle name="Emphasis 1" xfId="170" xr:uid="{00000000-0005-0000-0000-0000A8000000}"/>
    <cellStyle name="Emphasis 1 2" xfId="171" xr:uid="{00000000-0005-0000-0000-0000A9000000}"/>
    <cellStyle name="Emphasis 2" xfId="172" xr:uid="{00000000-0005-0000-0000-0000AA000000}"/>
    <cellStyle name="Emphasis 2 2" xfId="173" xr:uid="{00000000-0005-0000-0000-0000AB000000}"/>
    <cellStyle name="Emphasis 3" xfId="174" xr:uid="{00000000-0005-0000-0000-0000AC000000}"/>
    <cellStyle name="Emphasis 3 2" xfId="175" xr:uid="{00000000-0005-0000-0000-0000AD000000}"/>
    <cellStyle name="Good 2" xfId="176" xr:uid="{00000000-0005-0000-0000-0000AE000000}"/>
    <cellStyle name="Good 2 2" xfId="177" xr:uid="{00000000-0005-0000-0000-0000AF000000}"/>
    <cellStyle name="Good 2 2 2" xfId="178" xr:uid="{00000000-0005-0000-0000-0000B0000000}"/>
    <cellStyle name="Good 2 3" xfId="179" xr:uid="{00000000-0005-0000-0000-0000B1000000}"/>
    <cellStyle name="Good 3" xfId="180" xr:uid="{00000000-0005-0000-0000-0000B2000000}"/>
    <cellStyle name="Good 3 2" xfId="181" xr:uid="{00000000-0005-0000-0000-0000B3000000}"/>
    <cellStyle name="Good 3 2 2" xfId="182" xr:uid="{00000000-0005-0000-0000-0000B4000000}"/>
    <cellStyle name="Good 3 3" xfId="183" xr:uid="{00000000-0005-0000-0000-0000B5000000}"/>
    <cellStyle name="Good 4" xfId="184" xr:uid="{00000000-0005-0000-0000-0000B6000000}"/>
    <cellStyle name="Good 4 2" xfId="185" xr:uid="{00000000-0005-0000-0000-0000B7000000}"/>
    <cellStyle name="Good 4 2 2" xfId="186" xr:uid="{00000000-0005-0000-0000-0000B8000000}"/>
    <cellStyle name="Good 4 3" xfId="187" xr:uid="{00000000-0005-0000-0000-0000B9000000}"/>
    <cellStyle name="Good 5" xfId="188" xr:uid="{00000000-0005-0000-0000-0000BA000000}"/>
    <cellStyle name="Good 5 2" xfId="189" xr:uid="{00000000-0005-0000-0000-0000BB000000}"/>
    <cellStyle name="Good 5 2 2" xfId="190" xr:uid="{00000000-0005-0000-0000-0000BC000000}"/>
    <cellStyle name="Good 5 3" xfId="191" xr:uid="{00000000-0005-0000-0000-0000BD000000}"/>
    <cellStyle name="Good 6" xfId="192" xr:uid="{00000000-0005-0000-0000-0000BE000000}"/>
    <cellStyle name="Good 6 2" xfId="193" xr:uid="{00000000-0005-0000-0000-0000BF000000}"/>
    <cellStyle name="Good 6 2 2" xfId="194" xr:uid="{00000000-0005-0000-0000-0000C0000000}"/>
    <cellStyle name="Good 6 3" xfId="195" xr:uid="{00000000-0005-0000-0000-0000C1000000}"/>
    <cellStyle name="Good 7" xfId="196" xr:uid="{00000000-0005-0000-0000-0000C2000000}"/>
    <cellStyle name="Good 7 2" xfId="197" xr:uid="{00000000-0005-0000-0000-0000C3000000}"/>
    <cellStyle name="Good 7 2 2" xfId="198" xr:uid="{00000000-0005-0000-0000-0000C4000000}"/>
    <cellStyle name="Good 7 3" xfId="199" xr:uid="{00000000-0005-0000-0000-0000C5000000}"/>
    <cellStyle name="Good 8" xfId="200" xr:uid="{00000000-0005-0000-0000-0000C6000000}"/>
    <cellStyle name="Good 8 2" xfId="201" xr:uid="{00000000-0005-0000-0000-0000C7000000}"/>
    <cellStyle name="Good 8 2 2" xfId="202" xr:uid="{00000000-0005-0000-0000-0000C8000000}"/>
    <cellStyle name="Good 8 3" xfId="203" xr:uid="{00000000-0005-0000-0000-0000C9000000}"/>
    <cellStyle name="Good 9" xfId="204" xr:uid="{00000000-0005-0000-0000-0000CA000000}"/>
    <cellStyle name="Good 9 2" xfId="205" xr:uid="{00000000-0005-0000-0000-0000CB000000}"/>
    <cellStyle name="Good 9 2 2" xfId="206" xr:uid="{00000000-0005-0000-0000-0000CC000000}"/>
    <cellStyle name="Good 9 3" xfId="207" xr:uid="{00000000-0005-0000-0000-0000CD000000}"/>
    <cellStyle name="Heading 1 2" xfId="208" xr:uid="{00000000-0005-0000-0000-0000CE000000}"/>
    <cellStyle name="Heading 1 3" xfId="209" xr:uid="{00000000-0005-0000-0000-0000CF000000}"/>
    <cellStyle name="Heading 1 4" xfId="210" xr:uid="{00000000-0005-0000-0000-0000D0000000}"/>
    <cellStyle name="Heading 1 5" xfId="211" xr:uid="{00000000-0005-0000-0000-0000D1000000}"/>
    <cellStyle name="Heading 1 6" xfId="212" xr:uid="{00000000-0005-0000-0000-0000D2000000}"/>
    <cellStyle name="Heading 1 7" xfId="213" xr:uid="{00000000-0005-0000-0000-0000D3000000}"/>
    <cellStyle name="Heading 1 8" xfId="214" xr:uid="{00000000-0005-0000-0000-0000D4000000}"/>
    <cellStyle name="Heading 1 9" xfId="215" xr:uid="{00000000-0005-0000-0000-0000D5000000}"/>
    <cellStyle name="Heading 2 2" xfId="216" xr:uid="{00000000-0005-0000-0000-0000D6000000}"/>
    <cellStyle name="Heading 2 3" xfId="217" xr:uid="{00000000-0005-0000-0000-0000D7000000}"/>
    <cellStyle name="Heading 2 4" xfId="218" xr:uid="{00000000-0005-0000-0000-0000D8000000}"/>
    <cellStyle name="Heading 2 5" xfId="219" xr:uid="{00000000-0005-0000-0000-0000D9000000}"/>
    <cellStyle name="Heading 2 6" xfId="220" xr:uid="{00000000-0005-0000-0000-0000DA000000}"/>
    <cellStyle name="Heading 2 7" xfId="221" xr:uid="{00000000-0005-0000-0000-0000DB000000}"/>
    <cellStyle name="Heading 2 8" xfId="222" xr:uid="{00000000-0005-0000-0000-0000DC000000}"/>
    <cellStyle name="Heading 2 9" xfId="223" xr:uid="{00000000-0005-0000-0000-0000DD000000}"/>
    <cellStyle name="Heading 3 2" xfId="224" xr:uid="{00000000-0005-0000-0000-0000DE000000}"/>
    <cellStyle name="Heading 3 3" xfId="225" xr:uid="{00000000-0005-0000-0000-0000DF000000}"/>
    <cellStyle name="Heading 3 4" xfId="226" xr:uid="{00000000-0005-0000-0000-0000E0000000}"/>
    <cellStyle name="Heading 3 5" xfId="227" xr:uid="{00000000-0005-0000-0000-0000E1000000}"/>
    <cellStyle name="Heading 3 6" xfId="228" xr:uid="{00000000-0005-0000-0000-0000E2000000}"/>
    <cellStyle name="Heading 3 7" xfId="229" xr:uid="{00000000-0005-0000-0000-0000E3000000}"/>
    <cellStyle name="Heading 3 8" xfId="230" xr:uid="{00000000-0005-0000-0000-0000E4000000}"/>
    <cellStyle name="Heading 3 9" xfId="231" xr:uid="{00000000-0005-0000-0000-0000E5000000}"/>
    <cellStyle name="Heading 4 2" xfId="232" xr:uid="{00000000-0005-0000-0000-0000E6000000}"/>
    <cellStyle name="Heading 4 3" xfId="233" xr:uid="{00000000-0005-0000-0000-0000E7000000}"/>
    <cellStyle name="Heading 4 4" xfId="234" xr:uid="{00000000-0005-0000-0000-0000E8000000}"/>
    <cellStyle name="Heading 4 5" xfId="235" xr:uid="{00000000-0005-0000-0000-0000E9000000}"/>
    <cellStyle name="Heading 4 6" xfId="236" xr:uid="{00000000-0005-0000-0000-0000EA000000}"/>
    <cellStyle name="Heading 4 7" xfId="237" xr:uid="{00000000-0005-0000-0000-0000EB000000}"/>
    <cellStyle name="Heading 4 8" xfId="238" xr:uid="{00000000-0005-0000-0000-0000EC000000}"/>
    <cellStyle name="Heading 4 9" xfId="239" xr:uid="{00000000-0005-0000-0000-0000ED000000}"/>
    <cellStyle name="Hyperlink 2" xfId="240" xr:uid="{00000000-0005-0000-0000-0000EE000000}"/>
    <cellStyle name="Hyperlink 2 10" xfId="241" xr:uid="{00000000-0005-0000-0000-0000EF000000}"/>
    <cellStyle name="Hyperlink 2 10 2" xfId="242" xr:uid="{00000000-0005-0000-0000-0000F0000000}"/>
    <cellStyle name="Hyperlink 2 11" xfId="243" xr:uid="{00000000-0005-0000-0000-0000F1000000}"/>
    <cellStyle name="Hyperlink 2 11 2" xfId="244" xr:uid="{00000000-0005-0000-0000-0000F2000000}"/>
    <cellStyle name="Hyperlink 2 12" xfId="245" xr:uid="{00000000-0005-0000-0000-0000F3000000}"/>
    <cellStyle name="Hyperlink 2 13" xfId="246" xr:uid="{00000000-0005-0000-0000-0000F4000000}"/>
    <cellStyle name="Hyperlink 2 14" xfId="247" xr:uid="{00000000-0005-0000-0000-0000F5000000}"/>
    <cellStyle name="Hyperlink 2 2" xfId="248" xr:uid="{00000000-0005-0000-0000-0000F6000000}"/>
    <cellStyle name="Hyperlink 2 2 2" xfId="249" xr:uid="{00000000-0005-0000-0000-0000F7000000}"/>
    <cellStyle name="Hyperlink 2 2 3" xfId="250" xr:uid="{00000000-0005-0000-0000-0000F8000000}"/>
    <cellStyle name="Hyperlink 2 3" xfId="251" xr:uid="{00000000-0005-0000-0000-0000F9000000}"/>
    <cellStyle name="Hyperlink 2 3 2" xfId="252" xr:uid="{00000000-0005-0000-0000-0000FA000000}"/>
    <cellStyle name="Hyperlink 2 4" xfId="253" xr:uid="{00000000-0005-0000-0000-0000FB000000}"/>
    <cellStyle name="Hyperlink 2 4 2" xfId="254" xr:uid="{00000000-0005-0000-0000-0000FC000000}"/>
    <cellStyle name="Hyperlink 2 5" xfId="255" xr:uid="{00000000-0005-0000-0000-0000FD000000}"/>
    <cellStyle name="Hyperlink 2 5 2" xfId="256" xr:uid="{00000000-0005-0000-0000-0000FE000000}"/>
    <cellStyle name="Hyperlink 2 6" xfId="257" xr:uid="{00000000-0005-0000-0000-0000FF000000}"/>
    <cellStyle name="Hyperlink 2 6 2" xfId="258" xr:uid="{00000000-0005-0000-0000-000000010000}"/>
    <cellStyle name="Hyperlink 2 7" xfId="259" xr:uid="{00000000-0005-0000-0000-000001010000}"/>
    <cellStyle name="Hyperlink 2 7 2" xfId="260" xr:uid="{00000000-0005-0000-0000-000002010000}"/>
    <cellStyle name="Hyperlink 2 8" xfId="261" xr:uid="{00000000-0005-0000-0000-000003010000}"/>
    <cellStyle name="Hyperlink 2 8 2" xfId="262" xr:uid="{00000000-0005-0000-0000-000004010000}"/>
    <cellStyle name="Hyperlink 2 9" xfId="263" xr:uid="{00000000-0005-0000-0000-000005010000}"/>
    <cellStyle name="Hyperlink 2 9 2" xfId="264" xr:uid="{00000000-0005-0000-0000-000006010000}"/>
    <cellStyle name="Hyperlink 3" xfId="265" xr:uid="{00000000-0005-0000-0000-000007010000}"/>
    <cellStyle name="Hyperlink 4" xfId="266" xr:uid="{00000000-0005-0000-0000-000008010000}"/>
    <cellStyle name="Hyperlink 5" xfId="267" xr:uid="{00000000-0005-0000-0000-000009010000}"/>
    <cellStyle name="Hyperlink 5 2" xfId="268" xr:uid="{00000000-0005-0000-0000-00000A010000}"/>
    <cellStyle name="Hyperlink 5 3" xfId="269" xr:uid="{00000000-0005-0000-0000-00000B010000}"/>
    <cellStyle name="Hyperlink 5 6" xfId="270" xr:uid="{00000000-0005-0000-0000-00000C010000}"/>
    <cellStyle name="Hyperlink 5 6 2" xfId="271" xr:uid="{00000000-0005-0000-0000-00000D010000}"/>
    <cellStyle name="Hyperlink 6" xfId="272" xr:uid="{00000000-0005-0000-0000-00000E010000}"/>
    <cellStyle name="Hyperlink 7" xfId="273" xr:uid="{00000000-0005-0000-0000-00000F010000}"/>
    <cellStyle name="Input" xfId="274" xr:uid="{00000000-0005-0000-0000-000010010000}"/>
    <cellStyle name="Input 2" xfId="275" xr:uid="{00000000-0005-0000-0000-000011010000}"/>
    <cellStyle name="Input 3" xfId="276" xr:uid="{00000000-0005-0000-0000-000012010000}"/>
    <cellStyle name="Input 4" xfId="277" xr:uid="{00000000-0005-0000-0000-000013010000}"/>
    <cellStyle name="Input 5" xfId="278" xr:uid="{00000000-0005-0000-0000-000014010000}"/>
    <cellStyle name="Input 6" xfId="279" xr:uid="{00000000-0005-0000-0000-000015010000}"/>
    <cellStyle name="Input 7" xfId="280" xr:uid="{00000000-0005-0000-0000-000016010000}"/>
    <cellStyle name="Input 8" xfId="281" xr:uid="{00000000-0005-0000-0000-000017010000}"/>
    <cellStyle name="Input 9" xfId="282" xr:uid="{00000000-0005-0000-0000-000018010000}"/>
    <cellStyle name="Input_10VSAFAS2,3p" xfId="283" xr:uid="{00000000-0005-0000-0000-000019010000}"/>
    <cellStyle name="Įprastas" xfId="0" builtinId="0"/>
    <cellStyle name="Įprastas 2" xfId="284" xr:uid="{00000000-0005-0000-0000-00001B010000}"/>
    <cellStyle name="Įprastas 3" xfId="1" xr:uid="{00000000-0005-0000-0000-00001C010000}"/>
    <cellStyle name="Įprastas 4" xfId="1084" xr:uid="{00000000-0005-0000-0000-00001D010000}"/>
    <cellStyle name="Įprastas 5" xfId="1083" xr:uid="{00000000-0005-0000-0000-00001E010000}"/>
    <cellStyle name="Linked Cell" xfId="285" xr:uid="{00000000-0005-0000-0000-00001F010000}"/>
    <cellStyle name="Linked Cell 2" xfId="286" xr:uid="{00000000-0005-0000-0000-000020010000}"/>
    <cellStyle name="Linked Cell 3" xfId="287" xr:uid="{00000000-0005-0000-0000-000021010000}"/>
    <cellStyle name="Linked Cell 4" xfId="288" xr:uid="{00000000-0005-0000-0000-000022010000}"/>
    <cellStyle name="Linked Cell 5" xfId="289" xr:uid="{00000000-0005-0000-0000-000023010000}"/>
    <cellStyle name="Linked Cell 6" xfId="290" xr:uid="{00000000-0005-0000-0000-000024010000}"/>
    <cellStyle name="Linked Cell 7" xfId="291" xr:uid="{00000000-0005-0000-0000-000025010000}"/>
    <cellStyle name="Linked Cell 8" xfId="292" xr:uid="{00000000-0005-0000-0000-000026010000}"/>
    <cellStyle name="Linked Cell 9" xfId="293" xr:uid="{00000000-0005-0000-0000-000027010000}"/>
    <cellStyle name="Linked Cell_10VSAFAS2,3p" xfId="294" xr:uid="{00000000-0005-0000-0000-000028010000}"/>
    <cellStyle name="Neutral" xfId="295" xr:uid="{00000000-0005-0000-0000-000029010000}"/>
    <cellStyle name="Neutral 2" xfId="296" xr:uid="{00000000-0005-0000-0000-00002A010000}"/>
    <cellStyle name="Neutral 3" xfId="297" xr:uid="{00000000-0005-0000-0000-00002B010000}"/>
    <cellStyle name="Neutral 4" xfId="298" xr:uid="{00000000-0005-0000-0000-00002C010000}"/>
    <cellStyle name="Neutral 5" xfId="299" xr:uid="{00000000-0005-0000-0000-00002D010000}"/>
    <cellStyle name="Neutral 6" xfId="300" xr:uid="{00000000-0005-0000-0000-00002E010000}"/>
    <cellStyle name="Neutral 7" xfId="301" xr:uid="{00000000-0005-0000-0000-00002F010000}"/>
    <cellStyle name="Neutral 8" xfId="302" xr:uid="{00000000-0005-0000-0000-000030010000}"/>
    <cellStyle name="Neutral 9" xfId="303" xr:uid="{00000000-0005-0000-0000-000031010000}"/>
    <cellStyle name="Neutral_10VSAFAS2,3p" xfId="304" xr:uid="{00000000-0005-0000-0000-000032010000}"/>
    <cellStyle name="Normal 10" xfId="305" xr:uid="{00000000-0005-0000-0000-000033010000}"/>
    <cellStyle name="Normal 10 10" xfId="306" xr:uid="{00000000-0005-0000-0000-000034010000}"/>
    <cellStyle name="Normal 10 10 2" xfId="307" xr:uid="{00000000-0005-0000-0000-000035010000}"/>
    <cellStyle name="Normal 10 10 2 2" xfId="308" xr:uid="{00000000-0005-0000-0000-000036010000}"/>
    <cellStyle name="Normal 10 10 2 3" xfId="309" xr:uid="{00000000-0005-0000-0000-000037010000}"/>
    <cellStyle name="Normal 10 10 3" xfId="310" xr:uid="{00000000-0005-0000-0000-000038010000}"/>
    <cellStyle name="Normal 10 10 4" xfId="311" xr:uid="{00000000-0005-0000-0000-000039010000}"/>
    <cellStyle name="Normal 10 11" xfId="312" xr:uid="{00000000-0005-0000-0000-00003A010000}"/>
    <cellStyle name="Normal 10 11 2" xfId="313" xr:uid="{00000000-0005-0000-0000-00003B010000}"/>
    <cellStyle name="Normal 10 11 3" xfId="314" xr:uid="{00000000-0005-0000-0000-00003C010000}"/>
    <cellStyle name="Normal 10 12" xfId="315" xr:uid="{00000000-0005-0000-0000-00003D010000}"/>
    <cellStyle name="Normal 10 12 2" xfId="316" xr:uid="{00000000-0005-0000-0000-00003E010000}"/>
    <cellStyle name="Normal 10 12 3" xfId="317" xr:uid="{00000000-0005-0000-0000-00003F010000}"/>
    <cellStyle name="Normal 10 13" xfId="318" xr:uid="{00000000-0005-0000-0000-000040010000}"/>
    <cellStyle name="Normal 10 14" xfId="319" xr:uid="{00000000-0005-0000-0000-000041010000}"/>
    <cellStyle name="Normal 10 15" xfId="320" xr:uid="{00000000-0005-0000-0000-000042010000}"/>
    <cellStyle name="Normal 10 2" xfId="321" xr:uid="{00000000-0005-0000-0000-000043010000}"/>
    <cellStyle name="Normal 10 2 2" xfId="322" xr:uid="{00000000-0005-0000-0000-000044010000}"/>
    <cellStyle name="Normal 10 2 2 2" xfId="323" xr:uid="{00000000-0005-0000-0000-000045010000}"/>
    <cellStyle name="Normal 10 2 2 3" xfId="324" xr:uid="{00000000-0005-0000-0000-000046010000}"/>
    <cellStyle name="Normal 10 2 3" xfId="325" xr:uid="{00000000-0005-0000-0000-000047010000}"/>
    <cellStyle name="Normal 10 2 4" xfId="326" xr:uid="{00000000-0005-0000-0000-000048010000}"/>
    <cellStyle name="Normal 10 3" xfId="327" xr:uid="{00000000-0005-0000-0000-000049010000}"/>
    <cellStyle name="Normal 10 3 2" xfId="328" xr:uid="{00000000-0005-0000-0000-00004A010000}"/>
    <cellStyle name="Normal 10 3 2 2" xfId="329" xr:uid="{00000000-0005-0000-0000-00004B010000}"/>
    <cellStyle name="Normal 10 3 2 3" xfId="330" xr:uid="{00000000-0005-0000-0000-00004C010000}"/>
    <cellStyle name="Normal 10 3 3" xfId="331" xr:uid="{00000000-0005-0000-0000-00004D010000}"/>
    <cellStyle name="Normal 10 3 4" xfId="332" xr:uid="{00000000-0005-0000-0000-00004E010000}"/>
    <cellStyle name="Normal 10 4" xfId="333" xr:uid="{00000000-0005-0000-0000-00004F010000}"/>
    <cellStyle name="Normal 10 4 2" xfId="334" xr:uid="{00000000-0005-0000-0000-000050010000}"/>
    <cellStyle name="Normal 10 4 2 2" xfId="335" xr:uid="{00000000-0005-0000-0000-000051010000}"/>
    <cellStyle name="Normal 10 4 2 3" xfId="336" xr:uid="{00000000-0005-0000-0000-000052010000}"/>
    <cellStyle name="Normal 10 4 3" xfId="337" xr:uid="{00000000-0005-0000-0000-000053010000}"/>
    <cellStyle name="Normal 10 4 4" xfId="338" xr:uid="{00000000-0005-0000-0000-000054010000}"/>
    <cellStyle name="Normal 10 5" xfId="339" xr:uid="{00000000-0005-0000-0000-000055010000}"/>
    <cellStyle name="Normal 10 5 2" xfId="340" xr:uid="{00000000-0005-0000-0000-000056010000}"/>
    <cellStyle name="Normal 10 5 2 2" xfId="341" xr:uid="{00000000-0005-0000-0000-000057010000}"/>
    <cellStyle name="Normal 10 5 2 3" xfId="342" xr:uid="{00000000-0005-0000-0000-000058010000}"/>
    <cellStyle name="Normal 10 5 3" xfId="343" xr:uid="{00000000-0005-0000-0000-000059010000}"/>
    <cellStyle name="Normal 10 5 4" xfId="344" xr:uid="{00000000-0005-0000-0000-00005A010000}"/>
    <cellStyle name="Normal 10 6" xfId="345" xr:uid="{00000000-0005-0000-0000-00005B010000}"/>
    <cellStyle name="Normal 10 6 2" xfId="346" xr:uid="{00000000-0005-0000-0000-00005C010000}"/>
    <cellStyle name="Normal 10 6 2 2" xfId="347" xr:uid="{00000000-0005-0000-0000-00005D010000}"/>
    <cellStyle name="Normal 10 6 2 3" xfId="348" xr:uid="{00000000-0005-0000-0000-00005E010000}"/>
    <cellStyle name="Normal 10 6 3" xfId="349" xr:uid="{00000000-0005-0000-0000-00005F010000}"/>
    <cellStyle name="Normal 10 6 4" xfId="350" xr:uid="{00000000-0005-0000-0000-000060010000}"/>
    <cellStyle name="Normal 10 7" xfId="351" xr:uid="{00000000-0005-0000-0000-000061010000}"/>
    <cellStyle name="Normal 10 7 2" xfId="352" xr:uid="{00000000-0005-0000-0000-000062010000}"/>
    <cellStyle name="Normal 10 7 2 2" xfId="353" xr:uid="{00000000-0005-0000-0000-000063010000}"/>
    <cellStyle name="Normal 10 7 2 3" xfId="354" xr:uid="{00000000-0005-0000-0000-000064010000}"/>
    <cellStyle name="Normal 10 7 3" xfId="355" xr:uid="{00000000-0005-0000-0000-000065010000}"/>
    <cellStyle name="Normal 10 7 4" xfId="356" xr:uid="{00000000-0005-0000-0000-000066010000}"/>
    <cellStyle name="Normal 10 8" xfId="357" xr:uid="{00000000-0005-0000-0000-000067010000}"/>
    <cellStyle name="Normal 10 8 2" xfId="358" xr:uid="{00000000-0005-0000-0000-000068010000}"/>
    <cellStyle name="Normal 10 8 2 2" xfId="359" xr:uid="{00000000-0005-0000-0000-000069010000}"/>
    <cellStyle name="Normal 10 8 2 3" xfId="360" xr:uid="{00000000-0005-0000-0000-00006A010000}"/>
    <cellStyle name="Normal 10 8 3" xfId="361" xr:uid="{00000000-0005-0000-0000-00006B010000}"/>
    <cellStyle name="Normal 10 8 4" xfId="362" xr:uid="{00000000-0005-0000-0000-00006C010000}"/>
    <cellStyle name="Normal 10 9" xfId="363" xr:uid="{00000000-0005-0000-0000-00006D010000}"/>
    <cellStyle name="Normal 10 9 2" xfId="364" xr:uid="{00000000-0005-0000-0000-00006E010000}"/>
    <cellStyle name="Normal 10 9 2 2" xfId="365" xr:uid="{00000000-0005-0000-0000-00006F010000}"/>
    <cellStyle name="Normal 10 9 2 3" xfId="366" xr:uid="{00000000-0005-0000-0000-000070010000}"/>
    <cellStyle name="Normal 10 9 3" xfId="367" xr:uid="{00000000-0005-0000-0000-000071010000}"/>
    <cellStyle name="Normal 10 9 4" xfId="368" xr:uid="{00000000-0005-0000-0000-000072010000}"/>
    <cellStyle name="Normal 11" xfId="369" xr:uid="{00000000-0005-0000-0000-000073010000}"/>
    <cellStyle name="Normal 11 10" xfId="370" xr:uid="{00000000-0005-0000-0000-000074010000}"/>
    <cellStyle name="Normal 11 10 2" xfId="371" xr:uid="{00000000-0005-0000-0000-000075010000}"/>
    <cellStyle name="Normal 11 11" xfId="372" xr:uid="{00000000-0005-0000-0000-000076010000}"/>
    <cellStyle name="Normal 11 12" xfId="373" xr:uid="{00000000-0005-0000-0000-000077010000}"/>
    <cellStyle name="Normal 11 2" xfId="374" xr:uid="{00000000-0005-0000-0000-000078010000}"/>
    <cellStyle name="Normal 11 2 2" xfId="375" xr:uid="{00000000-0005-0000-0000-000079010000}"/>
    <cellStyle name="Normal 11 3" xfId="376" xr:uid="{00000000-0005-0000-0000-00007A010000}"/>
    <cellStyle name="Normal 11 3 2" xfId="377" xr:uid="{00000000-0005-0000-0000-00007B010000}"/>
    <cellStyle name="Normal 11 4" xfId="378" xr:uid="{00000000-0005-0000-0000-00007C010000}"/>
    <cellStyle name="Normal 11 4 2" xfId="379" xr:uid="{00000000-0005-0000-0000-00007D010000}"/>
    <cellStyle name="Normal 11 5" xfId="380" xr:uid="{00000000-0005-0000-0000-00007E010000}"/>
    <cellStyle name="Normal 11 5 2" xfId="381" xr:uid="{00000000-0005-0000-0000-00007F010000}"/>
    <cellStyle name="Normal 11 6" xfId="382" xr:uid="{00000000-0005-0000-0000-000080010000}"/>
    <cellStyle name="Normal 11 6 2" xfId="383" xr:uid="{00000000-0005-0000-0000-000081010000}"/>
    <cellStyle name="Normal 11 7" xfId="384" xr:uid="{00000000-0005-0000-0000-000082010000}"/>
    <cellStyle name="Normal 11 7 2" xfId="385" xr:uid="{00000000-0005-0000-0000-000083010000}"/>
    <cellStyle name="Normal 11 8" xfId="386" xr:uid="{00000000-0005-0000-0000-000084010000}"/>
    <cellStyle name="Normal 11 8 2" xfId="387" xr:uid="{00000000-0005-0000-0000-000085010000}"/>
    <cellStyle name="Normal 11 9" xfId="388" xr:uid="{00000000-0005-0000-0000-000086010000}"/>
    <cellStyle name="Normal 11 9 2" xfId="389" xr:uid="{00000000-0005-0000-0000-000087010000}"/>
    <cellStyle name="Normal 12" xfId="390" xr:uid="{00000000-0005-0000-0000-000088010000}"/>
    <cellStyle name="Normal 12 2" xfId="391" xr:uid="{00000000-0005-0000-0000-000089010000}"/>
    <cellStyle name="Normal 12 3" xfId="392" xr:uid="{00000000-0005-0000-0000-00008A010000}"/>
    <cellStyle name="Normal 12_Nepakeistos VSAFAS formos 2012 metams" xfId="393" xr:uid="{00000000-0005-0000-0000-00008B010000}"/>
    <cellStyle name="Normal 13" xfId="394" xr:uid="{00000000-0005-0000-0000-00008C010000}"/>
    <cellStyle name="Normal 13 2" xfId="395" xr:uid="{00000000-0005-0000-0000-00008D010000}"/>
    <cellStyle name="Normal 13 2 2" xfId="396" xr:uid="{00000000-0005-0000-0000-00008E010000}"/>
    <cellStyle name="Normal 13 2 3" xfId="397" xr:uid="{00000000-0005-0000-0000-00008F010000}"/>
    <cellStyle name="Normal 13 3" xfId="398" xr:uid="{00000000-0005-0000-0000-000090010000}"/>
    <cellStyle name="Normal 13 3 2" xfId="399" xr:uid="{00000000-0005-0000-0000-000091010000}"/>
    <cellStyle name="Normal 13 3 3" xfId="400" xr:uid="{00000000-0005-0000-0000-000092010000}"/>
    <cellStyle name="Normal 13 4" xfId="401" xr:uid="{00000000-0005-0000-0000-000093010000}"/>
    <cellStyle name="Normal 13 5" xfId="402" xr:uid="{00000000-0005-0000-0000-000094010000}"/>
    <cellStyle name="Normal 14" xfId="403" xr:uid="{00000000-0005-0000-0000-000095010000}"/>
    <cellStyle name="Normal 14 2" xfId="404" xr:uid="{00000000-0005-0000-0000-000096010000}"/>
    <cellStyle name="Normal 14 2 2" xfId="405" xr:uid="{00000000-0005-0000-0000-000097010000}"/>
    <cellStyle name="Normal 14 2 3" xfId="406" xr:uid="{00000000-0005-0000-0000-000098010000}"/>
    <cellStyle name="Normal 14 3" xfId="407" xr:uid="{00000000-0005-0000-0000-000099010000}"/>
    <cellStyle name="Normal 14 3 2" xfId="408" xr:uid="{00000000-0005-0000-0000-00009A010000}"/>
    <cellStyle name="Normal 14 3 3" xfId="409" xr:uid="{00000000-0005-0000-0000-00009B010000}"/>
    <cellStyle name="Normal 14 4" xfId="410" xr:uid="{00000000-0005-0000-0000-00009C010000}"/>
    <cellStyle name="Normal 14 5" xfId="411" xr:uid="{00000000-0005-0000-0000-00009D010000}"/>
    <cellStyle name="Normal 15" xfId="412" xr:uid="{00000000-0005-0000-0000-00009E010000}"/>
    <cellStyle name="Normal 15 2" xfId="413" xr:uid="{00000000-0005-0000-0000-00009F010000}"/>
    <cellStyle name="Normal 15 2 2" xfId="414" xr:uid="{00000000-0005-0000-0000-0000A0010000}"/>
    <cellStyle name="Normal 15 2 3" xfId="415" xr:uid="{00000000-0005-0000-0000-0000A1010000}"/>
    <cellStyle name="Normal 15 3" xfId="416" xr:uid="{00000000-0005-0000-0000-0000A2010000}"/>
    <cellStyle name="Normal 15 3 2" xfId="417" xr:uid="{00000000-0005-0000-0000-0000A3010000}"/>
    <cellStyle name="Normal 15 3 3" xfId="418" xr:uid="{00000000-0005-0000-0000-0000A4010000}"/>
    <cellStyle name="Normal 15 4" xfId="419" xr:uid="{00000000-0005-0000-0000-0000A5010000}"/>
    <cellStyle name="Normal 15 5" xfId="420" xr:uid="{00000000-0005-0000-0000-0000A6010000}"/>
    <cellStyle name="Normal 16" xfId="421" xr:uid="{00000000-0005-0000-0000-0000A7010000}"/>
    <cellStyle name="Normal 16 10" xfId="422" xr:uid="{00000000-0005-0000-0000-0000A8010000}"/>
    <cellStyle name="Normal 16 10 2" xfId="423" xr:uid="{00000000-0005-0000-0000-0000A9010000}"/>
    <cellStyle name="Normal 16 10 2 2" xfId="424" xr:uid="{00000000-0005-0000-0000-0000AA010000}"/>
    <cellStyle name="Normal 16 10 2 3" xfId="425" xr:uid="{00000000-0005-0000-0000-0000AB010000}"/>
    <cellStyle name="Normal 16 10 3" xfId="426" xr:uid="{00000000-0005-0000-0000-0000AC010000}"/>
    <cellStyle name="Normal 16 10 4" xfId="427" xr:uid="{00000000-0005-0000-0000-0000AD010000}"/>
    <cellStyle name="Normal 16 11" xfId="428" xr:uid="{00000000-0005-0000-0000-0000AE010000}"/>
    <cellStyle name="Normal 16 11 2" xfId="429" xr:uid="{00000000-0005-0000-0000-0000AF010000}"/>
    <cellStyle name="Normal 16 11 3" xfId="430" xr:uid="{00000000-0005-0000-0000-0000B0010000}"/>
    <cellStyle name="Normal 16 11 4" xfId="431" xr:uid="{00000000-0005-0000-0000-0000B1010000}"/>
    <cellStyle name="Normal 16 12" xfId="432" xr:uid="{00000000-0005-0000-0000-0000B2010000}"/>
    <cellStyle name="Normal 16 12 2" xfId="433" xr:uid="{00000000-0005-0000-0000-0000B3010000}"/>
    <cellStyle name="Normal 16 12 3" xfId="434" xr:uid="{00000000-0005-0000-0000-0000B4010000}"/>
    <cellStyle name="Normal 16 13" xfId="435" xr:uid="{00000000-0005-0000-0000-0000B5010000}"/>
    <cellStyle name="Normal 16 13 10" xfId="436" xr:uid="{00000000-0005-0000-0000-0000B6010000}"/>
    <cellStyle name="Normal 16 13 11" xfId="437" xr:uid="{00000000-0005-0000-0000-0000B7010000}"/>
    <cellStyle name="Normal 16 13 12" xfId="438" xr:uid="{00000000-0005-0000-0000-0000B8010000}"/>
    <cellStyle name="Normal 16 13 2" xfId="439" xr:uid="{00000000-0005-0000-0000-0000B9010000}"/>
    <cellStyle name="Normal 16 13 2 2" xfId="440" xr:uid="{00000000-0005-0000-0000-0000BA010000}"/>
    <cellStyle name="Normal 16 13 2 2 2" xfId="441" xr:uid="{00000000-0005-0000-0000-0000BB010000}"/>
    <cellStyle name="Normal 16 13 2 2 3" xfId="442" xr:uid="{00000000-0005-0000-0000-0000BC010000}"/>
    <cellStyle name="Normal 16 13 2 2_VSAKIS-Tarpusavio operacijos-vidines operacijos-ketv-2010 11 15" xfId="443" xr:uid="{00000000-0005-0000-0000-0000BD010000}"/>
    <cellStyle name="Normal 16 13 2 3" xfId="444" xr:uid="{00000000-0005-0000-0000-0000BE010000}"/>
    <cellStyle name="Normal 16 13 2 4" xfId="445" xr:uid="{00000000-0005-0000-0000-0000BF010000}"/>
    <cellStyle name="Normal 16 13 2_VSAKIS-Tarpusavio operacijos-vidines operacijos-ketv-2010 11 15" xfId="446" xr:uid="{00000000-0005-0000-0000-0000C0010000}"/>
    <cellStyle name="Normal 16 13 3" xfId="447" xr:uid="{00000000-0005-0000-0000-0000C1010000}"/>
    <cellStyle name="Normal 16 13 3 2" xfId="448" xr:uid="{00000000-0005-0000-0000-0000C2010000}"/>
    <cellStyle name="Normal 16 13 3 2 2" xfId="449" xr:uid="{00000000-0005-0000-0000-0000C3010000}"/>
    <cellStyle name="Normal 16 13 3 2 3" xfId="450" xr:uid="{00000000-0005-0000-0000-0000C4010000}"/>
    <cellStyle name="Normal 16 13 3 2_VSAKIS-Tarpusavio operacijos-vidines operacijos-ketv-2010 11 15" xfId="451" xr:uid="{00000000-0005-0000-0000-0000C5010000}"/>
    <cellStyle name="Normal 16 13 3 3" xfId="452" xr:uid="{00000000-0005-0000-0000-0000C6010000}"/>
    <cellStyle name="Normal 16 13 3 4" xfId="453" xr:uid="{00000000-0005-0000-0000-0000C7010000}"/>
    <cellStyle name="Normal 16 13 3_VSAKIS-Tarpusavio operacijos-vidines operacijos-ketv-2010 11 15" xfId="454" xr:uid="{00000000-0005-0000-0000-0000C8010000}"/>
    <cellStyle name="Normal 16 13 4" xfId="455" xr:uid="{00000000-0005-0000-0000-0000C9010000}"/>
    <cellStyle name="Normal 16 13 4 2" xfId="456" xr:uid="{00000000-0005-0000-0000-0000CA010000}"/>
    <cellStyle name="Normal 16 13 4 3" xfId="457" xr:uid="{00000000-0005-0000-0000-0000CB010000}"/>
    <cellStyle name="Normal 16 13 4_VSAKIS-Tarpusavio operacijos-vidines operacijos-ketv-2010 11 15" xfId="458" xr:uid="{00000000-0005-0000-0000-0000CC010000}"/>
    <cellStyle name="Normal 16 13 5" xfId="459" xr:uid="{00000000-0005-0000-0000-0000CD010000}"/>
    <cellStyle name="Normal 16 13 6" xfId="460" xr:uid="{00000000-0005-0000-0000-0000CE010000}"/>
    <cellStyle name="Normal 16 13 7" xfId="461" xr:uid="{00000000-0005-0000-0000-0000CF010000}"/>
    <cellStyle name="Normal 16 13 9" xfId="462" xr:uid="{00000000-0005-0000-0000-0000D0010000}"/>
    <cellStyle name="Normal 16 13_VSAKIS-Tarpusavio operacijos-vidines operacijos-ketv-2010 11 15" xfId="463" xr:uid="{00000000-0005-0000-0000-0000D1010000}"/>
    <cellStyle name="Normal 16 14" xfId="464" xr:uid="{00000000-0005-0000-0000-0000D2010000}"/>
    <cellStyle name="Normal 16 14 2" xfId="465" xr:uid="{00000000-0005-0000-0000-0000D3010000}"/>
    <cellStyle name="Normal 16 14 2 2" xfId="466" xr:uid="{00000000-0005-0000-0000-0000D4010000}"/>
    <cellStyle name="Normal 16 14 2 3" xfId="467" xr:uid="{00000000-0005-0000-0000-0000D5010000}"/>
    <cellStyle name="Normal 16 14 2_VSAKIS-Tarpusavio operacijos-vidines operacijos-ketv-2010 11 15" xfId="468" xr:uid="{00000000-0005-0000-0000-0000D6010000}"/>
    <cellStyle name="Normal 16 14 3" xfId="469" xr:uid="{00000000-0005-0000-0000-0000D7010000}"/>
    <cellStyle name="Normal 16 14 4" xfId="470" xr:uid="{00000000-0005-0000-0000-0000D8010000}"/>
    <cellStyle name="Normal 16 14_VSAKIS-Tarpusavio operacijos-vidines operacijos-ketv-2010 11 15" xfId="471" xr:uid="{00000000-0005-0000-0000-0000D9010000}"/>
    <cellStyle name="Normal 16 15" xfId="472" xr:uid="{00000000-0005-0000-0000-0000DA010000}"/>
    <cellStyle name="Normal 16 15 2" xfId="473" xr:uid="{00000000-0005-0000-0000-0000DB010000}"/>
    <cellStyle name="Normal 16 15 3" xfId="474" xr:uid="{00000000-0005-0000-0000-0000DC010000}"/>
    <cellStyle name="Normal 16 15_VSAKIS-Tarpusavio operacijos-vidines operacijos-ketv-2010 11 15" xfId="475" xr:uid="{00000000-0005-0000-0000-0000DD010000}"/>
    <cellStyle name="Normal 16 16" xfId="476" xr:uid="{00000000-0005-0000-0000-0000DE010000}"/>
    <cellStyle name="Normal 16 17" xfId="477" xr:uid="{00000000-0005-0000-0000-0000DF010000}"/>
    <cellStyle name="Normal 16 18" xfId="478" xr:uid="{00000000-0005-0000-0000-0000E0010000}"/>
    <cellStyle name="Normal 16 2" xfId="479" xr:uid="{00000000-0005-0000-0000-0000E1010000}"/>
    <cellStyle name="Normal 16 2 2" xfId="480" xr:uid="{00000000-0005-0000-0000-0000E2010000}"/>
    <cellStyle name="Normal 16 2 2 2" xfId="481" xr:uid="{00000000-0005-0000-0000-0000E3010000}"/>
    <cellStyle name="Normal 16 2 2 3" xfId="482" xr:uid="{00000000-0005-0000-0000-0000E4010000}"/>
    <cellStyle name="Normal 16 2 3" xfId="483" xr:uid="{00000000-0005-0000-0000-0000E5010000}"/>
    <cellStyle name="Normal 16 2 3 2" xfId="484" xr:uid="{00000000-0005-0000-0000-0000E6010000}"/>
    <cellStyle name="Normal 16 2 3 3" xfId="485" xr:uid="{00000000-0005-0000-0000-0000E7010000}"/>
    <cellStyle name="Normal 16 2 4" xfId="486" xr:uid="{00000000-0005-0000-0000-0000E8010000}"/>
    <cellStyle name="Normal 16 2 5" xfId="487" xr:uid="{00000000-0005-0000-0000-0000E9010000}"/>
    <cellStyle name="Normal 16 3" xfId="488" xr:uid="{00000000-0005-0000-0000-0000EA010000}"/>
    <cellStyle name="Normal 16 3 2" xfId="489" xr:uid="{00000000-0005-0000-0000-0000EB010000}"/>
    <cellStyle name="Normal 16 3 2 2" xfId="490" xr:uid="{00000000-0005-0000-0000-0000EC010000}"/>
    <cellStyle name="Normal 16 3 2 3" xfId="491" xr:uid="{00000000-0005-0000-0000-0000ED010000}"/>
    <cellStyle name="Normal 16 3 3" xfId="492" xr:uid="{00000000-0005-0000-0000-0000EE010000}"/>
    <cellStyle name="Normal 16 3 4" xfId="493" xr:uid="{00000000-0005-0000-0000-0000EF010000}"/>
    <cellStyle name="Normal 16 4" xfId="494" xr:uid="{00000000-0005-0000-0000-0000F0010000}"/>
    <cellStyle name="Normal 16 4 2" xfId="495" xr:uid="{00000000-0005-0000-0000-0000F1010000}"/>
    <cellStyle name="Normal 16 4 2 2" xfId="496" xr:uid="{00000000-0005-0000-0000-0000F2010000}"/>
    <cellStyle name="Normal 16 4 2 3" xfId="497" xr:uid="{00000000-0005-0000-0000-0000F3010000}"/>
    <cellStyle name="Normal 16 4 3" xfId="498" xr:uid="{00000000-0005-0000-0000-0000F4010000}"/>
    <cellStyle name="Normal 16 4 4" xfId="499" xr:uid="{00000000-0005-0000-0000-0000F5010000}"/>
    <cellStyle name="Normal 16 5" xfId="500" xr:uid="{00000000-0005-0000-0000-0000F6010000}"/>
    <cellStyle name="Normal 16 5 2" xfId="501" xr:uid="{00000000-0005-0000-0000-0000F7010000}"/>
    <cellStyle name="Normal 16 5 2 2" xfId="502" xr:uid="{00000000-0005-0000-0000-0000F8010000}"/>
    <cellStyle name="Normal 16 5 2 3" xfId="503" xr:uid="{00000000-0005-0000-0000-0000F9010000}"/>
    <cellStyle name="Normal 16 5 3" xfId="504" xr:uid="{00000000-0005-0000-0000-0000FA010000}"/>
    <cellStyle name="Normal 16 5 4" xfId="505" xr:uid="{00000000-0005-0000-0000-0000FB010000}"/>
    <cellStyle name="Normal 16 6" xfId="506" xr:uid="{00000000-0005-0000-0000-0000FC010000}"/>
    <cellStyle name="Normal 16 6 2" xfId="507" xr:uid="{00000000-0005-0000-0000-0000FD010000}"/>
    <cellStyle name="Normal 16 6 2 2" xfId="508" xr:uid="{00000000-0005-0000-0000-0000FE010000}"/>
    <cellStyle name="Normal 16 6 2 3" xfId="509" xr:uid="{00000000-0005-0000-0000-0000FF010000}"/>
    <cellStyle name="Normal 16 6 3" xfId="510" xr:uid="{00000000-0005-0000-0000-000000020000}"/>
    <cellStyle name="Normal 16 6 4" xfId="511" xr:uid="{00000000-0005-0000-0000-000001020000}"/>
    <cellStyle name="Normal 16 7" xfId="512" xr:uid="{00000000-0005-0000-0000-000002020000}"/>
    <cellStyle name="Normal 16 7 2" xfId="513" xr:uid="{00000000-0005-0000-0000-000003020000}"/>
    <cellStyle name="Normal 16 7 2 2" xfId="514" xr:uid="{00000000-0005-0000-0000-000004020000}"/>
    <cellStyle name="Normal 16 7 2 3" xfId="515" xr:uid="{00000000-0005-0000-0000-000005020000}"/>
    <cellStyle name="Normal 16 7 3" xfId="516" xr:uid="{00000000-0005-0000-0000-000006020000}"/>
    <cellStyle name="Normal 16 7 4" xfId="517" xr:uid="{00000000-0005-0000-0000-000007020000}"/>
    <cellStyle name="Normal 16 7 5" xfId="518" xr:uid="{00000000-0005-0000-0000-000008020000}"/>
    <cellStyle name="Normal 16 7 6" xfId="519" xr:uid="{00000000-0005-0000-0000-000009020000}"/>
    <cellStyle name="Normal 16 7_VSAKIS-Tarpusavio operacijos-2010 11 12" xfId="520" xr:uid="{00000000-0005-0000-0000-00000A020000}"/>
    <cellStyle name="Normal 16 8" xfId="521" xr:uid="{00000000-0005-0000-0000-00000B020000}"/>
    <cellStyle name="Normal 16 8 2" xfId="522" xr:uid="{00000000-0005-0000-0000-00000C020000}"/>
    <cellStyle name="Normal 16 8 2 2" xfId="523" xr:uid="{00000000-0005-0000-0000-00000D020000}"/>
    <cellStyle name="Normal 16 8 2 3" xfId="524" xr:uid="{00000000-0005-0000-0000-00000E020000}"/>
    <cellStyle name="Normal 16 8 3" xfId="525" xr:uid="{00000000-0005-0000-0000-00000F020000}"/>
    <cellStyle name="Normal 16 8 4" xfId="526" xr:uid="{00000000-0005-0000-0000-000010020000}"/>
    <cellStyle name="Normal 16 9" xfId="527" xr:uid="{00000000-0005-0000-0000-000011020000}"/>
    <cellStyle name="Normal 16 9 2" xfId="528" xr:uid="{00000000-0005-0000-0000-000012020000}"/>
    <cellStyle name="Normal 16 9 2 2" xfId="529" xr:uid="{00000000-0005-0000-0000-000013020000}"/>
    <cellStyle name="Normal 16 9 2 3" xfId="530" xr:uid="{00000000-0005-0000-0000-000014020000}"/>
    <cellStyle name="Normal 16 9 3" xfId="531" xr:uid="{00000000-0005-0000-0000-000015020000}"/>
    <cellStyle name="Normal 16 9 4" xfId="532" xr:uid="{00000000-0005-0000-0000-000016020000}"/>
    <cellStyle name="Normal 17" xfId="533" xr:uid="{00000000-0005-0000-0000-000017020000}"/>
    <cellStyle name="Normal 17 10" xfId="534" xr:uid="{00000000-0005-0000-0000-000018020000}"/>
    <cellStyle name="Normal 17 10 2" xfId="535" xr:uid="{00000000-0005-0000-0000-000019020000}"/>
    <cellStyle name="Normal 17 10 2 2" xfId="536" xr:uid="{00000000-0005-0000-0000-00001A020000}"/>
    <cellStyle name="Normal 17 10 2 3" xfId="537" xr:uid="{00000000-0005-0000-0000-00001B020000}"/>
    <cellStyle name="Normal 17 10 3" xfId="538" xr:uid="{00000000-0005-0000-0000-00001C020000}"/>
    <cellStyle name="Normal 17 10 7" xfId="539" xr:uid="{00000000-0005-0000-0000-00001D020000}"/>
    <cellStyle name="Normal 17 11" xfId="540" xr:uid="{00000000-0005-0000-0000-00001E020000}"/>
    <cellStyle name="Normal 17 11 2" xfId="541" xr:uid="{00000000-0005-0000-0000-00001F020000}"/>
    <cellStyle name="Normal 17 11 3" xfId="542" xr:uid="{00000000-0005-0000-0000-000020020000}"/>
    <cellStyle name="Normal 17 11 4" xfId="543" xr:uid="{00000000-0005-0000-0000-000021020000}"/>
    <cellStyle name="Normal 17 11 5" xfId="544" xr:uid="{00000000-0005-0000-0000-000022020000}"/>
    <cellStyle name="Normal 17 11 6" xfId="545" xr:uid="{00000000-0005-0000-0000-000023020000}"/>
    <cellStyle name="Normal 17 11_VSAKIS-Tarpusavio operacijos-2010 11 12" xfId="546" xr:uid="{00000000-0005-0000-0000-000024020000}"/>
    <cellStyle name="Normal 17 12" xfId="547" xr:uid="{00000000-0005-0000-0000-000025020000}"/>
    <cellStyle name="Normal 17 12 2" xfId="548" xr:uid="{00000000-0005-0000-0000-000026020000}"/>
    <cellStyle name="Normal 17 12 3" xfId="549" xr:uid="{00000000-0005-0000-0000-000027020000}"/>
    <cellStyle name="Normal 17 13" xfId="550" xr:uid="{00000000-0005-0000-0000-000028020000}"/>
    <cellStyle name="Normal 17 13 2" xfId="551" xr:uid="{00000000-0005-0000-0000-000029020000}"/>
    <cellStyle name="Normal 17 13 3" xfId="552" xr:uid="{00000000-0005-0000-0000-00002A020000}"/>
    <cellStyle name="Normal 17 14" xfId="553" xr:uid="{00000000-0005-0000-0000-00002B020000}"/>
    <cellStyle name="Normal 17 2" xfId="554" xr:uid="{00000000-0005-0000-0000-00002C020000}"/>
    <cellStyle name="Normal 17 2 2" xfId="555" xr:uid="{00000000-0005-0000-0000-00002D020000}"/>
    <cellStyle name="Normal 17 2 2 2" xfId="556" xr:uid="{00000000-0005-0000-0000-00002E020000}"/>
    <cellStyle name="Normal 17 2 2 3" xfId="557" xr:uid="{00000000-0005-0000-0000-00002F020000}"/>
    <cellStyle name="Normal 17 2 3" xfId="558" xr:uid="{00000000-0005-0000-0000-000030020000}"/>
    <cellStyle name="Normal 17 2 4" xfId="559" xr:uid="{00000000-0005-0000-0000-000031020000}"/>
    <cellStyle name="Normal 17 3" xfId="560" xr:uid="{00000000-0005-0000-0000-000032020000}"/>
    <cellStyle name="Normal 17 3 2" xfId="561" xr:uid="{00000000-0005-0000-0000-000033020000}"/>
    <cellStyle name="Normal 17 3 2 2" xfId="562" xr:uid="{00000000-0005-0000-0000-000034020000}"/>
    <cellStyle name="Normal 17 3 2 3" xfId="563" xr:uid="{00000000-0005-0000-0000-000035020000}"/>
    <cellStyle name="Normal 17 3 3" xfId="564" xr:uid="{00000000-0005-0000-0000-000036020000}"/>
    <cellStyle name="Normal 17 3 4" xfId="565" xr:uid="{00000000-0005-0000-0000-000037020000}"/>
    <cellStyle name="Normal 17 4" xfId="566" xr:uid="{00000000-0005-0000-0000-000038020000}"/>
    <cellStyle name="Normal 17 4 2" xfId="567" xr:uid="{00000000-0005-0000-0000-000039020000}"/>
    <cellStyle name="Normal 17 4 2 2" xfId="568" xr:uid="{00000000-0005-0000-0000-00003A020000}"/>
    <cellStyle name="Normal 17 4 2 3" xfId="569" xr:uid="{00000000-0005-0000-0000-00003B020000}"/>
    <cellStyle name="Normal 17 4 3" xfId="570" xr:uid="{00000000-0005-0000-0000-00003C020000}"/>
    <cellStyle name="Normal 17 4 4" xfId="571" xr:uid="{00000000-0005-0000-0000-00003D020000}"/>
    <cellStyle name="Normal 17 5" xfId="572" xr:uid="{00000000-0005-0000-0000-00003E020000}"/>
    <cellStyle name="Normal 17 5 2" xfId="573" xr:uid="{00000000-0005-0000-0000-00003F020000}"/>
    <cellStyle name="Normal 17 5 2 2" xfId="574" xr:uid="{00000000-0005-0000-0000-000040020000}"/>
    <cellStyle name="Normal 17 5 2 3" xfId="575" xr:uid="{00000000-0005-0000-0000-000041020000}"/>
    <cellStyle name="Normal 17 5 3" xfId="576" xr:uid="{00000000-0005-0000-0000-000042020000}"/>
    <cellStyle name="Normal 17 5 4" xfId="577" xr:uid="{00000000-0005-0000-0000-000043020000}"/>
    <cellStyle name="Normal 17 6" xfId="578" xr:uid="{00000000-0005-0000-0000-000044020000}"/>
    <cellStyle name="Normal 17 6 2" xfId="579" xr:uid="{00000000-0005-0000-0000-000045020000}"/>
    <cellStyle name="Normal 17 6 2 2" xfId="580" xr:uid="{00000000-0005-0000-0000-000046020000}"/>
    <cellStyle name="Normal 17 6 2 3" xfId="581" xr:uid="{00000000-0005-0000-0000-000047020000}"/>
    <cellStyle name="Normal 17 6 3" xfId="582" xr:uid="{00000000-0005-0000-0000-000048020000}"/>
    <cellStyle name="Normal 17 6 4" xfId="583" xr:uid="{00000000-0005-0000-0000-000049020000}"/>
    <cellStyle name="Normal 17 7" xfId="584" xr:uid="{00000000-0005-0000-0000-00004A020000}"/>
    <cellStyle name="Normal 17 7 2" xfId="585" xr:uid="{00000000-0005-0000-0000-00004B020000}"/>
    <cellStyle name="Normal 17 7 2 2" xfId="586" xr:uid="{00000000-0005-0000-0000-00004C020000}"/>
    <cellStyle name="Normal 17 7 2 3" xfId="587" xr:uid="{00000000-0005-0000-0000-00004D020000}"/>
    <cellStyle name="Normal 17 7 3" xfId="588" xr:uid="{00000000-0005-0000-0000-00004E020000}"/>
    <cellStyle name="Normal 17 7 4" xfId="589" xr:uid="{00000000-0005-0000-0000-00004F020000}"/>
    <cellStyle name="Normal 17 8" xfId="590" xr:uid="{00000000-0005-0000-0000-000050020000}"/>
    <cellStyle name="Normal 17 8 2" xfId="591" xr:uid="{00000000-0005-0000-0000-000051020000}"/>
    <cellStyle name="Normal 17 8 2 2" xfId="592" xr:uid="{00000000-0005-0000-0000-000052020000}"/>
    <cellStyle name="Normal 17 8 2 3" xfId="593" xr:uid="{00000000-0005-0000-0000-000053020000}"/>
    <cellStyle name="Normal 17 8 3" xfId="594" xr:uid="{00000000-0005-0000-0000-000054020000}"/>
    <cellStyle name="Normal 17 8 4" xfId="595" xr:uid="{00000000-0005-0000-0000-000055020000}"/>
    <cellStyle name="Normal 17 9" xfId="596" xr:uid="{00000000-0005-0000-0000-000056020000}"/>
    <cellStyle name="Normal 17 9 2" xfId="597" xr:uid="{00000000-0005-0000-0000-000057020000}"/>
    <cellStyle name="Normal 17 9 2 2" xfId="598" xr:uid="{00000000-0005-0000-0000-000058020000}"/>
    <cellStyle name="Normal 17 9 2 3" xfId="599" xr:uid="{00000000-0005-0000-0000-000059020000}"/>
    <cellStyle name="Normal 17 9 3" xfId="600" xr:uid="{00000000-0005-0000-0000-00005A020000}"/>
    <cellStyle name="Normal 17 9 4" xfId="601" xr:uid="{00000000-0005-0000-0000-00005B020000}"/>
    <cellStyle name="Normal 18" xfId="602" xr:uid="{00000000-0005-0000-0000-00005C020000}"/>
    <cellStyle name="Normal 18 2" xfId="603" xr:uid="{00000000-0005-0000-0000-00005D020000}"/>
    <cellStyle name="Normal 18 2 2" xfId="604" xr:uid="{00000000-0005-0000-0000-00005E020000}"/>
    <cellStyle name="Normal 18 2 3" xfId="605" xr:uid="{00000000-0005-0000-0000-00005F020000}"/>
    <cellStyle name="Normal 18 3" xfId="606" xr:uid="{00000000-0005-0000-0000-000060020000}"/>
    <cellStyle name="Normal 18 3 2" xfId="607" xr:uid="{00000000-0005-0000-0000-000061020000}"/>
    <cellStyle name="Normal 18 3 2 2" xfId="608" xr:uid="{00000000-0005-0000-0000-000062020000}"/>
    <cellStyle name="Normal 18 3 2 2 2" xfId="609" xr:uid="{00000000-0005-0000-0000-000063020000}"/>
    <cellStyle name="Normal 18 3 2 2 3" xfId="610" xr:uid="{00000000-0005-0000-0000-000064020000}"/>
    <cellStyle name="Normal 18 3 2 2_VSAKIS-Tarpusavio operacijos-vidines operacijos-ketv-2010 11 15" xfId="611" xr:uid="{00000000-0005-0000-0000-000065020000}"/>
    <cellStyle name="Normal 18 3 2 3" xfId="612" xr:uid="{00000000-0005-0000-0000-000066020000}"/>
    <cellStyle name="Normal 18 3 2 4" xfId="613" xr:uid="{00000000-0005-0000-0000-000067020000}"/>
    <cellStyle name="Normal 18 3 2_VSAKIS-Tarpusavio operacijos-vidines operacijos-ketv-2010 11 15" xfId="614" xr:uid="{00000000-0005-0000-0000-000068020000}"/>
    <cellStyle name="Normal 18 3 3" xfId="615" xr:uid="{00000000-0005-0000-0000-000069020000}"/>
    <cellStyle name="Normal 18 3 3 2" xfId="616" xr:uid="{00000000-0005-0000-0000-00006A020000}"/>
    <cellStyle name="Normal 18 3 3 2 2" xfId="617" xr:uid="{00000000-0005-0000-0000-00006B020000}"/>
    <cellStyle name="Normal 18 3 3 2 3" xfId="618" xr:uid="{00000000-0005-0000-0000-00006C020000}"/>
    <cellStyle name="Normal 18 3 3 2_VSAKIS-Tarpusavio operacijos-vidines operacijos-ketv-2010 11 15" xfId="619" xr:uid="{00000000-0005-0000-0000-00006D020000}"/>
    <cellStyle name="Normal 18 3 3 3" xfId="620" xr:uid="{00000000-0005-0000-0000-00006E020000}"/>
    <cellStyle name="Normal 18 3 3 4" xfId="621" xr:uid="{00000000-0005-0000-0000-00006F020000}"/>
    <cellStyle name="Normal 18 3 3_VSAKIS-Tarpusavio operacijos-vidines operacijos-ketv-2010 11 15" xfId="622" xr:uid="{00000000-0005-0000-0000-000070020000}"/>
    <cellStyle name="Normal 18 3 4" xfId="623" xr:uid="{00000000-0005-0000-0000-000071020000}"/>
    <cellStyle name="Normal 18 3 4 2" xfId="624" xr:uid="{00000000-0005-0000-0000-000072020000}"/>
    <cellStyle name="Normal 18 3 4 3" xfId="625" xr:uid="{00000000-0005-0000-0000-000073020000}"/>
    <cellStyle name="Normal 18 3 4_VSAKIS-Tarpusavio operacijos-vidines operacijos-ketv-2010 11 15" xfId="626" xr:uid="{00000000-0005-0000-0000-000074020000}"/>
    <cellStyle name="Normal 18 3 5" xfId="627" xr:uid="{00000000-0005-0000-0000-000075020000}"/>
    <cellStyle name="Normal 18 3 6" xfId="628" xr:uid="{00000000-0005-0000-0000-000076020000}"/>
    <cellStyle name="Normal 18 3_VSAKIS-Tarpusavio operacijos-vidines operacijos-ketv-2010 11 15" xfId="629" xr:uid="{00000000-0005-0000-0000-000077020000}"/>
    <cellStyle name="Normal 18 4" xfId="630" xr:uid="{00000000-0005-0000-0000-000078020000}"/>
    <cellStyle name="Normal 18 4 2" xfId="631" xr:uid="{00000000-0005-0000-0000-000079020000}"/>
    <cellStyle name="Normal 18 4 2 2" xfId="632" xr:uid="{00000000-0005-0000-0000-00007A020000}"/>
    <cellStyle name="Normal 18 4 2 3" xfId="633" xr:uid="{00000000-0005-0000-0000-00007B020000}"/>
    <cellStyle name="Normal 18 4 2_VSAKIS-Tarpusavio operacijos-vidines operacijos-ketv-2010 11 15" xfId="634" xr:uid="{00000000-0005-0000-0000-00007C020000}"/>
    <cellStyle name="Normal 18 4 3" xfId="635" xr:uid="{00000000-0005-0000-0000-00007D020000}"/>
    <cellStyle name="Normal 18 4 4" xfId="636" xr:uid="{00000000-0005-0000-0000-00007E020000}"/>
    <cellStyle name="Normal 18 4_VSAKIS-Tarpusavio operacijos-vidines operacijos-ketv-2010 11 15" xfId="637" xr:uid="{00000000-0005-0000-0000-00007F020000}"/>
    <cellStyle name="Normal 18 5" xfId="638" xr:uid="{00000000-0005-0000-0000-000080020000}"/>
    <cellStyle name="Normal 18 5 2" xfId="639" xr:uid="{00000000-0005-0000-0000-000081020000}"/>
    <cellStyle name="Normal 18 5 3" xfId="640" xr:uid="{00000000-0005-0000-0000-000082020000}"/>
    <cellStyle name="Normal 18 5_VSAKIS-Tarpusavio operacijos-vidines operacijos-ketv-2010 11 15" xfId="641" xr:uid="{00000000-0005-0000-0000-000083020000}"/>
    <cellStyle name="Normal 18 6" xfId="642" xr:uid="{00000000-0005-0000-0000-000084020000}"/>
    <cellStyle name="Normal 18 7" xfId="643" xr:uid="{00000000-0005-0000-0000-000085020000}"/>
    <cellStyle name="Normal 18 8" xfId="644" xr:uid="{00000000-0005-0000-0000-000086020000}"/>
    <cellStyle name="Normal 19" xfId="645" xr:uid="{00000000-0005-0000-0000-000087020000}"/>
    <cellStyle name="Normal 19 10" xfId="646" xr:uid="{00000000-0005-0000-0000-000088020000}"/>
    <cellStyle name="Normal 19 2" xfId="647" xr:uid="{00000000-0005-0000-0000-000089020000}"/>
    <cellStyle name="Normal 19 2 2" xfId="648" xr:uid="{00000000-0005-0000-0000-00008A020000}"/>
    <cellStyle name="Normal 19 2 3" xfId="649" xr:uid="{00000000-0005-0000-0000-00008B020000}"/>
    <cellStyle name="Normal 19 2 6" xfId="650" xr:uid="{00000000-0005-0000-0000-00008C020000}"/>
    <cellStyle name="Normal 19 2_VSAKIS-Tarpusavio operacijos-2010 11 12" xfId="651" xr:uid="{00000000-0005-0000-0000-00008D020000}"/>
    <cellStyle name="Normal 19 3" xfId="652" xr:uid="{00000000-0005-0000-0000-00008E020000}"/>
    <cellStyle name="Normal 19 3 2" xfId="653" xr:uid="{00000000-0005-0000-0000-00008F020000}"/>
    <cellStyle name="Normal 19 3 2 2" xfId="654" xr:uid="{00000000-0005-0000-0000-000090020000}"/>
    <cellStyle name="Normal 19 3 2 2 2" xfId="655" xr:uid="{00000000-0005-0000-0000-000091020000}"/>
    <cellStyle name="Normal 19 3 2 2 3" xfId="656" xr:uid="{00000000-0005-0000-0000-000092020000}"/>
    <cellStyle name="Normal 19 3 2 2_VSAKIS-Tarpusavio operacijos-vidines operacijos-ketv-2010 11 15" xfId="657" xr:uid="{00000000-0005-0000-0000-000093020000}"/>
    <cellStyle name="Normal 19 3 2 3" xfId="658" xr:uid="{00000000-0005-0000-0000-000094020000}"/>
    <cellStyle name="Normal 19 3 2 4" xfId="659" xr:uid="{00000000-0005-0000-0000-000095020000}"/>
    <cellStyle name="Normal 19 3 2_VSAKIS-Tarpusavio operacijos-vidines operacijos-ketv-2010 11 15" xfId="660" xr:uid="{00000000-0005-0000-0000-000096020000}"/>
    <cellStyle name="Normal 19 3 3" xfId="661" xr:uid="{00000000-0005-0000-0000-000097020000}"/>
    <cellStyle name="Normal 19 3 3 2" xfId="662" xr:uid="{00000000-0005-0000-0000-000098020000}"/>
    <cellStyle name="Normal 19 3 3 2 2" xfId="663" xr:uid="{00000000-0005-0000-0000-000099020000}"/>
    <cellStyle name="Normal 19 3 3 2 3" xfId="664" xr:uid="{00000000-0005-0000-0000-00009A020000}"/>
    <cellStyle name="Normal 19 3 3 2_VSAKIS-Tarpusavio operacijos-vidines operacijos-ketv-2010 11 15" xfId="665" xr:uid="{00000000-0005-0000-0000-00009B020000}"/>
    <cellStyle name="Normal 19 3 3 3" xfId="666" xr:uid="{00000000-0005-0000-0000-00009C020000}"/>
    <cellStyle name="Normal 19 3 3 4" xfId="667" xr:uid="{00000000-0005-0000-0000-00009D020000}"/>
    <cellStyle name="Normal 19 3 3_VSAKIS-Tarpusavio operacijos-vidines operacijos-ketv-2010 11 15" xfId="668" xr:uid="{00000000-0005-0000-0000-00009E020000}"/>
    <cellStyle name="Normal 19 3 4" xfId="669" xr:uid="{00000000-0005-0000-0000-00009F020000}"/>
    <cellStyle name="Normal 19 3 4 2" xfId="670" xr:uid="{00000000-0005-0000-0000-0000A0020000}"/>
    <cellStyle name="Normal 19 3 4 3" xfId="671" xr:uid="{00000000-0005-0000-0000-0000A1020000}"/>
    <cellStyle name="Normal 19 3 4_VSAKIS-Tarpusavio operacijos-vidines operacijos-ketv-2010 11 15" xfId="672" xr:uid="{00000000-0005-0000-0000-0000A2020000}"/>
    <cellStyle name="Normal 19 3 5" xfId="673" xr:uid="{00000000-0005-0000-0000-0000A3020000}"/>
    <cellStyle name="Normal 19 3 6" xfId="674" xr:uid="{00000000-0005-0000-0000-0000A4020000}"/>
    <cellStyle name="Normal 19 3 7" xfId="675" xr:uid="{00000000-0005-0000-0000-0000A5020000}"/>
    <cellStyle name="Normal 19 3 7 2" xfId="676" xr:uid="{00000000-0005-0000-0000-0000A6020000}"/>
    <cellStyle name="Normal 19 3 8" xfId="677" xr:uid="{00000000-0005-0000-0000-0000A7020000}"/>
    <cellStyle name="Normal 19 3_VSAKIS-Tarpusavio operacijos-vidines operacijos-ketv-2010 11 15" xfId="678" xr:uid="{00000000-0005-0000-0000-0000A8020000}"/>
    <cellStyle name="Normal 19 4" xfId="679" xr:uid="{00000000-0005-0000-0000-0000A9020000}"/>
    <cellStyle name="Normal 19 4 2" xfId="680" xr:uid="{00000000-0005-0000-0000-0000AA020000}"/>
    <cellStyle name="Normal 19 4 2 2" xfId="681" xr:uid="{00000000-0005-0000-0000-0000AB020000}"/>
    <cellStyle name="Normal 19 4 2 3" xfId="682" xr:uid="{00000000-0005-0000-0000-0000AC020000}"/>
    <cellStyle name="Normal 19 4 2_VSAKIS-Tarpusavio operacijos-vidines operacijos-ketv-2010 11 15" xfId="683" xr:uid="{00000000-0005-0000-0000-0000AD020000}"/>
    <cellStyle name="Normal 19 4 3" xfId="684" xr:uid="{00000000-0005-0000-0000-0000AE020000}"/>
    <cellStyle name="Normal 19 4 4" xfId="685" xr:uid="{00000000-0005-0000-0000-0000AF020000}"/>
    <cellStyle name="Normal 19 4_VSAKIS-Tarpusavio operacijos-vidines operacijos-ketv-2010 11 15" xfId="686" xr:uid="{00000000-0005-0000-0000-0000B0020000}"/>
    <cellStyle name="Normal 19 5" xfId="687" xr:uid="{00000000-0005-0000-0000-0000B1020000}"/>
    <cellStyle name="Normal 19 5 2" xfId="688" xr:uid="{00000000-0005-0000-0000-0000B2020000}"/>
    <cellStyle name="Normal 19 5 3" xfId="689" xr:uid="{00000000-0005-0000-0000-0000B3020000}"/>
    <cellStyle name="Normal 19 5_VSAKIS-Tarpusavio operacijos-vidines operacijos-ketv-2010 11 15" xfId="690" xr:uid="{00000000-0005-0000-0000-0000B4020000}"/>
    <cellStyle name="Normal 19 6" xfId="691" xr:uid="{00000000-0005-0000-0000-0000B5020000}"/>
    <cellStyle name="Normal 19 7" xfId="692" xr:uid="{00000000-0005-0000-0000-0000B6020000}"/>
    <cellStyle name="Normal 19 8" xfId="693" xr:uid="{00000000-0005-0000-0000-0000B7020000}"/>
    <cellStyle name="Normal 19 9" xfId="694" xr:uid="{00000000-0005-0000-0000-0000B8020000}"/>
    <cellStyle name="Normal 19_VSAKIS-Tarpusavio operacijos-2010 11 12" xfId="695" xr:uid="{00000000-0005-0000-0000-0000B9020000}"/>
    <cellStyle name="Normal 2" xfId="696" xr:uid="{00000000-0005-0000-0000-0000BA020000}"/>
    <cellStyle name="Normal 2 10" xfId="697" xr:uid="{00000000-0005-0000-0000-0000BB020000}"/>
    <cellStyle name="Normal 2 11" xfId="698" xr:uid="{00000000-0005-0000-0000-0000BC020000}"/>
    <cellStyle name="Normal 2 2" xfId="699" xr:uid="{00000000-0005-0000-0000-0000BD020000}"/>
    <cellStyle name="Normal 2 2 2" xfId="700" xr:uid="{00000000-0005-0000-0000-0000BE020000}"/>
    <cellStyle name="Normal 2 2 2 2" xfId="701" xr:uid="{00000000-0005-0000-0000-0000BF020000}"/>
    <cellStyle name="Normal 2 2 2 2 2" xfId="702" xr:uid="{00000000-0005-0000-0000-0000C0020000}"/>
    <cellStyle name="Normal 2 2 2 2 3" xfId="703" xr:uid="{00000000-0005-0000-0000-0000C1020000}"/>
    <cellStyle name="Normal 2 2 2 3" xfId="704" xr:uid="{00000000-0005-0000-0000-0000C2020000}"/>
    <cellStyle name="Normal 2 2 2 4" xfId="705" xr:uid="{00000000-0005-0000-0000-0000C3020000}"/>
    <cellStyle name="Normal 2 2 2 41" xfId="706" xr:uid="{00000000-0005-0000-0000-0000C4020000}"/>
    <cellStyle name="Normal 2 2 2 5" xfId="707" xr:uid="{00000000-0005-0000-0000-0000C5020000}"/>
    <cellStyle name="Normal 2 2 2 6" xfId="708" xr:uid="{00000000-0005-0000-0000-0000C6020000}"/>
    <cellStyle name="Normal 2 2 2 7" xfId="709" xr:uid="{00000000-0005-0000-0000-0000C7020000}"/>
    <cellStyle name="Normal 2 2 2_VSAKIS-Tarpusavio operacijos-2010 11 12" xfId="710" xr:uid="{00000000-0005-0000-0000-0000C8020000}"/>
    <cellStyle name="Normal 2 2 3" xfId="711" xr:uid="{00000000-0005-0000-0000-0000C9020000}"/>
    <cellStyle name="Normal 2 2 3 2" xfId="712" xr:uid="{00000000-0005-0000-0000-0000CA020000}"/>
    <cellStyle name="Normal 2 2 3 3" xfId="713" xr:uid="{00000000-0005-0000-0000-0000CB020000}"/>
    <cellStyle name="Normal 2 2 4" xfId="714" xr:uid="{00000000-0005-0000-0000-0000CC020000}"/>
    <cellStyle name="Normal 2 2_VSAKIS-Tarpusavio operacijos-2010 11 12" xfId="715" xr:uid="{00000000-0005-0000-0000-0000CD020000}"/>
    <cellStyle name="Normal 2 3" xfId="716" xr:uid="{00000000-0005-0000-0000-0000CE020000}"/>
    <cellStyle name="Normal 2 3 2" xfId="717" xr:uid="{00000000-0005-0000-0000-0000CF020000}"/>
    <cellStyle name="Normal 2 3 2 2" xfId="718" xr:uid="{00000000-0005-0000-0000-0000D0020000}"/>
    <cellStyle name="Normal 2 3 2 3" xfId="719" xr:uid="{00000000-0005-0000-0000-0000D1020000}"/>
    <cellStyle name="Normal 2 3 3" xfId="720" xr:uid="{00000000-0005-0000-0000-0000D2020000}"/>
    <cellStyle name="Normal 2 3 3 2" xfId="721" xr:uid="{00000000-0005-0000-0000-0000D3020000}"/>
    <cellStyle name="Normal 2 3 3 3" xfId="722" xr:uid="{00000000-0005-0000-0000-0000D4020000}"/>
    <cellStyle name="Normal 2 3 4" xfId="723" xr:uid="{00000000-0005-0000-0000-0000D5020000}"/>
    <cellStyle name="Normal 2 3 5" xfId="724" xr:uid="{00000000-0005-0000-0000-0000D6020000}"/>
    <cellStyle name="Normal 2 3 6" xfId="725" xr:uid="{00000000-0005-0000-0000-0000D7020000}"/>
    <cellStyle name="Normal 2 3 7" xfId="726" xr:uid="{00000000-0005-0000-0000-0000D8020000}"/>
    <cellStyle name="Normal 2 4" xfId="727" xr:uid="{00000000-0005-0000-0000-0000D9020000}"/>
    <cellStyle name="Normal 2 5" xfId="728" xr:uid="{00000000-0005-0000-0000-0000DA020000}"/>
    <cellStyle name="Normal 2 5 2" xfId="729" xr:uid="{00000000-0005-0000-0000-0000DB020000}"/>
    <cellStyle name="Normal 2 5 2 2" xfId="730" xr:uid="{00000000-0005-0000-0000-0000DC020000}"/>
    <cellStyle name="Normal 2 5 2 2 2" xfId="731" xr:uid="{00000000-0005-0000-0000-0000DD020000}"/>
    <cellStyle name="Normal 2 5 2 2 3" xfId="732" xr:uid="{00000000-0005-0000-0000-0000DE020000}"/>
    <cellStyle name="Normal 2 5 2 2_VSAKIS-Tarpusavio operacijos-vidines operacijos-ketv-2010 11 15" xfId="733" xr:uid="{00000000-0005-0000-0000-0000DF020000}"/>
    <cellStyle name="Normal 2 5 2 3" xfId="734" xr:uid="{00000000-0005-0000-0000-0000E0020000}"/>
    <cellStyle name="Normal 2 5 2 4" xfId="735" xr:uid="{00000000-0005-0000-0000-0000E1020000}"/>
    <cellStyle name="Normal 2 5 2_VSAKIS-Tarpusavio operacijos-vidines operacijos-ketv-2010 11 15" xfId="736" xr:uid="{00000000-0005-0000-0000-0000E2020000}"/>
    <cellStyle name="Normal 2 5 3" xfId="737" xr:uid="{00000000-0005-0000-0000-0000E3020000}"/>
    <cellStyle name="Normal 2 5 3 2" xfId="738" xr:uid="{00000000-0005-0000-0000-0000E4020000}"/>
    <cellStyle name="Normal 2 5 3 2 2" xfId="739" xr:uid="{00000000-0005-0000-0000-0000E5020000}"/>
    <cellStyle name="Normal 2 5 3 2 3" xfId="740" xr:uid="{00000000-0005-0000-0000-0000E6020000}"/>
    <cellStyle name="Normal 2 5 3 2_VSAKIS-Tarpusavio operacijos-vidines operacijos-ketv-2010 11 15" xfId="741" xr:uid="{00000000-0005-0000-0000-0000E7020000}"/>
    <cellStyle name="Normal 2 5 3 3" xfId="742" xr:uid="{00000000-0005-0000-0000-0000E8020000}"/>
    <cellStyle name="Normal 2 5 3 4" xfId="743" xr:uid="{00000000-0005-0000-0000-0000E9020000}"/>
    <cellStyle name="Normal 2 5 3_VSAKIS-Tarpusavio operacijos-vidines operacijos-ketv-2010 11 15" xfId="744" xr:uid="{00000000-0005-0000-0000-0000EA020000}"/>
    <cellStyle name="Normal 2 5 4" xfId="745" xr:uid="{00000000-0005-0000-0000-0000EB020000}"/>
    <cellStyle name="Normal 2 5 4 2" xfId="746" xr:uid="{00000000-0005-0000-0000-0000EC020000}"/>
    <cellStyle name="Normal 2 5 4 3" xfId="747" xr:uid="{00000000-0005-0000-0000-0000ED020000}"/>
    <cellStyle name="Normal 2 5 4_VSAKIS-Tarpusavio operacijos-vidines operacijos-ketv-2010 11 15" xfId="748" xr:uid="{00000000-0005-0000-0000-0000EE020000}"/>
    <cellStyle name="Normal 2 5 5" xfId="749" xr:uid="{00000000-0005-0000-0000-0000EF020000}"/>
    <cellStyle name="Normal 2 5 6" xfId="750" xr:uid="{00000000-0005-0000-0000-0000F0020000}"/>
    <cellStyle name="Normal 2 5 7" xfId="751" xr:uid="{00000000-0005-0000-0000-0000F1020000}"/>
    <cellStyle name="Normal 2 5_VSAKIS-Tarpusavio operacijos-vidines operacijos-ketv-2010 11 15" xfId="752" xr:uid="{00000000-0005-0000-0000-0000F2020000}"/>
    <cellStyle name="Normal 2 6" xfId="753" xr:uid="{00000000-0005-0000-0000-0000F3020000}"/>
    <cellStyle name="Normal 2 6 2" xfId="754" xr:uid="{00000000-0005-0000-0000-0000F4020000}"/>
    <cellStyle name="Normal 2 6 2 2" xfId="755" xr:uid="{00000000-0005-0000-0000-0000F5020000}"/>
    <cellStyle name="Normal 2 6 2 3" xfId="756" xr:uid="{00000000-0005-0000-0000-0000F6020000}"/>
    <cellStyle name="Normal 2 6 2_VSAKIS-Tarpusavio operacijos-vidines operacijos-ketv-2010 11 15" xfId="757" xr:uid="{00000000-0005-0000-0000-0000F7020000}"/>
    <cellStyle name="Normal 2 6 3" xfId="758" xr:uid="{00000000-0005-0000-0000-0000F8020000}"/>
    <cellStyle name="Normal 2 6 4" xfId="759" xr:uid="{00000000-0005-0000-0000-0000F9020000}"/>
    <cellStyle name="Normal 2 6_VSAKIS-Tarpusavio operacijos-vidines operacijos-ketv-2010 11 15" xfId="760" xr:uid="{00000000-0005-0000-0000-0000FA020000}"/>
    <cellStyle name="Normal 2 7" xfId="761" xr:uid="{00000000-0005-0000-0000-0000FB020000}"/>
    <cellStyle name="Normal 2 7 2" xfId="762" xr:uid="{00000000-0005-0000-0000-0000FC020000}"/>
    <cellStyle name="Normal 2 7 3" xfId="763" xr:uid="{00000000-0005-0000-0000-0000FD020000}"/>
    <cellStyle name="Normal 2 7_VSAKIS-Tarpusavio operacijos-vidines operacijos-ketv-2010 11 15" xfId="764" xr:uid="{00000000-0005-0000-0000-0000FE020000}"/>
    <cellStyle name="Normal 2 8" xfId="765" xr:uid="{00000000-0005-0000-0000-0000FF020000}"/>
    <cellStyle name="Normal 2 9" xfId="766" xr:uid="{00000000-0005-0000-0000-000000030000}"/>
    <cellStyle name="Normal 2 9 2" xfId="767" xr:uid="{00000000-0005-0000-0000-000001030000}"/>
    <cellStyle name="Normal 2_VSAKIS-Tarpusavio operacijos-2010 11 12" xfId="768" xr:uid="{00000000-0005-0000-0000-000002030000}"/>
    <cellStyle name="Normal 20" xfId="769" xr:uid="{00000000-0005-0000-0000-000003030000}"/>
    <cellStyle name="Normal 20 2" xfId="770" xr:uid="{00000000-0005-0000-0000-000004030000}"/>
    <cellStyle name="Normal 20 2 2" xfId="771" xr:uid="{00000000-0005-0000-0000-000005030000}"/>
    <cellStyle name="Normal 20 2 3" xfId="772" xr:uid="{00000000-0005-0000-0000-000006030000}"/>
    <cellStyle name="Normal 20 2 4" xfId="773" xr:uid="{00000000-0005-0000-0000-000007030000}"/>
    <cellStyle name="Normal 20 2_VSAKIS-Tarpusavio operacijos-2010 11 12" xfId="774" xr:uid="{00000000-0005-0000-0000-000008030000}"/>
    <cellStyle name="Normal 20 3" xfId="775" xr:uid="{00000000-0005-0000-0000-000009030000}"/>
    <cellStyle name="Normal 20 4" xfId="776" xr:uid="{00000000-0005-0000-0000-00000A030000}"/>
    <cellStyle name="Normal 20 41" xfId="777" xr:uid="{00000000-0005-0000-0000-00000B030000}"/>
    <cellStyle name="Normal 20 41 2" xfId="778" xr:uid="{00000000-0005-0000-0000-00000C030000}"/>
    <cellStyle name="Normal 20 5" xfId="779" xr:uid="{00000000-0005-0000-0000-00000D030000}"/>
    <cellStyle name="Normal 20 6" xfId="780" xr:uid="{00000000-0005-0000-0000-00000E030000}"/>
    <cellStyle name="Normal 20_VSAKIS-Tarpusavio operacijos-2010 11 12" xfId="781" xr:uid="{00000000-0005-0000-0000-00000F030000}"/>
    <cellStyle name="Normal 21" xfId="782" xr:uid="{00000000-0005-0000-0000-000010030000}"/>
    <cellStyle name="Normal 21 10" xfId="783" xr:uid="{00000000-0005-0000-0000-000011030000}"/>
    <cellStyle name="Normal 21 11" xfId="784" xr:uid="{00000000-0005-0000-0000-000012030000}"/>
    <cellStyle name="Normal 21 12" xfId="785" xr:uid="{00000000-0005-0000-0000-000013030000}"/>
    <cellStyle name="Normal 21 2" xfId="786" xr:uid="{00000000-0005-0000-0000-000014030000}"/>
    <cellStyle name="Normal 21 2 11" xfId="787" xr:uid="{00000000-0005-0000-0000-000015030000}"/>
    <cellStyle name="Normal 21 2 2" xfId="788" xr:uid="{00000000-0005-0000-0000-000016030000}"/>
    <cellStyle name="Normal 21 2 2 2" xfId="789" xr:uid="{00000000-0005-0000-0000-000017030000}"/>
    <cellStyle name="Normal 21 2 2 2 2" xfId="790" xr:uid="{00000000-0005-0000-0000-000018030000}"/>
    <cellStyle name="Normal 21 2 2 2 3" xfId="791" xr:uid="{00000000-0005-0000-0000-000019030000}"/>
    <cellStyle name="Normal 21 2 2 2_VSAKIS-Tarpusavio operacijos-vidines operacijos-ketv-2010 11 15" xfId="792" xr:uid="{00000000-0005-0000-0000-00001A030000}"/>
    <cellStyle name="Normal 21 2 2 3" xfId="793" xr:uid="{00000000-0005-0000-0000-00001B030000}"/>
    <cellStyle name="Normal 21 2 2 4" xfId="794" xr:uid="{00000000-0005-0000-0000-00001C030000}"/>
    <cellStyle name="Normal 21 2 2 5" xfId="795" xr:uid="{00000000-0005-0000-0000-00001D030000}"/>
    <cellStyle name="Normal 21 2 2 5 2" xfId="796" xr:uid="{00000000-0005-0000-0000-00001E030000}"/>
    <cellStyle name="Normal 21 2 2 5 7" xfId="797" xr:uid="{00000000-0005-0000-0000-00001F030000}"/>
    <cellStyle name="Normal 21 2 2 5_VSAKIS-Tarpusavio operacijos-vidines operacijos-ketv-2010 11 15" xfId="798" xr:uid="{00000000-0005-0000-0000-000020030000}"/>
    <cellStyle name="Normal 21 2 2_VSAKIS-Tarpusavio operacijos-vidines operacijos-ketv-2010 11 15" xfId="799" xr:uid="{00000000-0005-0000-0000-000021030000}"/>
    <cellStyle name="Normal 21 2 3" xfId="800" xr:uid="{00000000-0005-0000-0000-000022030000}"/>
    <cellStyle name="Normal 21 2 3 2" xfId="801" xr:uid="{00000000-0005-0000-0000-000023030000}"/>
    <cellStyle name="Normal 21 2 3 3" xfId="802" xr:uid="{00000000-0005-0000-0000-000024030000}"/>
    <cellStyle name="Normal 21 2 3_VSAKIS-Tarpusavio operacijos-vidines operacijos-ketv-2010 11 15" xfId="803" xr:uid="{00000000-0005-0000-0000-000025030000}"/>
    <cellStyle name="Normal 21 2 4" xfId="804" xr:uid="{00000000-0005-0000-0000-000026030000}"/>
    <cellStyle name="Normal 21 2 5" xfId="805" xr:uid="{00000000-0005-0000-0000-000027030000}"/>
    <cellStyle name="Normal 21 2 6" xfId="806" xr:uid="{00000000-0005-0000-0000-000028030000}"/>
    <cellStyle name="Normal 21 2 6 2" xfId="807" xr:uid="{00000000-0005-0000-0000-000029030000}"/>
    <cellStyle name="Normal 21 2 6_VSAKIS-Tarpusavio operacijos-vidines operacijos-ketv-2010 11 15" xfId="808" xr:uid="{00000000-0005-0000-0000-00002A030000}"/>
    <cellStyle name="Normal 21 2_VSAKIS-Tarpusavio operacijos-vidines operacijos-ketv-2010 11 15" xfId="809" xr:uid="{00000000-0005-0000-0000-00002B030000}"/>
    <cellStyle name="Normal 21 3" xfId="810" xr:uid="{00000000-0005-0000-0000-00002C030000}"/>
    <cellStyle name="Normal 21 3 10" xfId="811" xr:uid="{00000000-0005-0000-0000-00002D030000}"/>
    <cellStyle name="Normal 21 3 2" xfId="812" xr:uid="{00000000-0005-0000-0000-00002E030000}"/>
    <cellStyle name="Normal 21 3 2 2" xfId="813" xr:uid="{00000000-0005-0000-0000-00002F030000}"/>
    <cellStyle name="Normal 21 3 2 3" xfId="814" xr:uid="{00000000-0005-0000-0000-000030030000}"/>
    <cellStyle name="Normal 21 3 2_VSAKIS-Tarpusavio operacijos-vidines operacijos-ketv-2010 11 15" xfId="815" xr:uid="{00000000-0005-0000-0000-000031030000}"/>
    <cellStyle name="Normal 21 3 3" xfId="816" xr:uid="{00000000-0005-0000-0000-000032030000}"/>
    <cellStyle name="Normal 21 3 4" xfId="817" xr:uid="{00000000-0005-0000-0000-000033030000}"/>
    <cellStyle name="Normal 21 3 5" xfId="818" xr:uid="{00000000-0005-0000-0000-000034030000}"/>
    <cellStyle name="Normal 21 3_VSAKIS-Tarpusavio operacijos-vidines operacijos-ketv-2010 11 15" xfId="819" xr:uid="{00000000-0005-0000-0000-000035030000}"/>
    <cellStyle name="Normal 21 4" xfId="820" xr:uid="{00000000-0005-0000-0000-000036030000}"/>
    <cellStyle name="Normal 21 4 2" xfId="821" xr:uid="{00000000-0005-0000-0000-000037030000}"/>
    <cellStyle name="Normal 21 4 2 2" xfId="822" xr:uid="{00000000-0005-0000-0000-000038030000}"/>
    <cellStyle name="Normal 21 4 2 3" xfId="823" xr:uid="{00000000-0005-0000-0000-000039030000}"/>
    <cellStyle name="Normal 21 4 2_VSAKIS-Tarpusavio operacijos-vidines operacijos-ketv-2010 11 15" xfId="824" xr:uid="{00000000-0005-0000-0000-00003A030000}"/>
    <cellStyle name="Normal 21 4 3" xfId="825" xr:uid="{00000000-0005-0000-0000-00003B030000}"/>
    <cellStyle name="Normal 21 4 4" xfId="826" xr:uid="{00000000-0005-0000-0000-00003C030000}"/>
    <cellStyle name="Normal 21 4_VSAKIS-Tarpusavio operacijos-vidines operacijos-ketv-2010 11 15" xfId="827" xr:uid="{00000000-0005-0000-0000-00003D030000}"/>
    <cellStyle name="Normal 21 5" xfId="828" xr:uid="{00000000-0005-0000-0000-00003E030000}"/>
    <cellStyle name="Normal 21 5 2" xfId="829" xr:uid="{00000000-0005-0000-0000-00003F030000}"/>
    <cellStyle name="Normal 21 5 3" xfId="830" xr:uid="{00000000-0005-0000-0000-000040030000}"/>
    <cellStyle name="Normal 21 5 4" xfId="831" xr:uid="{00000000-0005-0000-0000-000041030000}"/>
    <cellStyle name="Normal 21 5 9" xfId="832" xr:uid="{00000000-0005-0000-0000-000042030000}"/>
    <cellStyle name="Normal 21 5_VSAKIS-Tarpusavio operacijos-vidines operacijos-ketv-2010 11 15" xfId="833" xr:uid="{00000000-0005-0000-0000-000043030000}"/>
    <cellStyle name="Normal 21 6" xfId="834" xr:uid="{00000000-0005-0000-0000-000044030000}"/>
    <cellStyle name="Normal 21 6 10" xfId="835" xr:uid="{00000000-0005-0000-0000-000045030000}"/>
    <cellStyle name="Normal 21 6 2" xfId="836" xr:uid="{00000000-0005-0000-0000-000046030000}"/>
    <cellStyle name="Normal 21 6 3" xfId="837" xr:uid="{00000000-0005-0000-0000-000047030000}"/>
    <cellStyle name="Normal 21 6 3 2" xfId="838" xr:uid="{00000000-0005-0000-0000-000048030000}"/>
    <cellStyle name="Normal 21 6 3_VSAKIS-Tarpusavio operacijos-vidines operacijos-ketv-2010 11 15" xfId="839" xr:uid="{00000000-0005-0000-0000-000049030000}"/>
    <cellStyle name="Normal 21 6 4" xfId="840" xr:uid="{00000000-0005-0000-0000-00004A030000}"/>
    <cellStyle name="Normal 21 6 5" xfId="841" xr:uid="{00000000-0005-0000-0000-00004B030000}"/>
    <cellStyle name="Normal 21 6 6" xfId="842" xr:uid="{00000000-0005-0000-0000-00004C030000}"/>
    <cellStyle name="Normal 21 6_VSAKIS-Tarpusavio operacijos-vidines operacijos-ketv-2010 11 15" xfId="843" xr:uid="{00000000-0005-0000-0000-00004D030000}"/>
    <cellStyle name="Normal 21 7" xfId="844" xr:uid="{00000000-0005-0000-0000-00004E030000}"/>
    <cellStyle name="Normal 21 8" xfId="845" xr:uid="{00000000-0005-0000-0000-00004F030000}"/>
    <cellStyle name="Normal 21 8 2" xfId="846" xr:uid="{00000000-0005-0000-0000-000050030000}"/>
    <cellStyle name="Normal 21 8 3" xfId="847" xr:uid="{00000000-0005-0000-0000-000051030000}"/>
    <cellStyle name="Normal 21 8_VSAKIS-Tarpusavio operacijos-vidines operacijos-ketv-2010 11 15" xfId="848" xr:uid="{00000000-0005-0000-0000-000052030000}"/>
    <cellStyle name="Normal 21 9" xfId="849" xr:uid="{00000000-0005-0000-0000-000053030000}"/>
    <cellStyle name="Normal 21_VSAKIS-Tarpusavio operacijos-2010 11 12" xfId="850" xr:uid="{00000000-0005-0000-0000-000054030000}"/>
    <cellStyle name="Normal 22" xfId="851" xr:uid="{00000000-0005-0000-0000-000055030000}"/>
    <cellStyle name="Normal 22 2" xfId="852" xr:uid="{00000000-0005-0000-0000-000056030000}"/>
    <cellStyle name="Normal 22 2 2" xfId="853" xr:uid="{00000000-0005-0000-0000-000057030000}"/>
    <cellStyle name="Normal 22 2 3" xfId="854" xr:uid="{00000000-0005-0000-0000-000058030000}"/>
    <cellStyle name="Normal 22 3" xfId="855" xr:uid="{00000000-0005-0000-0000-000059030000}"/>
    <cellStyle name="Normal 22_VSAKIS-D.A.2.4-PD-2priedas-2010 10 06-EY_ old" xfId="856" xr:uid="{00000000-0005-0000-0000-00005A030000}"/>
    <cellStyle name="Normal 23" xfId="857" xr:uid="{00000000-0005-0000-0000-00005B030000}"/>
    <cellStyle name="Normal 23 2" xfId="858" xr:uid="{00000000-0005-0000-0000-00005C030000}"/>
    <cellStyle name="Normal 23 2 2" xfId="859" xr:uid="{00000000-0005-0000-0000-00005D030000}"/>
    <cellStyle name="Normal 23 2 3" xfId="860" xr:uid="{00000000-0005-0000-0000-00005E030000}"/>
    <cellStyle name="Normal 23 3" xfId="861" xr:uid="{00000000-0005-0000-0000-00005F030000}"/>
    <cellStyle name="Normal 23 3 2" xfId="862" xr:uid="{00000000-0005-0000-0000-000060030000}"/>
    <cellStyle name="Normal 23 3 3" xfId="863" xr:uid="{00000000-0005-0000-0000-000061030000}"/>
    <cellStyle name="Normal 23 4" xfId="864" xr:uid="{00000000-0005-0000-0000-000062030000}"/>
    <cellStyle name="Normal 23 5" xfId="865" xr:uid="{00000000-0005-0000-0000-000063030000}"/>
    <cellStyle name="Normal 24" xfId="866" xr:uid="{00000000-0005-0000-0000-000064030000}"/>
    <cellStyle name="Normal 24 2" xfId="867" xr:uid="{00000000-0005-0000-0000-000065030000}"/>
    <cellStyle name="Normal 24 3" xfId="868" xr:uid="{00000000-0005-0000-0000-000066030000}"/>
    <cellStyle name="Normal 25" xfId="869" xr:uid="{00000000-0005-0000-0000-000067030000}"/>
    <cellStyle name="Normal 25 2" xfId="870" xr:uid="{00000000-0005-0000-0000-000068030000}"/>
    <cellStyle name="Normal 25_VSAKIS-Tarpusavio operacijos-vidines operacijos-ketv-2010 11 15" xfId="871" xr:uid="{00000000-0005-0000-0000-000069030000}"/>
    <cellStyle name="Normal 26" xfId="872" xr:uid="{00000000-0005-0000-0000-00006A030000}"/>
    <cellStyle name="Normal 26 2" xfId="873" xr:uid="{00000000-0005-0000-0000-00006B030000}"/>
    <cellStyle name="Normal 26 3" xfId="874" xr:uid="{00000000-0005-0000-0000-00006C030000}"/>
    <cellStyle name="Normal 26 6" xfId="875" xr:uid="{00000000-0005-0000-0000-00006D030000}"/>
    <cellStyle name="Normal 27" xfId="876" xr:uid="{00000000-0005-0000-0000-00006E030000}"/>
    <cellStyle name="Normal 27 2" xfId="877" xr:uid="{00000000-0005-0000-0000-00006F030000}"/>
    <cellStyle name="Normal 27 6" xfId="878" xr:uid="{00000000-0005-0000-0000-000070030000}"/>
    <cellStyle name="Normal 28" xfId="879" xr:uid="{00000000-0005-0000-0000-000071030000}"/>
    <cellStyle name="Normal 28 2" xfId="880" xr:uid="{00000000-0005-0000-0000-000072030000}"/>
    <cellStyle name="Normal 28 3" xfId="881" xr:uid="{00000000-0005-0000-0000-000073030000}"/>
    <cellStyle name="Normal 29" xfId="882" xr:uid="{00000000-0005-0000-0000-000074030000}"/>
    <cellStyle name="Normal 3" xfId="883" xr:uid="{00000000-0005-0000-0000-000075030000}"/>
    <cellStyle name="Normal 3 2" xfId="884" xr:uid="{00000000-0005-0000-0000-000076030000}"/>
    <cellStyle name="Normal 3 3" xfId="885" xr:uid="{00000000-0005-0000-0000-000077030000}"/>
    <cellStyle name="Normal 3 3 2" xfId="886" xr:uid="{00000000-0005-0000-0000-000078030000}"/>
    <cellStyle name="Normal 3 3 2 2" xfId="887" xr:uid="{00000000-0005-0000-0000-000079030000}"/>
    <cellStyle name="Normal 3 3 2 3" xfId="888" xr:uid="{00000000-0005-0000-0000-00007A030000}"/>
    <cellStyle name="Normal 3 3 3" xfId="889" xr:uid="{00000000-0005-0000-0000-00007B030000}"/>
    <cellStyle name="Normal 3 3 4" xfId="890" xr:uid="{00000000-0005-0000-0000-00007C030000}"/>
    <cellStyle name="Normal 3 4" xfId="891" xr:uid="{00000000-0005-0000-0000-00007D030000}"/>
    <cellStyle name="Normal 3 5" xfId="892" xr:uid="{00000000-0005-0000-0000-00007E030000}"/>
    <cellStyle name="Normal 3 6" xfId="893" xr:uid="{00000000-0005-0000-0000-00007F030000}"/>
    <cellStyle name="Normal 3 8" xfId="894" xr:uid="{00000000-0005-0000-0000-000080030000}"/>
    <cellStyle name="Normal 3_VSAKIS-Tarpusavio operacijos-2010 11 12" xfId="895" xr:uid="{00000000-0005-0000-0000-000081030000}"/>
    <cellStyle name="Normal 30" xfId="896" xr:uid="{00000000-0005-0000-0000-000082030000}"/>
    <cellStyle name="Normal 31" xfId="897" xr:uid="{00000000-0005-0000-0000-000083030000}"/>
    <cellStyle name="Normal 32" xfId="898" xr:uid="{00000000-0005-0000-0000-000084030000}"/>
    <cellStyle name="Normal 4" xfId="899" xr:uid="{00000000-0005-0000-0000-000085030000}"/>
    <cellStyle name="Normal 4 2" xfId="900" xr:uid="{00000000-0005-0000-0000-000086030000}"/>
    <cellStyle name="Normal 4 3" xfId="901" xr:uid="{00000000-0005-0000-0000-000087030000}"/>
    <cellStyle name="Normal 4 4" xfId="902" xr:uid="{00000000-0005-0000-0000-000088030000}"/>
    <cellStyle name="Normal 4 5" xfId="903" xr:uid="{00000000-0005-0000-0000-000089030000}"/>
    <cellStyle name="Normal 4 6" xfId="904" xr:uid="{00000000-0005-0000-0000-00008A030000}"/>
    <cellStyle name="Normal 4_VSAKIS-Tarpusavio operacijos-2010 11 12" xfId="905" xr:uid="{00000000-0005-0000-0000-00008B030000}"/>
    <cellStyle name="Normal 5" xfId="906" xr:uid="{00000000-0005-0000-0000-00008C030000}"/>
    <cellStyle name="Normal 5 2" xfId="907" xr:uid="{00000000-0005-0000-0000-00008D030000}"/>
    <cellStyle name="Normal 5 3" xfId="908" xr:uid="{00000000-0005-0000-0000-00008E030000}"/>
    <cellStyle name="Normal 5 4" xfId="909" xr:uid="{00000000-0005-0000-0000-00008F030000}"/>
    <cellStyle name="Normal 5 4 2" xfId="910" xr:uid="{00000000-0005-0000-0000-000090030000}"/>
    <cellStyle name="Normal 5 5" xfId="911" xr:uid="{00000000-0005-0000-0000-000091030000}"/>
    <cellStyle name="Normal 5 6" xfId="912" xr:uid="{00000000-0005-0000-0000-000092030000}"/>
    <cellStyle name="Normal 6" xfId="913" xr:uid="{00000000-0005-0000-0000-000093030000}"/>
    <cellStyle name="Normal 6 2" xfId="914" xr:uid="{00000000-0005-0000-0000-000094030000}"/>
    <cellStyle name="Normal 6 3" xfId="915" xr:uid="{00000000-0005-0000-0000-000095030000}"/>
    <cellStyle name="Normal 6 4" xfId="916" xr:uid="{00000000-0005-0000-0000-000096030000}"/>
    <cellStyle name="Normal 7" xfId="917" xr:uid="{00000000-0005-0000-0000-000097030000}"/>
    <cellStyle name="Normal 7 2" xfId="918" xr:uid="{00000000-0005-0000-0000-000098030000}"/>
    <cellStyle name="Normal 7 3" xfId="919" xr:uid="{00000000-0005-0000-0000-000099030000}"/>
    <cellStyle name="Normal 7 4" xfId="920" xr:uid="{00000000-0005-0000-0000-00009A030000}"/>
    <cellStyle name="Normal 7 4 2" xfId="921" xr:uid="{00000000-0005-0000-0000-00009B030000}"/>
    <cellStyle name="Normal 7 5" xfId="922" xr:uid="{00000000-0005-0000-0000-00009C030000}"/>
    <cellStyle name="Normal 7 6" xfId="923" xr:uid="{00000000-0005-0000-0000-00009D030000}"/>
    <cellStyle name="Normal 8" xfId="924" xr:uid="{00000000-0005-0000-0000-00009E030000}"/>
    <cellStyle name="Normal 8 2" xfId="925" xr:uid="{00000000-0005-0000-0000-00009F030000}"/>
    <cellStyle name="Normal 8 3" xfId="926" xr:uid="{00000000-0005-0000-0000-0000A0030000}"/>
    <cellStyle name="Normal 9" xfId="927" xr:uid="{00000000-0005-0000-0000-0000A1030000}"/>
    <cellStyle name="Normal 9 2" xfId="928" xr:uid="{00000000-0005-0000-0000-0000A2030000}"/>
    <cellStyle name="Normal 9 3" xfId="929" xr:uid="{00000000-0005-0000-0000-0000A3030000}"/>
    <cellStyle name="Normal_16VSAFAS" xfId="930" xr:uid="{00000000-0005-0000-0000-0000A4030000}"/>
    <cellStyle name="Note" xfId="931" xr:uid="{00000000-0005-0000-0000-0000A5030000}"/>
    <cellStyle name="Note 10" xfId="932" xr:uid="{00000000-0005-0000-0000-0000A6030000}"/>
    <cellStyle name="Note 2" xfId="933" xr:uid="{00000000-0005-0000-0000-0000A7030000}"/>
    <cellStyle name="Note 2 2" xfId="934" xr:uid="{00000000-0005-0000-0000-0000A8030000}"/>
    <cellStyle name="Note 2 3" xfId="935" xr:uid="{00000000-0005-0000-0000-0000A9030000}"/>
    <cellStyle name="Note 3" xfId="936" xr:uid="{00000000-0005-0000-0000-0000AA030000}"/>
    <cellStyle name="Note 3 2" xfId="937" xr:uid="{00000000-0005-0000-0000-0000AB030000}"/>
    <cellStyle name="Note 3 3" xfId="938" xr:uid="{00000000-0005-0000-0000-0000AC030000}"/>
    <cellStyle name="Note 4" xfId="939" xr:uid="{00000000-0005-0000-0000-0000AD030000}"/>
    <cellStyle name="Note 4 2" xfId="940" xr:uid="{00000000-0005-0000-0000-0000AE030000}"/>
    <cellStyle name="Note 4 3" xfId="941" xr:uid="{00000000-0005-0000-0000-0000AF030000}"/>
    <cellStyle name="Note 5" xfId="942" xr:uid="{00000000-0005-0000-0000-0000B0030000}"/>
    <cellStyle name="Note 5 2" xfId="943" xr:uid="{00000000-0005-0000-0000-0000B1030000}"/>
    <cellStyle name="Note 5 3" xfId="944" xr:uid="{00000000-0005-0000-0000-0000B2030000}"/>
    <cellStyle name="Note 6" xfId="945" xr:uid="{00000000-0005-0000-0000-0000B3030000}"/>
    <cellStyle name="Note 6 2" xfId="946" xr:uid="{00000000-0005-0000-0000-0000B4030000}"/>
    <cellStyle name="Note 6 3" xfId="947" xr:uid="{00000000-0005-0000-0000-0000B5030000}"/>
    <cellStyle name="Note 7" xfId="948" xr:uid="{00000000-0005-0000-0000-0000B6030000}"/>
    <cellStyle name="Note 7 2" xfId="949" xr:uid="{00000000-0005-0000-0000-0000B7030000}"/>
    <cellStyle name="Note 7 3" xfId="950" xr:uid="{00000000-0005-0000-0000-0000B8030000}"/>
    <cellStyle name="Note 8" xfId="951" xr:uid="{00000000-0005-0000-0000-0000B9030000}"/>
    <cellStyle name="Note 8 2" xfId="952" xr:uid="{00000000-0005-0000-0000-0000BA030000}"/>
    <cellStyle name="Note 8 3" xfId="953" xr:uid="{00000000-0005-0000-0000-0000BB030000}"/>
    <cellStyle name="Note 9" xfId="954" xr:uid="{00000000-0005-0000-0000-0000BC030000}"/>
    <cellStyle name="Note 9 2" xfId="955" xr:uid="{00000000-0005-0000-0000-0000BD030000}"/>
    <cellStyle name="Note 9 3" xfId="956" xr:uid="{00000000-0005-0000-0000-0000BE030000}"/>
    <cellStyle name="Note_10VSAFAS2,3p" xfId="957" xr:uid="{00000000-0005-0000-0000-0000BF030000}"/>
    <cellStyle name="Output 2" xfId="958" xr:uid="{00000000-0005-0000-0000-0000C0030000}"/>
    <cellStyle name="Output 3" xfId="959" xr:uid="{00000000-0005-0000-0000-0000C1030000}"/>
    <cellStyle name="Output 4" xfId="960" xr:uid="{00000000-0005-0000-0000-0000C2030000}"/>
    <cellStyle name="Output 5" xfId="961" xr:uid="{00000000-0005-0000-0000-0000C3030000}"/>
    <cellStyle name="Output 6" xfId="962" xr:uid="{00000000-0005-0000-0000-0000C4030000}"/>
    <cellStyle name="Output 7" xfId="963" xr:uid="{00000000-0005-0000-0000-0000C5030000}"/>
    <cellStyle name="Output 8" xfId="964" xr:uid="{00000000-0005-0000-0000-0000C6030000}"/>
    <cellStyle name="Output 9" xfId="965" xr:uid="{00000000-0005-0000-0000-0000C7030000}"/>
    <cellStyle name="Paprastas_2009_06_PARAISKA_skatinamuju_paslaugu" xfId="966" xr:uid="{00000000-0005-0000-0000-0000C8030000}"/>
    <cellStyle name="SAPBEXaggData" xfId="967" xr:uid="{00000000-0005-0000-0000-0000C9030000}"/>
    <cellStyle name="SAPBEXaggData 2" xfId="968" xr:uid="{00000000-0005-0000-0000-0000CA030000}"/>
    <cellStyle name="SAPBEXaggDataEmph" xfId="969" xr:uid="{00000000-0005-0000-0000-0000CB030000}"/>
    <cellStyle name="SAPBEXaggItem" xfId="970" xr:uid="{00000000-0005-0000-0000-0000CC030000}"/>
    <cellStyle name="SAPBEXaggItem 2" xfId="971" xr:uid="{00000000-0005-0000-0000-0000CD030000}"/>
    <cellStyle name="SAPBEXaggItemX" xfId="972" xr:uid="{00000000-0005-0000-0000-0000CE030000}"/>
    <cellStyle name="SAPBEXchaText" xfId="973" xr:uid="{00000000-0005-0000-0000-0000CF030000}"/>
    <cellStyle name="SAPBEXchaText 2" xfId="974" xr:uid="{00000000-0005-0000-0000-0000D0030000}"/>
    <cellStyle name="SAPBEXexcBad7" xfId="975" xr:uid="{00000000-0005-0000-0000-0000D1030000}"/>
    <cellStyle name="SAPBEXexcBad7 2" xfId="976" xr:uid="{00000000-0005-0000-0000-0000D2030000}"/>
    <cellStyle name="SAPBEXexcBad8" xfId="977" xr:uid="{00000000-0005-0000-0000-0000D3030000}"/>
    <cellStyle name="SAPBEXexcBad8 2" xfId="978" xr:uid="{00000000-0005-0000-0000-0000D4030000}"/>
    <cellStyle name="SAPBEXexcBad9" xfId="979" xr:uid="{00000000-0005-0000-0000-0000D5030000}"/>
    <cellStyle name="SAPBEXexcBad9 2" xfId="980" xr:uid="{00000000-0005-0000-0000-0000D6030000}"/>
    <cellStyle name="SAPBEXexcCritical4" xfId="981" xr:uid="{00000000-0005-0000-0000-0000D7030000}"/>
    <cellStyle name="SAPBEXexcCritical4 2" xfId="982" xr:uid="{00000000-0005-0000-0000-0000D8030000}"/>
    <cellStyle name="SAPBEXexcCritical5" xfId="983" xr:uid="{00000000-0005-0000-0000-0000D9030000}"/>
    <cellStyle name="SAPBEXexcCritical5 2" xfId="984" xr:uid="{00000000-0005-0000-0000-0000DA030000}"/>
    <cellStyle name="SAPBEXexcCritical6" xfId="985" xr:uid="{00000000-0005-0000-0000-0000DB030000}"/>
    <cellStyle name="SAPBEXexcCritical6 2" xfId="986" xr:uid="{00000000-0005-0000-0000-0000DC030000}"/>
    <cellStyle name="SAPBEXexcGood1" xfId="987" xr:uid="{00000000-0005-0000-0000-0000DD030000}"/>
    <cellStyle name="SAPBEXexcGood1 2" xfId="988" xr:uid="{00000000-0005-0000-0000-0000DE030000}"/>
    <cellStyle name="SAPBEXexcGood2" xfId="989" xr:uid="{00000000-0005-0000-0000-0000DF030000}"/>
    <cellStyle name="SAPBEXexcGood2 2" xfId="990" xr:uid="{00000000-0005-0000-0000-0000E0030000}"/>
    <cellStyle name="SAPBEXexcGood3" xfId="991" xr:uid="{00000000-0005-0000-0000-0000E1030000}"/>
    <cellStyle name="SAPBEXexcGood3 2" xfId="992" xr:uid="{00000000-0005-0000-0000-0000E2030000}"/>
    <cellStyle name="SAPBEXfilterDrill" xfId="993" xr:uid="{00000000-0005-0000-0000-0000E3030000}"/>
    <cellStyle name="SAPBEXfilterDrill 2" xfId="994" xr:uid="{00000000-0005-0000-0000-0000E4030000}"/>
    <cellStyle name="SAPBEXfilterItem" xfId="995" xr:uid="{00000000-0005-0000-0000-0000E5030000}"/>
    <cellStyle name="SAPBEXfilterItem 2" xfId="996" xr:uid="{00000000-0005-0000-0000-0000E6030000}"/>
    <cellStyle name="SAPBEXfilterItem 2 2" xfId="997" xr:uid="{00000000-0005-0000-0000-0000E7030000}"/>
    <cellStyle name="SAPBEXfilterItem 2 3" xfId="998" xr:uid="{00000000-0005-0000-0000-0000E8030000}"/>
    <cellStyle name="SAPBEXfilterItem 3" xfId="999" xr:uid="{00000000-0005-0000-0000-0000E9030000}"/>
    <cellStyle name="SAPBEXfilterItem 4" xfId="1000" xr:uid="{00000000-0005-0000-0000-0000EA030000}"/>
    <cellStyle name="SAPBEXfilterText" xfId="1001" xr:uid="{00000000-0005-0000-0000-0000EB030000}"/>
    <cellStyle name="SAPBEXfilterText 2" xfId="1002" xr:uid="{00000000-0005-0000-0000-0000EC030000}"/>
    <cellStyle name="SAPBEXfilterText 2 2" xfId="1003" xr:uid="{00000000-0005-0000-0000-0000ED030000}"/>
    <cellStyle name="SAPBEXfilterText 2 3" xfId="1004" xr:uid="{00000000-0005-0000-0000-0000EE030000}"/>
    <cellStyle name="SAPBEXfilterText 3" xfId="1005" xr:uid="{00000000-0005-0000-0000-0000EF030000}"/>
    <cellStyle name="SAPBEXfilterText 4" xfId="1006" xr:uid="{00000000-0005-0000-0000-0000F0030000}"/>
    <cellStyle name="SAPBEXformats" xfId="1007" xr:uid="{00000000-0005-0000-0000-0000F1030000}"/>
    <cellStyle name="SAPBEXformats 2" xfId="1008" xr:uid="{00000000-0005-0000-0000-0000F2030000}"/>
    <cellStyle name="SAPBEXheaderItem" xfId="1009" xr:uid="{00000000-0005-0000-0000-0000F3030000}"/>
    <cellStyle name="SAPBEXheaderItem 2" xfId="1010" xr:uid="{00000000-0005-0000-0000-0000F4030000}"/>
    <cellStyle name="SAPBEXheaderText" xfId="1011" xr:uid="{00000000-0005-0000-0000-0000F5030000}"/>
    <cellStyle name="SAPBEXheaderText 2" xfId="1012" xr:uid="{00000000-0005-0000-0000-0000F6030000}"/>
    <cellStyle name="SAPBEXHLevel0" xfId="1013" xr:uid="{00000000-0005-0000-0000-0000F7030000}"/>
    <cellStyle name="SAPBEXHLevel0 2" xfId="1014" xr:uid="{00000000-0005-0000-0000-0000F8030000}"/>
    <cellStyle name="SAPBEXHLevel0X" xfId="1015" xr:uid="{00000000-0005-0000-0000-0000F9030000}"/>
    <cellStyle name="SAPBEXHLevel0X 2" xfId="1016" xr:uid="{00000000-0005-0000-0000-0000FA030000}"/>
    <cellStyle name="SAPBEXHLevel0X 3" xfId="1017" xr:uid="{00000000-0005-0000-0000-0000FB030000}"/>
    <cellStyle name="SAPBEXHLevel1" xfId="1018" xr:uid="{00000000-0005-0000-0000-0000FC030000}"/>
    <cellStyle name="SAPBEXHLevel1 2" xfId="1019" xr:uid="{00000000-0005-0000-0000-0000FD030000}"/>
    <cellStyle name="SAPBEXHLevel1X" xfId="1020" xr:uid="{00000000-0005-0000-0000-0000FE030000}"/>
    <cellStyle name="SAPBEXHLevel1X 2" xfId="1021" xr:uid="{00000000-0005-0000-0000-0000FF030000}"/>
    <cellStyle name="SAPBEXHLevel1X 3" xfId="1022" xr:uid="{00000000-0005-0000-0000-000000040000}"/>
    <cellStyle name="SAPBEXHLevel2" xfId="1023" xr:uid="{00000000-0005-0000-0000-000001040000}"/>
    <cellStyle name="SAPBEXHLevel2 2" xfId="1024" xr:uid="{00000000-0005-0000-0000-000002040000}"/>
    <cellStyle name="SAPBEXHLevel2X" xfId="1025" xr:uid="{00000000-0005-0000-0000-000003040000}"/>
    <cellStyle name="SAPBEXHLevel2X 2" xfId="1026" xr:uid="{00000000-0005-0000-0000-000004040000}"/>
    <cellStyle name="SAPBEXHLevel2X 3" xfId="1027" xr:uid="{00000000-0005-0000-0000-000005040000}"/>
    <cellStyle name="SAPBEXHLevel3" xfId="1028" xr:uid="{00000000-0005-0000-0000-000006040000}"/>
    <cellStyle name="SAPBEXHLevel3 2" xfId="1029" xr:uid="{00000000-0005-0000-0000-000007040000}"/>
    <cellStyle name="SAPBEXHLevel3X" xfId="1030" xr:uid="{00000000-0005-0000-0000-000008040000}"/>
    <cellStyle name="SAPBEXHLevel3X 2" xfId="1031" xr:uid="{00000000-0005-0000-0000-000009040000}"/>
    <cellStyle name="SAPBEXHLevel3X 3" xfId="1032" xr:uid="{00000000-0005-0000-0000-00000A040000}"/>
    <cellStyle name="SAPBEXinputData" xfId="1033" xr:uid="{00000000-0005-0000-0000-00000B040000}"/>
    <cellStyle name="SAPBEXinputData 2" xfId="1034" xr:uid="{00000000-0005-0000-0000-00000C040000}"/>
    <cellStyle name="SAPBEXinputData 3" xfId="1035" xr:uid="{00000000-0005-0000-0000-00000D040000}"/>
    <cellStyle name="SAPBEXItemHeader" xfId="1036" xr:uid="{00000000-0005-0000-0000-00000E040000}"/>
    <cellStyle name="SAPBEXresData" xfId="1037" xr:uid="{00000000-0005-0000-0000-00000F040000}"/>
    <cellStyle name="SAPBEXresDataEmph" xfId="1038" xr:uid="{00000000-0005-0000-0000-000010040000}"/>
    <cellStyle name="SAPBEXresItem" xfId="1039" xr:uid="{00000000-0005-0000-0000-000011040000}"/>
    <cellStyle name="SAPBEXresItemX" xfId="1040" xr:uid="{00000000-0005-0000-0000-000012040000}"/>
    <cellStyle name="SAPBEXstdData" xfId="1041" xr:uid="{00000000-0005-0000-0000-000013040000}"/>
    <cellStyle name="SAPBEXstdData 2" xfId="1042" xr:uid="{00000000-0005-0000-0000-000014040000}"/>
    <cellStyle name="SAPBEXstdDataEmph" xfId="1043" xr:uid="{00000000-0005-0000-0000-000015040000}"/>
    <cellStyle name="SAPBEXstdItem" xfId="1044" xr:uid="{00000000-0005-0000-0000-000016040000}"/>
    <cellStyle name="SAPBEXstdItem 2" xfId="1045" xr:uid="{00000000-0005-0000-0000-000017040000}"/>
    <cellStyle name="SAPBEXstdItemX" xfId="1046" xr:uid="{00000000-0005-0000-0000-000018040000}"/>
    <cellStyle name="SAPBEXtitle" xfId="1047" xr:uid="{00000000-0005-0000-0000-000019040000}"/>
    <cellStyle name="SAPBEXunassignedItem" xfId="1048" xr:uid="{00000000-0005-0000-0000-00001A040000}"/>
    <cellStyle name="SAPBEXunassignedItem 2" xfId="1049" xr:uid="{00000000-0005-0000-0000-00001B040000}"/>
    <cellStyle name="SAPBEXundefined" xfId="1050" xr:uid="{00000000-0005-0000-0000-00001C040000}"/>
    <cellStyle name="Sheet Title" xfId="1051" xr:uid="{00000000-0005-0000-0000-00001D040000}"/>
    <cellStyle name="STYL1 - Style1" xfId="1052" xr:uid="{00000000-0005-0000-0000-00001E040000}"/>
    <cellStyle name="STYL1 - Style1 2" xfId="1053" xr:uid="{00000000-0005-0000-0000-00001F040000}"/>
    <cellStyle name="STYL1 - Style1 3" xfId="1054" xr:uid="{00000000-0005-0000-0000-000020040000}"/>
    <cellStyle name="Stilius 1" xfId="1055" xr:uid="{00000000-0005-0000-0000-000021040000}"/>
    <cellStyle name="Table Heading" xfId="1056" xr:uid="{00000000-0005-0000-0000-000022040000}"/>
    <cellStyle name="Total 2" xfId="1057" xr:uid="{00000000-0005-0000-0000-000023040000}"/>
    <cellStyle name="Total 2 2" xfId="1058" xr:uid="{00000000-0005-0000-0000-000024040000}"/>
    <cellStyle name="Total 3" xfId="1059" xr:uid="{00000000-0005-0000-0000-000025040000}"/>
    <cellStyle name="Total 3 2" xfId="1060" xr:uid="{00000000-0005-0000-0000-000026040000}"/>
    <cellStyle name="Total 4" xfId="1061" xr:uid="{00000000-0005-0000-0000-000027040000}"/>
    <cellStyle name="Total 4 2" xfId="1062" xr:uid="{00000000-0005-0000-0000-000028040000}"/>
    <cellStyle name="Total 5" xfId="1063" xr:uid="{00000000-0005-0000-0000-000029040000}"/>
    <cellStyle name="Total 5 2" xfId="1064" xr:uid="{00000000-0005-0000-0000-00002A040000}"/>
    <cellStyle name="Total 6" xfId="1065" xr:uid="{00000000-0005-0000-0000-00002B040000}"/>
    <cellStyle name="Total 6 2" xfId="1066" xr:uid="{00000000-0005-0000-0000-00002C040000}"/>
    <cellStyle name="Total 7" xfId="1067" xr:uid="{00000000-0005-0000-0000-00002D040000}"/>
    <cellStyle name="Total 7 2" xfId="1068" xr:uid="{00000000-0005-0000-0000-00002E040000}"/>
    <cellStyle name="Total 8" xfId="1069" xr:uid="{00000000-0005-0000-0000-00002F040000}"/>
    <cellStyle name="Total 8 2" xfId="1070" xr:uid="{00000000-0005-0000-0000-000030040000}"/>
    <cellStyle name="Total 9" xfId="1071" xr:uid="{00000000-0005-0000-0000-000031040000}"/>
    <cellStyle name="Total 9 2" xfId="1072" xr:uid="{00000000-0005-0000-0000-000032040000}"/>
    <cellStyle name="Valiuta 2" xfId="1073" xr:uid="{00000000-0005-0000-0000-000033040000}"/>
    <cellStyle name="Warning Text 2" xfId="1074" xr:uid="{00000000-0005-0000-0000-000034040000}"/>
    <cellStyle name="Warning Text 3" xfId="1075" xr:uid="{00000000-0005-0000-0000-000035040000}"/>
    <cellStyle name="Warning Text 4" xfId="1076" xr:uid="{00000000-0005-0000-0000-000036040000}"/>
    <cellStyle name="Warning Text 5" xfId="1077" xr:uid="{00000000-0005-0000-0000-000037040000}"/>
    <cellStyle name="Warning Text 6" xfId="1078" xr:uid="{00000000-0005-0000-0000-000038040000}"/>
    <cellStyle name="Warning Text 7" xfId="1079" xr:uid="{00000000-0005-0000-0000-000039040000}"/>
    <cellStyle name="Warning Text 8" xfId="1080" xr:uid="{00000000-0005-0000-0000-00003A040000}"/>
    <cellStyle name="Warning Text 9" xfId="1081" xr:uid="{00000000-0005-0000-0000-00003B040000}"/>
    <cellStyle name="Обычный_FAS_primary docs_MM_SD" xfId="1082" xr:uid="{00000000-0005-0000-0000-00003C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Normal="100" workbookViewId="0">
      <selection activeCell="E8" sqref="E8"/>
    </sheetView>
  </sheetViews>
  <sheetFormatPr defaultRowHeight="10.199999999999999"/>
  <cols>
    <col min="1" max="1" width="7.7109375" style="3" customWidth="1"/>
    <col min="2" max="2" width="35.140625" style="3" customWidth="1"/>
    <col min="3" max="3" width="21.28515625" style="3" customWidth="1"/>
    <col min="4" max="4" width="9.28515625" style="3" customWidth="1"/>
    <col min="5" max="5" width="13.85546875" style="3" customWidth="1"/>
    <col min="6" max="6" width="13.28515625" style="3" customWidth="1"/>
    <col min="7" max="7" width="16.28515625" style="3" customWidth="1"/>
    <col min="8" max="8" width="18.140625" style="3" customWidth="1"/>
    <col min="9" max="238" width="9.28515625" style="3"/>
    <col min="239" max="239" width="7.7109375" style="3" customWidth="1"/>
    <col min="240" max="240" width="35.140625" style="3" customWidth="1"/>
    <col min="241" max="241" width="21.28515625" style="3" customWidth="1"/>
    <col min="242" max="242" width="0" style="3" hidden="1" customWidth="1"/>
    <col min="243" max="243" width="13.7109375" style="3" customWidth="1"/>
    <col min="244" max="244" width="12" style="3" customWidth="1"/>
    <col min="245" max="245" width="18.140625" style="3" customWidth="1"/>
    <col min="246" max="246" width="24.28515625" style="3" customWidth="1"/>
    <col min="247" max="247" width="13" style="3" bestFit="1" customWidth="1"/>
    <col min="248" max="494" width="9.28515625" style="3"/>
    <col min="495" max="495" width="7.7109375" style="3" customWidth="1"/>
    <col min="496" max="496" width="35.140625" style="3" customWidth="1"/>
    <col min="497" max="497" width="21.28515625" style="3" customWidth="1"/>
    <col min="498" max="498" width="0" style="3" hidden="1" customWidth="1"/>
    <col min="499" max="499" width="13.7109375" style="3" customWidth="1"/>
    <col min="500" max="500" width="12" style="3" customWidth="1"/>
    <col min="501" max="501" width="18.140625" style="3" customWidth="1"/>
    <col min="502" max="502" width="24.28515625" style="3" customWidth="1"/>
    <col min="503" max="503" width="13" style="3" bestFit="1" customWidth="1"/>
    <col min="504" max="750" width="9.28515625" style="3"/>
    <col min="751" max="751" width="7.7109375" style="3" customWidth="1"/>
    <col min="752" max="752" width="35.140625" style="3" customWidth="1"/>
    <col min="753" max="753" width="21.28515625" style="3" customWidth="1"/>
    <col min="754" max="754" width="0" style="3" hidden="1" customWidth="1"/>
    <col min="755" max="755" width="13.7109375" style="3" customWidth="1"/>
    <col min="756" max="756" width="12" style="3" customWidth="1"/>
    <col min="757" max="757" width="18.140625" style="3" customWidth="1"/>
    <col min="758" max="758" width="24.28515625" style="3" customWidth="1"/>
    <col min="759" max="759" width="13" style="3" bestFit="1" customWidth="1"/>
    <col min="760" max="1006" width="9.28515625" style="3"/>
    <col min="1007" max="1007" width="7.7109375" style="3" customWidth="1"/>
    <col min="1008" max="1008" width="35.140625" style="3" customWidth="1"/>
    <col min="1009" max="1009" width="21.28515625" style="3" customWidth="1"/>
    <col min="1010" max="1010" width="0" style="3" hidden="1" customWidth="1"/>
    <col min="1011" max="1011" width="13.7109375" style="3" customWidth="1"/>
    <col min="1012" max="1012" width="12" style="3" customWidth="1"/>
    <col min="1013" max="1013" width="18.140625" style="3" customWidth="1"/>
    <col min="1014" max="1014" width="24.28515625" style="3" customWidth="1"/>
    <col min="1015" max="1015" width="13" style="3" bestFit="1" customWidth="1"/>
    <col min="1016" max="1262" width="9.28515625" style="3"/>
    <col min="1263" max="1263" width="7.7109375" style="3" customWidth="1"/>
    <col min="1264" max="1264" width="35.140625" style="3" customWidth="1"/>
    <col min="1265" max="1265" width="21.28515625" style="3" customWidth="1"/>
    <col min="1266" max="1266" width="0" style="3" hidden="1" customWidth="1"/>
    <col min="1267" max="1267" width="13.7109375" style="3" customWidth="1"/>
    <col min="1268" max="1268" width="12" style="3" customWidth="1"/>
    <col min="1269" max="1269" width="18.140625" style="3" customWidth="1"/>
    <col min="1270" max="1270" width="24.28515625" style="3" customWidth="1"/>
    <col min="1271" max="1271" width="13" style="3" bestFit="1" customWidth="1"/>
    <col min="1272" max="1518" width="9.28515625" style="3"/>
    <col min="1519" max="1519" width="7.7109375" style="3" customWidth="1"/>
    <col min="1520" max="1520" width="35.140625" style="3" customWidth="1"/>
    <col min="1521" max="1521" width="21.28515625" style="3" customWidth="1"/>
    <col min="1522" max="1522" width="0" style="3" hidden="1" customWidth="1"/>
    <col min="1523" max="1523" width="13.7109375" style="3" customWidth="1"/>
    <col min="1524" max="1524" width="12" style="3" customWidth="1"/>
    <col min="1525" max="1525" width="18.140625" style="3" customWidth="1"/>
    <col min="1526" max="1526" width="24.28515625" style="3" customWidth="1"/>
    <col min="1527" max="1527" width="13" style="3" bestFit="1" customWidth="1"/>
    <col min="1528" max="1774" width="9.28515625" style="3"/>
    <col min="1775" max="1775" width="7.7109375" style="3" customWidth="1"/>
    <col min="1776" max="1776" width="35.140625" style="3" customWidth="1"/>
    <col min="1777" max="1777" width="21.28515625" style="3" customWidth="1"/>
    <col min="1778" max="1778" width="0" style="3" hidden="1" customWidth="1"/>
    <col min="1779" max="1779" width="13.7109375" style="3" customWidth="1"/>
    <col min="1780" max="1780" width="12" style="3" customWidth="1"/>
    <col min="1781" max="1781" width="18.140625" style="3" customWidth="1"/>
    <col min="1782" max="1782" width="24.28515625" style="3" customWidth="1"/>
    <col min="1783" max="1783" width="13" style="3" bestFit="1" customWidth="1"/>
    <col min="1784" max="2030" width="9.28515625" style="3"/>
    <col min="2031" max="2031" width="7.7109375" style="3" customWidth="1"/>
    <col min="2032" max="2032" width="35.140625" style="3" customWidth="1"/>
    <col min="2033" max="2033" width="21.28515625" style="3" customWidth="1"/>
    <col min="2034" max="2034" width="0" style="3" hidden="1" customWidth="1"/>
    <col min="2035" max="2035" width="13.7109375" style="3" customWidth="1"/>
    <col min="2036" max="2036" width="12" style="3" customWidth="1"/>
    <col min="2037" max="2037" width="18.140625" style="3" customWidth="1"/>
    <col min="2038" max="2038" width="24.28515625" style="3" customWidth="1"/>
    <col min="2039" max="2039" width="13" style="3" bestFit="1" customWidth="1"/>
    <col min="2040" max="2286" width="9.28515625" style="3"/>
    <col min="2287" max="2287" width="7.7109375" style="3" customWidth="1"/>
    <col min="2288" max="2288" width="35.140625" style="3" customWidth="1"/>
    <col min="2289" max="2289" width="21.28515625" style="3" customWidth="1"/>
    <col min="2290" max="2290" width="0" style="3" hidden="1" customWidth="1"/>
    <col min="2291" max="2291" width="13.7109375" style="3" customWidth="1"/>
    <col min="2292" max="2292" width="12" style="3" customWidth="1"/>
    <col min="2293" max="2293" width="18.140625" style="3" customWidth="1"/>
    <col min="2294" max="2294" width="24.28515625" style="3" customWidth="1"/>
    <col min="2295" max="2295" width="13" style="3" bestFit="1" customWidth="1"/>
    <col min="2296" max="2542" width="9.28515625" style="3"/>
    <col min="2543" max="2543" width="7.7109375" style="3" customWidth="1"/>
    <col min="2544" max="2544" width="35.140625" style="3" customWidth="1"/>
    <col min="2545" max="2545" width="21.28515625" style="3" customWidth="1"/>
    <col min="2546" max="2546" width="0" style="3" hidden="1" customWidth="1"/>
    <col min="2547" max="2547" width="13.7109375" style="3" customWidth="1"/>
    <col min="2548" max="2548" width="12" style="3" customWidth="1"/>
    <col min="2549" max="2549" width="18.140625" style="3" customWidth="1"/>
    <col min="2550" max="2550" width="24.28515625" style="3" customWidth="1"/>
    <col min="2551" max="2551" width="13" style="3" bestFit="1" customWidth="1"/>
    <col min="2552" max="2798" width="9.28515625" style="3"/>
    <col min="2799" max="2799" width="7.7109375" style="3" customWidth="1"/>
    <col min="2800" max="2800" width="35.140625" style="3" customWidth="1"/>
    <col min="2801" max="2801" width="21.28515625" style="3" customWidth="1"/>
    <col min="2802" max="2802" width="0" style="3" hidden="1" customWidth="1"/>
    <col min="2803" max="2803" width="13.7109375" style="3" customWidth="1"/>
    <col min="2804" max="2804" width="12" style="3" customWidth="1"/>
    <col min="2805" max="2805" width="18.140625" style="3" customWidth="1"/>
    <col min="2806" max="2806" width="24.28515625" style="3" customWidth="1"/>
    <col min="2807" max="2807" width="13" style="3" bestFit="1" customWidth="1"/>
    <col min="2808" max="3054" width="9.28515625" style="3"/>
    <col min="3055" max="3055" width="7.7109375" style="3" customWidth="1"/>
    <col min="3056" max="3056" width="35.140625" style="3" customWidth="1"/>
    <col min="3057" max="3057" width="21.28515625" style="3" customWidth="1"/>
    <col min="3058" max="3058" width="0" style="3" hidden="1" customWidth="1"/>
    <col min="3059" max="3059" width="13.7109375" style="3" customWidth="1"/>
    <col min="3060" max="3060" width="12" style="3" customWidth="1"/>
    <col min="3061" max="3061" width="18.140625" style="3" customWidth="1"/>
    <col min="3062" max="3062" width="24.28515625" style="3" customWidth="1"/>
    <col min="3063" max="3063" width="13" style="3" bestFit="1" customWidth="1"/>
    <col min="3064" max="3310" width="9.28515625" style="3"/>
    <col min="3311" max="3311" width="7.7109375" style="3" customWidth="1"/>
    <col min="3312" max="3312" width="35.140625" style="3" customWidth="1"/>
    <col min="3313" max="3313" width="21.28515625" style="3" customWidth="1"/>
    <col min="3314" max="3314" width="0" style="3" hidden="1" customWidth="1"/>
    <col min="3315" max="3315" width="13.7109375" style="3" customWidth="1"/>
    <col min="3316" max="3316" width="12" style="3" customWidth="1"/>
    <col min="3317" max="3317" width="18.140625" style="3" customWidth="1"/>
    <col min="3318" max="3318" width="24.28515625" style="3" customWidth="1"/>
    <col min="3319" max="3319" width="13" style="3" bestFit="1" customWidth="1"/>
    <col min="3320" max="3566" width="9.28515625" style="3"/>
    <col min="3567" max="3567" width="7.7109375" style="3" customWidth="1"/>
    <col min="3568" max="3568" width="35.140625" style="3" customWidth="1"/>
    <col min="3569" max="3569" width="21.28515625" style="3" customWidth="1"/>
    <col min="3570" max="3570" width="0" style="3" hidden="1" customWidth="1"/>
    <col min="3571" max="3571" width="13.7109375" style="3" customWidth="1"/>
    <col min="3572" max="3572" width="12" style="3" customWidth="1"/>
    <col min="3573" max="3573" width="18.140625" style="3" customWidth="1"/>
    <col min="3574" max="3574" width="24.28515625" style="3" customWidth="1"/>
    <col min="3575" max="3575" width="13" style="3" bestFit="1" customWidth="1"/>
    <col min="3576" max="3822" width="9.28515625" style="3"/>
    <col min="3823" max="3823" width="7.7109375" style="3" customWidth="1"/>
    <col min="3824" max="3824" width="35.140625" style="3" customWidth="1"/>
    <col min="3825" max="3825" width="21.28515625" style="3" customWidth="1"/>
    <col min="3826" max="3826" width="0" style="3" hidden="1" customWidth="1"/>
    <col min="3827" max="3827" width="13.7109375" style="3" customWidth="1"/>
    <col min="3828" max="3828" width="12" style="3" customWidth="1"/>
    <col min="3829" max="3829" width="18.140625" style="3" customWidth="1"/>
    <col min="3830" max="3830" width="24.28515625" style="3" customWidth="1"/>
    <col min="3831" max="3831" width="13" style="3" bestFit="1" customWidth="1"/>
    <col min="3832" max="4078" width="9.28515625" style="3"/>
    <col min="4079" max="4079" width="7.7109375" style="3" customWidth="1"/>
    <col min="4080" max="4080" width="35.140625" style="3" customWidth="1"/>
    <col min="4081" max="4081" width="21.28515625" style="3" customWidth="1"/>
    <col min="4082" max="4082" width="0" style="3" hidden="1" customWidth="1"/>
    <col min="4083" max="4083" width="13.7109375" style="3" customWidth="1"/>
    <col min="4084" max="4084" width="12" style="3" customWidth="1"/>
    <col min="4085" max="4085" width="18.140625" style="3" customWidth="1"/>
    <col min="4086" max="4086" width="24.28515625" style="3" customWidth="1"/>
    <col min="4087" max="4087" width="13" style="3" bestFit="1" customWidth="1"/>
    <col min="4088" max="4334" width="9.28515625" style="3"/>
    <col min="4335" max="4335" width="7.7109375" style="3" customWidth="1"/>
    <col min="4336" max="4336" width="35.140625" style="3" customWidth="1"/>
    <col min="4337" max="4337" width="21.28515625" style="3" customWidth="1"/>
    <col min="4338" max="4338" width="0" style="3" hidden="1" customWidth="1"/>
    <col min="4339" max="4339" width="13.7109375" style="3" customWidth="1"/>
    <col min="4340" max="4340" width="12" style="3" customWidth="1"/>
    <col min="4341" max="4341" width="18.140625" style="3" customWidth="1"/>
    <col min="4342" max="4342" width="24.28515625" style="3" customWidth="1"/>
    <col min="4343" max="4343" width="13" style="3" bestFit="1" customWidth="1"/>
    <col min="4344" max="4590" width="9.28515625" style="3"/>
    <col min="4591" max="4591" width="7.7109375" style="3" customWidth="1"/>
    <col min="4592" max="4592" width="35.140625" style="3" customWidth="1"/>
    <col min="4593" max="4593" width="21.28515625" style="3" customWidth="1"/>
    <col min="4594" max="4594" width="0" style="3" hidden="1" customWidth="1"/>
    <col min="4595" max="4595" width="13.7109375" style="3" customWidth="1"/>
    <col min="4596" max="4596" width="12" style="3" customWidth="1"/>
    <col min="4597" max="4597" width="18.140625" style="3" customWidth="1"/>
    <col min="4598" max="4598" width="24.28515625" style="3" customWidth="1"/>
    <col min="4599" max="4599" width="13" style="3" bestFit="1" customWidth="1"/>
    <col min="4600" max="4846" width="9.28515625" style="3"/>
    <col min="4847" max="4847" width="7.7109375" style="3" customWidth="1"/>
    <col min="4848" max="4848" width="35.140625" style="3" customWidth="1"/>
    <col min="4849" max="4849" width="21.28515625" style="3" customWidth="1"/>
    <col min="4850" max="4850" width="0" style="3" hidden="1" customWidth="1"/>
    <col min="4851" max="4851" width="13.7109375" style="3" customWidth="1"/>
    <col min="4852" max="4852" width="12" style="3" customWidth="1"/>
    <col min="4853" max="4853" width="18.140625" style="3" customWidth="1"/>
    <col min="4854" max="4854" width="24.28515625" style="3" customWidth="1"/>
    <col min="4855" max="4855" width="13" style="3" bestFit="1" customWidth="1"/>
    <col min="4856" max="5102" width="9.28515625" style="3"/>
    <col min="5103" max="5103" width="7.7109375" style="3" customWidth="1"/>
    <col min="5104" max="5104" width="35.140625" style="3" customWidth="1"/>
    <col min="5105" max="5105" width="21.28515625" style="3" customWidth="1"/>
    <col min="5106" max="5106" width="0" style="3" hidden="1" customWidth="1"/>
    <col min="5107" max="5107" width="13.7109375" style="3" customWidth="1"/>
    <col min="5108" max="5108" width="12" style="3" customWidth="1"/>
    <col min="5109" max="5109" width="18.140625" style="3" customWidth="1"/>
    <col min="5110" max="5110" width="24.28515625" style="3" customWidth="1"/>
    <col min="5111" max="5111" width="13" style="3" bestFit="1" customWidth="1"/>
    <col min="5112" max="5358" width="9.28515625" style="3"/>
    <col min="5359" max="5359" width="7.7109375" style="3" customWidth="1"/>
    <col min="5360" max="5360" width="35.140625" style="3" customWidth="1"/>
    <col min="5361" max="5361" width="21.28515625" style="3" customWidth="1"/>
    <col min="5362" max="5362" width="0" style="3" hidden="1" customWidth="1"/>
    <col min="5363" max="5363" width="13.7109375" style="3" customWidth="1"/>
    <col min="5364" max="5364" width="12" style="3" customWidth="1"/>
    <col min="5365" max="5365" width="18.140625" style="3" customWidth="1"/>
    <col min="5366" max="5366" width="24.28515625" style="3" customWidth="1"/>
    <col min="5367" max="5367" width="13" style="3" bestFit="1" customWidth="1"/>
    <col min="5368" max="5614" width="9.28515625" style="3"/>
    <col min="5615" max="5615" width="7.7109375" style="3" customWidth="1"/>
    <col min="5616" max="5616" width="35.140625" style="3" customWidth="1"/>
    <col min="5617" max="5617" width="21.28515625" style="3" customWidth="1"/>
    <col min="5618" max="5618" width="0" style="3" hidden="1" customWidth="1"/>
    <col min="5619" max="5619" width="13.7109375" style="3" customWidth="1"/>
    <col min="5620" max="5620" width="12" style="3" customWidth="1"/>
    <col min="5621" max="5621" width="18.140625" style="3" customWidth="1"/>
    <col min="5622" max="5622" width="24.28515625" style="3" customWidth="1"/>
    <col min="5623" max="5623" width="13" style="3" bestFit="1" customWidth="1"/>
    <col min="5624" max="5870" width="9.28515625" style="3"/>
    <col min="5871" max="5871" width="7.7109375" style="3" customWidth="1"/>
    <col min="5872" max="5872" width="35.140625" style="3" customWidth="1"/>
    <col min="5873" max="5873" width="21.28515625" style="3" customWidth="1"/>
    <col min="5874" max="5874" width="0" style="3" hidden="1" customWidth="1"/>
    <col min="5875" max="5875" width="13.7109375" style="3" customWidth="1"/>
    <col min="5876" max="5876" width="12" style="3" customWidth="1"/>
    <col min="5877" max="5877" width="18.140625" style="3" customWidth="1"/>
    <col min="5878" max="5878" width="24.28515625" style="3" customWidth="1"/>
    <col min="5879" max="5879" width="13" style="3" bestFit="1" customWidth="1"/>
    <col min="5880" max="6126" width="9.28515625" style="3"/>
    <col min="6127" max="6127" width="7.7109375" style="3" customWidth="1"/>
    <col min="6128" max="6128" width="35.140625" style="3" customWidth="1"/>
    <col min="6129" max="6129" width="21.28515625" style="3" customWidth="1"/>
    <col min="6130" max="6130" width="0" style="3" hidden="1" customWidth="1"/>
    <col min="6131" max="6131" width="13.7109375" style="3" customWidth="1"/>
    <col min="6132" max="6132" width="12" style="3" customWidth="1"/>
    <col min="6133" max="6133" width="18.140625" style="3" customWidth="1"/>
    <col min="6134" max="6134" width="24.28515625" style="3" customWidth="1"/>
    <col min="6135" max="6135" width="13" style="3" bestFit="1" customWidth="1"/>
    <col min="6136" max="6382" width="9.28515625" style="3"/>
    <col min="6383" max="6383" width="7.7109375" style="3" customWidth="1"/>
    <col min="6384" max="6384" width="35.140625" style="3" customWidth="1"/>
    <col min="6385" max="6385" width="21.28515625" style="3" customWidth="1"/>
    <col min="6386" max="6386" width="0" style="3" hidden="1" customWidth="1"/>
    <col min="6387" max="6387" width="13.7109375" style="3" customWidth="1"/>
    <col min="6388" max="6388" width="12" style="3" customWidth="1"/>
    <col min="6389" max="6389" width="18.140625" style="3" customWidth="1"/>
    <col min="6390" max="6390" width="24.28515625" style="3" customWidth="1"/>
    <col min="6391" max="6391" width="13" style="3" bestFit="1" customWidth="1"/>
    <col min="6392" max="6638" width="9.28515625" style="3"/>
    <col min="6639" max="6639" width="7.7109375" style="3" customWidth="1"/>
    <col min="6640" max="6640" width="35.140625" style="3" customWidth="1"/>
    <col min="6641" max="6641" width="21.28515625" style="3" customWidth="1"/>
    <col min="6642" max="6642" width="0" style="3" hidden="1" customWidth="1"/>
    <col min="6643" max="6643" width="13.7109375" style="3" customWidth="1"/>
    <col min="6644" max="6644" width="12" style="3" customWidth="1"/>
    <col min="6645" max="6645" width="18.140625" style="3" customWidth="1"/>
    <col min="6646" max="6646" width="24.28515625" style="3" customWidth="1"/>
    <col min="6647" max="6647" width="13" style="3" bestFit="1" customWidth="1"/>
    <col min="6648" max="6894" width="9.28515625" style="3"/>
    <col min="6895" max="6895" width="7.7109375" style="3" customWidth="1"/>
    <col min="6896" max="6896" width="35.140625" style="3" customWidth="1"/>
    <col min="6897" max="6897" width="21.28515625" style="3" customWidth="1"/>
    <col min="6898" max="6898" width="0" style="3" hidden="1" customWidth="1"/>
    <col min="6899" max="6899" width="13.7109375" style="3" customWidth="1"/>
    <col min="6900" max="6900" width="12" style="3" customWidth="1"/>
    <col min="6901" max="6901" width="18.140625" style="3" customWidth="1"/>
    <col min="6902" max="6902" width="24.28515625" style="3" customWidth="1"/>
    <col min="6903" max="6903" width="13" style="3" bestFit="1" customWidth="1"/>
    <col min="6904" max="7150" width="9.28515625" style="3"/>
    <col min="7151" max="7151" width="7.7109375" style="3" customWidth="1"/>
    <col min="7152" max="7152" width="35.140625" style="3" customWidth="1"/>
    <col min="7153" max="7153" width="21.28515625" style="3" customWidth="1"/>
    <col min="7154" max="7154" width="0" style="3" hidden="1" customWidth="1"/>
    <col min="7155" max="7155" width="13.7109375" style="3" customWidth="1"/>
    <col min="7156" max="7156" width="12" style="3" customWidth="1"/>
    <col min="7157" max="7157" width="18.140625" style="3" customWidth="1"/>
    <col min="7158" max="7158" width="24.28515625" style="3" customWidth="1"/>
    <col min="7159" max="7159" width="13" style="3" bestFit="1" customWidth="1"/>
    <col min="7160" max="7406" width="9.28515625" style="3"/>
    <col min="7407" max="7407" width="7.7109375" style="3" customWidth="1"/>
    <col min="7408" max="7408" width="35.140625" style="3" customWidth="1"/>
    <col min="7409" max="7409" width="21.28515625" style="3" customWidth="1"/>
    <col min="7410" max="7410" width="0" style="3" hidden="1" customWidth="1"/>
    <col min="7411" max="7411" width="13.7109375" style="3" customWidth="1"/>
    <col min="7412" max="7412" width="12" style="3" customWidth="1"/>
    <col min="7413" max="7413" width="18.140625" style="3" customWidth="1"/>
    <col min="7414" max="7414" width="24.28515625" style="3" customWidth="1"/>
    <col min="7415" max="7415" width="13" style="3" bestFit="1" customWidth="1"/>
    <col min="7416" max="7662" width="9.28515625" style="3"/>
    <col min="7663" max="7663" width="7.7109375" style="3" customWidth="1"/>
    <col min="7664" max="7664" width="35.140625" style="3" customWidth="1"/>
    <col min="7665" max="7665" width="21.28515625" style="3" customWidth="1"/>
    <col min="7666" max="7666" width="0" style="3" hidden="1" customWidth="1"/>
    <col min="7667" max="7667" width="13.7109375" style="3" customWidth="1"/>
    <col min="7668" max="7668" width="12" style="3" customWidth="1"/>
    <col min="7669" max="7669" width="18.140625" style="3" customWidth="1"/>
    <col min="7670" max="7670" width="24.28515625" style="3" customWidth="1"/>
    <col min="7671" max="7671" width="13" style="3" bestFit="1" customWidth="1"/>
    <col min="7672" max="7918" width="9.28515625" style="3"/>
    <col min="7919" max="7919" width="7.7109375" style="3" customWidth="1"/>
    <col min="7920" max="7920" width="35.140625" style="3" customWidth="1"/>
    <col min="7921" max="7921" width="21.28515625" style="3" customWidth="1"/>
    <col min="7922" max="7922" width="0" style="3" hidden="1" customWidth="1"/>
    <col min="7923" max="7923" width="13.7109375" style="3" customWidth="1"/>
    <col min="7924" max="7924" width="12" style="3" customWidth="1"/>
    <col min="7925" max="7925" width="18.140625" style="3" customWidth="1"/>
    <col min="7926" max="7926" width="24.28515625" style="3" customWidth="1"/>
    <col min="7927" max="7927" width="13" style="3" bestFit="1" customWidth="1"/>
    <col min="7928" max="8174" width="9.28515625" style="3"/>
    <col min="8175" max="8175" width="7.7109375" style="3" customWidth="1"/>
    <col min="8176" max="8176" width="35.140625" style="3" customWidth="1"/>
    <col min="8177" max="8177" width="21.28515625" style="3" customWidth="1"/>
    <col min="8178" max="8178" width="0" style="3" hidden="1" customWidth="1"/>
    <col min="8179" max="8179" width="13.7109375" style="3" customWidth="1"/>
    <col min="8180" max="8180" width="12" style="3" customWidth="1"/>
    <col min="8181" max="8181" width="18.140625" style="3" customWidth="1"/>
    <col min="8182" max="8182" width="24.28515625" style="3" customWidth="1"/>
    <col min="8183" max="8183" width="13" style="3" bestFit="1" customWidth="1"/>
    <col min="8184" max="8430" width="9.28515625" style="3"/>
    <col min="8431" max="8431" width="7.7109375" style="3" customWidth="1"/>
    <col min="8432" max="8432" width="35.140625" style="3" customWidth="1"/>
    <col min="8433" max="8433" width="21.28515625" style="3" customWidth="1"/>
    <col min="8434" max="8434" width="0" style="3" hidden="1" customWidth="1"/>
    <col min="8435" max="8435" width="13.7109375" style="3" customWidth="1"/>
    <col min="8436" max="8436" width="12" style="3" customWidth="1"/>
    <col min="8437" max="8437" width="18.140625" style="3" customWidth="1"/>
    <col min="8438" max="8438" width="24.28515625" style="3" customWidth="1"/>
    <col min="8439" max="8439" width="13" style="3" bestFit="1" customWidth="1"/>
    <col min="8440" max="8686" width="9.28515625" style="3"/>
    <col min="8687" max="8687" width="7.7109375" style="3" customWidth="1"/>
    <col min="8688" max="8688" width="35.140625" style="3" customWidth="1"/>
    <col min="8689" max="8689" width="21.28515625" style="3" customWidth="1"/>
    <col min="8690" max="8690" width="0" style="3" hidden="1" customWidth="1"/>
    <col min="8691" max="8691" width="13.7109375" style="3" customWidth="1"/>
    <col min="8692" max="8692" width="12" style="3" customWidth="1"/>
    <col min="8693" max="8693" width="18.140625" style="3" customWidth="1"/>
    <col min="8694" max="8694" width="24.28515625" style="3" customWidth="1"/>
    <col min="8695" max="8695" width="13" style="3" bestFit="1" customWidth="1"/>
    <col min="8696" max="8942" width="9.28515625" style="3"/>
    <col min="8943" max="8943" width="7.7109375" style="3" customWidth="1"/>
    <col min="8944" max="8944" width="35.140625" style="3" customWidth="1"/>
    <col min="8945" max="8945" width="21.28515625" style="3" customWidth="1"/>
    <col min="8946" max="8946" width="0" style="3" hidden="1" customWidth="1"/>
    <col min="8947" max="8947" width="13.7109375" style="3" customWidth="1"/>
    <col min="8948" max="8948" width="12" style="3" customWidth="1"/>
    <col min="8949" max="8949" width="18.140625" style="3" customWidth="1"/>
    <col min="8950" max="8950" width="24.28515625" style="3" customWidth="1"/>
    <col min="8951" max="8951" width="13" style="3" bestFit="1" customWidth="1"/>
    <col min="8952" max="9198" width="9.28515625" style="3"/>
    <col min="9199" max="9199" width="7.7109375" style="3" customWidth="1"/>
    <col min="9200" max="9200" width="35.140625" style="3" customWidth="1"/>
    <col min="9201" max="9201" width="21.28515625" style="3" customWidth="1"/>
    <col min="9202" max="9202" width="0" style="3" hidden="1" customWidth="1"/>
    <col min="9203" max="9203" width="13.7109375" style="3" customWidth="1"/>
    <col min="9204" max="9204" width="12" style="3" customWidth="1"/>
    <col min="9205" max="9205" width="18.140625" style="3" customWidth="1"/>
    <col min="9206" max="9206" width="24.28515625" style="3" customWidth="1"/>
    <col min="9207" max="9207" width="13" style="3" bestFit="1" customWidth="1"/>
    <col min="9208" max="9454" width="9.28515625" style="3"/>
    <col min="9455" max="9455" width="7.7109375" style="3" customWidth="1"/>
    <col min="9456" max="9456" width="35.140625" style="3" customWidth="1"/>
    <col min="9457" max="9457" width="21.28515625" style="3" customWidth="1"/>
    <col min="9458" max="9458" width="0" style="3" hidden="1" customWidth="1"/>
    <col min="9459" max="9459" width="13.7109375" style="3" customWidth="1"/>
    <col min="9460" max="9460" width="12" style="3" customWidth="1"/>
    <col min="9461" max="9461" width="18.140625" style="3" customWidth="1"/>
    <col min="9462" max="9462" width="24.28515625" style="3" customWidth="1"/>
    <col min="9463" max="9463" width="13" style="3" bestFit="1" customWidth="1"/>
    <col min="9464" max="9710" width="9.28515625" style="3"/>
    <col min="9711" max="9711" width="7.7109375" style="3" customWidth="1"/>
    <col min="9712" max="9712" width="35.140625" style="3" customWidth="1"/>
    <col min="9713" max="9713" width="21.28515625" style="3" customWidth="1"/>
    <col min="9714" max="9714" width="0" style="3" hidden="1" customWidth="1"/>
    <col min="9715" max="9715" width="13.7109375" style="3" customWidth="1"/>
    <col min="9716" max="9716" width="12" style="3" customWidth="1"/>
    <col min="9717" max="9717" width="18.140625" style="3" customWidth="1"/>
    <col min="9718" max="9718" width="24.28515625" style="3" customWidth="1"/>
    <col min="9719" max="9719" width="13" style="3" bestFit="1" customWidth="1"/>
    <col min="9720" max="9966" width="9.28515625" style="3"/>
    <col min="9967" max="9967" width="7.7109375" style="3" customWidth="1"/>
    <col min="9968" max="9968" width="35.140625" style="3" customWidth="1"/>
    <col min="9969" max="9969" width="21.28515625" style="3" customWidth="1"/>
    <col min="9970" max="9970" width="0" style="3" hidden="1" customWidth="1"/>
    <col min="9971" max="9971" width="13.7109375" style="3" customWidth="1"/>
    <col min="9972" max="9972" width="12" style="3" customWidth="1"/>
    <col min="9973" max="9973" width="18.140625" style="3" customWidth="1"/>
    <col min="9974" max="9974" width="24.28515625" style="3" customWidth="1"/>
    <col min="9975" max="9975" width="13" style="3" bestFit="1" customWidth="1"/>
    <col min="9976" max="10222" width="9.28515625" style="3"/>
    <col min="10223" max="10223" width="7.7109375" style="3" customWidth="1"/>
    <col min="10224" max="10224" width="35.140625" style="3" customWidth="1"/>
    <col min="10225" max="10225" width="21.28515625" style="3" customWidth="1"/>
    <col min="10226" max="10226" width="0" style="3" hidden="1" customWidth="1"/>
    <col min="10227" max="10227" width="13.7109375" style="3" customWidth="1"/>
    <col min="10228" max="10228" width="12" style="3" customWidth="1"/>
    <col min="10229" max="10229" width="18.140625" style="3" customWidth="1"/>
    <col min="10230" max="10230" width="24.28515625" style="3" customWidth="1"/>
    <col min="10231" max="10231" width="13" style="3" bestFit="1" customWidth="1"/>
    <col min="10232" max="10478" width="9.28515625" style="3"/>
    <col min="10479" max="10479" width="7.7109375" style="3" customWidth="1"/>
    <col min="10480" max="10480" width="35.140625" style="3" customWidth="1"/>
    <col min="10481" max="10481" width="21.28515625" style="3" customWidth="1"/>
    <col min="10482" max="10482" width="0" style="3" hidden="1" customWidth="1"/>
    <col min="10483" max="10483" width="13.7109375" style="3" customWidth="1"/>
    <col min="10484" max="10484" width="12" style="3" customWidth="1"/>
    <col min="10485" max="10485" width="18.140625" style="3" customWidth="1"/>
    <col min="10486" max="10486" width="24.28515625" style="3" customWidth="1"/>
    <col min="10487" max="10487" width="13" style="3" bestFit="1" customWidth="1"/>
    <col min="10488" max="10734" width="9.28515625" style="3"/>
    <col min="10735" max="10735" width="7.7109375" style="3" customWidth="1"/>
    <col min="10736" max="10736" width="35.140625" style="3" customWidth="1"/>
    <col min="10737" max="10737" width="21.28515625" style="3" customWidth="1"/>
    <col min="10738" max="10738" width="0" style="3" hidden="1" customWidth="1"/>
    <col min="10739" max="10739" width="13.7109375" style="3" customWidth="1"/>
    <col min="10740" max="10740" width="12" style="3" customWidth="1"/>
    <col min="10741" max="10741" width="18.140625" style="3" customWidth="1"/>
    <col min="10742" max="10742" width="24.28515625" style="3" customWidth="1"/>
    <col min="10743" max="10743" width="13" style="3" bestFit="1" customWidth="1"/>
    <col min="10744" max="10990" width="9.28515625" style="3"/>
    <col min="10991" max="10991" width="7.7109375" style="3" customWidth="1"/>
    <col min="10992" max="10992" width="35.140625" style="3" customWidth="1"/>
    <col min="10993" max="10993" width="21.28515625" style="3" customWidth="1"/>
    <col min="10994" max="10994" width="0" style="3" hidden="1" customWidth="1"/>
    <col min="10995" max="10995" width="13.7109375" style="3" customWidth="1"/>
    <col min="10996" max="10996" width="12" style="3" customWidth="1"/>
    <col min="10997" max="10997" width="18.140625" style="3" customWidth="1"/>
    <col min="10998" max="10998" width="24.28515625" style="3" customWidth="1"/>
    <col min="10999" max="10999" width="13" style="3" bestFit="1" customWidth="1"/>
    <col min="11000" max="11246" width="9.28515625" style="3"/>
    <col min="11247" max="11247" width="7.7109375" style="3" customWidth="1"/>
    <col min="11248" max="11248" width="35.140625" style="3" customWidth="1"/>
    <col min="11249" max="11249" width="21.28515625" style="3" customWidth="1"/>
    <col min="11250" max="11250" width="0" style="3" hidden="1" customWidth="1"/>
    <col min="11251" max="11251" width="13.7109375" style="3" customWidth="1"/>
    <col min="11252" max="11252" width="12" style="3" customWidth="1"/>
    <col min="11253" max="11253" width="18.140625" style="3" customWidth="1"/>
    <col min="11254" max="11254" width="24.28515625" style="3" customWidth="1"/>
    <col min="11255" max="11255" width="13" style="3" bestFit="1" customWidth="1"/>
    <col min="11256" max="11502" width="9.28515625" style="3"/>
    <col min="11503" max="11503" width="7.7109375" style="3" customWidth="1"/>
    <col min="11504" max="11504" width="35.140625" style="3" customWidth="1"/>
    <col min="11505" max="11505" width="21.28515625" style="3" customWidth="1"/>
    <col min="11506" max="11506" width="0" style="3" hidden="1" customWidth="1"/>
    <col min="11507" max="11507" width="13.7109375" style="3" customWidth="1"/>
    <col min="11508" max="11508" width="12" style="3" customWidth="1"/>
    <col min="11509" max="11509" width="18.140625" style="3" customWidth="1"/>
    <col min="11510" max="11510" width="24.28515625" style="3" customWidth="1"/>
    <col min="11511" max="11511" width="13" style="3" bestFit="1" customWidth="1"/>
    <col min="11512" max="11758" width="9.28515625" style="3"/>
    <col min="11759" max="11759" width="7.7109375" style="3" customWidth="1"/>
    <col min="11760" max="11760" width="35.140625" style="3" customWidth="1"/>
    <col min="11761" max="11761" width="21.28515625" style="3" customWidth="1"/>
    <col min="11762" max="11762" width="0" style="3" hidden="1" customWidth="1"/>
    <col min="11763" max="11763" width="13.7109375" style="3" customWidth="1"/>
    <col min="11764" max="11764" width="12" style="3" customWidth="1"/>
    <col min="11765" max="11765" width="18.140625" style="3" customWidth="1"/>
    <col min="11766" max="11766" width="24.28515625" style="3" customWidth="1"/>
    <col min="11767" max="11767" width="13" style="3" bestFit="1" customWidth="1"/>
    <col min="11768" max="12014" width="9.28515625" style="3"/>
    <col min="12015" max="12015" width="7.7109375" style="3" customWidth="1"/>
    <col min="12016" max="12016" width="35.140625" style="3" customWidth="1"/>
    <col min="12017" max="12017" width="21.28515625" style="3" customWidth="1"/>
    <col min="12018" max="12018" width="0" style="3" hidden="1" customWidth="1"/>
    <col min="12019" max="12019" width="13.7109375" style="3" customWidth="1"/>
    <col min="12020" max="12020" width="12" style="3" customWidth="1"/>
    <col min="12021" max="12021" width="18.140625" style="3" customWidth="1"/>
    <col min="12022" max="12022" width="24.28515625" style="3" customWidth="1"/>
    <col min="12023" max="12023" width="13" style="3" bestFit="1" customWidth="1"/>
    <col min="12024" max="12270" width="9.28515625" style="3"/>
    <col min="12271" max="12271" width="7.7109375" style="3" customWidth="1"/>
    <col min="12272" max="12272" width="35.140625" style="3" customWidth="1"/>
    <col min="12273" max="12273" width="21.28515625" style="3" customWidth="1"/>
    <col min="12274" max="12274" width="0" style="3" hidden="1" customWidth="1"/>
    <col min="12275" max="12275" width="13.7109375" style="3" customWidth="1"/>
    <col min="12276" max="12276" width="12" style="3" customWidth="1"/>
    <col min="12277" max="12277" width="18.140625" style="3" customWidth="1"/>
    <col min="12278" max="12278" width="24.28515625" style="3" customWidth="1"/>
    <col min="12279" max="12279" width="13" style="3" bestFit="1" customWidth="1"/>
    <col min="12280" max="12526" width="9.28515625" style="3"/>
    <col min="12527" max="12527" width="7.7109375" style="3" customWidth="1"/>
    <col min="12528" max="12528" width="35.140625" style="3" customWidth="1"/>
    <col min="12529" max="12529" width="21.28515625" style="3" customWidth="1"/>
    <col min="12530" max="12530" width="0" style="3" hidden="1" customWidth="1"/>
    <col min="12531" max="12531" width="13.7109375" style="3" customWidth="1"/>
    <col min="12532" max="12532" width="12" style="3" customWidth="1"/>
    <col min="12533" max="12533" width="18.140625" style="3" customWidth="1"/>
    <col min="12534" max="12534" width="24.28515625" style="3" customWidth="1"/>
    <col min="12535" max="12535" width="13" style="3" bestFit="1" customWidth="1"/>
    <col min="12536" max="12782" width="9.28515625" style="3"/>
    <col min="12783" max="12783" width="7.7109375" style="3" customWidth="1"/>
    <col min="12784" max="12784" width="35.140625" style="3" customWidth="1"/>
    <col min="12785" max="12785" width="21.28515625" style="3" customWidth="1"/>
    <col min="12786" max="12786" width="0" style="3" hidden="1" customWidth="1"/>
    <col min="12787" max="12787" width="13.7109375" style="3" customWidth="1"/>
    <col min="12788" max="12788" width="12" style="3" customWidth="1"/>
    <col min="12789" max="12789" width="18.140625" style="3" customWidth="1"/>
    <col min="12790" max="12790" width="24.28515625" style="3" customWidth="1"/>
    <col min="12791" max="12791" width="13" style="3" bestFit="1" customWidth="1"/>
    <col min="12792" max="13038" width="9.28515625" style="3"/>
    <col min="13039" max="13039" width="7.7109375" style="3" customWidth="1"/>
    <col min="13040" max="13040" width="35.140625" style="3" customWidth="1"/>
    <col min="13041" max="13041" width="21.28515625" style="3" customWidth="1"/>
    <col min="13042" max="13042" width="0" style="3" hidden="1" customWidth="1"/>
    <col min="13043" max="13043" width="13.7109375" style="3" customWidth="1"/>
    <col min="13044" max="13044" width="12" style="3" customWidth="1"/>
    <col min="13045" max="13045" width="18.140625" style="3" customWidth="1"/>
    <col min="13046" max="13046" width="24.28515625" style="3" customWidth="1"/>
    <col min="13047" max="13047" width="13" style="3" bestFit="1" customWidth="1"/>
    <col min="13048" max="13294" width="9.28515625" style="3"/>
    <col min="13295" max="13295" width="7.7109375" style="3" customWidth="1"/>
    <col min="13296" max="13296" width="35.140625" style="3" customWidth="1"/>
    <col min="13297" max="13297" width="21.28515625" style="3" customWidth="1"/>
    <col min="13298" max="13298" width="0" style="3" hidden="1" customWidth="1"/>
    <col min="13299" max="13299" width="13.7109375" style="3" customWidth="1"/>
    <col min="13300" max="13300" width="12" style="3" customWidth="1"/>
    <col min="13301" max="13301" width="18.140625" style="3" customWidth="1"/>
    <col min="13302" max="13302" width="24.28515625" style="3" customWidth="1"/>
    <col min="13303" max="13303" width="13" style="3" bestFit="1" customWidth="1"/>
    <col min="13304" max="13550" width="9.28515625" style="3"/>
    <col min="13551" max="13551" width="7.7109375" style="3" customWidth="1"/>
    <col min="13552" max="13552" width="35.140625" style="3" customWidth="1"/>
    <col min="13553" max="13553" width="21.28515625" style="3" customWidth="1"/>
    <col min="13554" max="13554" width="0" style="3" hidden="1" customWidth="1"/>
    <col min="13555" max="13555" width="13.7109375" style="3" customWidth="1"/>
    <col min="13556" max="13556" width="12" style="3" customWidth="1"/>
    <col min="13557" max="13557" width="18.140625" style="3" customWidth="1"/>
    <col min="13558" max="13558" width="24.28515625" style="3" customWidth="1"/>
    <col min="13559" max="13559" width="13" style="3" bestFit="1" customWidth="1"/>
    <col min="13560" max="13806" width="9.28515625" style="3"/>
    <col min="13807" max="13807" width="7.7109375" style="3" customWidth="1"/>
    <col min="13808" max="13808" width="35.140625" style="3" customWidth="1"/>
    <col min="13809" max="13809" width="21.28515625" style="3" customWidth="1"/>
    <col min="13810" max="13810" width="0" style="3" hidden="1" customWidth="1"/>
    <col min="13811" max="13811" width="13.7109375" style="3" customWidth="1"/>
    <col min="13812" max="13812" width="12" style="3" customWidth="1"/>
    <col min="13813" max="13813" width="18.140625" style="3" customWidth="1"/>
    <col min="13814" max="13814" width="24.28515625" style="3" customWidth="1"/>
    <col min="13815" max="13815" width="13" style="3" bestFit="1" customWidth="1"/>
    <col min="13816" max="14062" width="9.28515625" style="3"/>
    <col min="14063" max="14063" width="7.7109375" style="3" customWidth="1"/>
    <col min="14064" max="14064" width="35.140625" style="3" customWidth="1"/>
    <col min="14065" max="14065" width="21.28515625" style="3" customWidth="1"/>
    <col min="14066" max="14066" width="0" style="3" hidden="1" customWidth="1"/>
    <col min="14067" max="14067" width="13.7109375" style="3" customWidth="1"/>
    <col min="14068" max="14068" width="12" style="3" customWidth="1"/>
    <col min="14069" max="14069" width="18.140625" style="3" customWidth="1"/>
    <col min="14070" max="14070" width="24.28515625" style="3" customWidth="1"/>
    <col min="14071" max="14071" width="13" style="3" bestFit="1" customWidth="1"/>
    <col min="14072" max="14318" width="9.28515625" style="3"/>
    <col min="14319" max="14319" width="7.7109375" style="3" customWidth="1"/>
    <col min="14320" max="14320" width="35.140625" style="3" customWidth="1"/>
    <col min="14321" max="14321" width="21.28515625" style="3" customWidth="1"/>
    <col min="14322" max="14322" width="0" style="3" hidden="1" customWidth="1"/>
    <col min="14323" max="14323" width="13.7109375" style="3" customWidth="1"/>
    <col min="14324" max="14324" width="12" style="3" customWidth="1"/>
    <col min="14325" max="14325" width="18.140625" style="3" customWidth="1"/>
    <col min="14326" max="14326" width="24.28515625" style="3" customWidth="1"/>
    <col min="14327" max="14327" width="13" style="3" bestFit="1" customWidth="1"/>
    <col min="14328" max="14574" width="9.28515625" style="3"/>
    <col min="14575" max="14575" width="7.7109375" style="3" customWidth="1"/>
    <col min="14576" max="14576" width="35.140625" style="3" customWidth="1"/>
    <col min="14577" max="14577" width="21.28515625" style="3" customWidth="1"/>
    <col min="14578" max="14578" width="0" style="3" hidden="1" customWidth="1"/>
    <col min="14579" max="14579" width="13.7109375" style="3" customWidth="1"/>
    <col min="14580" max="14580" width="12" style="3" customWidth="1"/>
    <col min="14581" max="14581" width="18.140625" style="3" customWidth="1"/>
    <col min="14582" max="14582" width="24.28515625" style="3" customWidth="1"/>
    <col min="14583" max="14583" width="13" style="3" bestFit="1" customWidth="1"/>
    <col min="14584" max="14830" width="9.28515625" style="3"/>
    <col min="14831" max="14831" width="7.7109375" style="3" customWidth="1"/>
    <col min="14832" max="14832" width="35.140625" style="3" customWidth="1"/>
    <col min="14833" max="14833" width="21.28515625" style="3" customWidth="1"/>
    <col min="14834" max="14834" width="0" style="3" hidden="1" customWidth="1"/>
    <col min="14835" max="14835" width="13.7109375" style="3" customWidth="1"/>
    <col min="14836" max="14836" width="12" style="3" customWidth="1"/>
    <col min="14837" max="14837" width="18.140625" style="3" customWidth="1"/>
    <col min="14838" max="14838" width="24.28515625" style="3" customWidth="1"/>
    <col min="14839" max="14839" width="13" style="3" bestFit="1" customWidth="1"/>
    <col min="14840" max="15086" width="9.28515625" style="3"/>
    <col min="15087" max="15087" width="7.7109375" style="3" customWidth="1"/>
    <col min="15088" max="15088" width="35.140625" style="3" customWidth="1"/>
    <col min="15089" max="15089" width="21.28515625" style="3" customWidth="1"/>
    <col min="15090" max="15090" width="0" style="3" hidden="1" customWidth="1"/>
    <col min="15091" max="15091" width="13.7109375" style="3" customWidth="1"/>
    <col min="15092" max="15092" width="12" style="3" customWidth="1"/>
    <col min="15093" max="15093" width="18.140625" style="3" customWidth="1"/>
    <col min="15094" max="15094" width="24.28515625" style="3" customWidth="1"/>
    <col min="15095" max="15095" width="13" style="3" bestFit="1" customWidth="1"/>
    <col min="15096" max="15342" width="9.28515625" style="3"/>
    <col min="15343" max="15343" width="7.7109375" style="3" customWidth="1"/>
    <col min="15344" max="15344" width="35.140625" style="3" customWidth="1"/>
    <col min="15345" max="15345" width="21.28515625" style="3" customWidth="1"/>
    <col min="15346" max="15346" width="0" style="3" hidden="1" customWidth="1"/>
    <col min="15347" max="15347" width="13.7109375" style="3" customWidth="1"/>
    <col min="15348" max="15348" width="12" style="3" customWidth="1"/>
    <col min="15349" max="15349" width="18.140625" style="3" customWidth="1"/>
    <col min="15350" max="15350" width="24.28515625" style="3" customWidth="1"/>
    <col min="15351" max="15351" width="13" style="3" bestFit="1" customWidth="1"/>
    <col min="15352" max="15598" width="9.28515625" style="3"/>
    <col min="15599" max="15599" width="7.7109375" style="3" customWidth="1"/>
    <col min="15600" max="15600" width="35.140625" style="3" customWidth="1"/>
    <col min="15601" max="15601" width="21.28515625" style="3" customWidth="1"/>
    <col min="15602" max="15602" width="0" style="3" hidden="1" customWidth="1"/>
    <col min="15603" max="15603" width="13.7109375" style="3" customWidth="1"/>
    <col min="15604" max="15604" width="12" style="3" customWidth="1"/>
    <col min="15605" max="15605" width="18.140625" style="3" customWidth="1"/>
    <col min="15606" max="15606" width="24.28515625" style="3" customWidth="1"/>
    <col min="15607" max="15607" width="13" style="3" bestFit="1" customWidth="1"/>
    <col min="15608" max="15854" width="9.28515625" style="3"/>
    <col min="15855" max="15855" width="7.7109375" style="3" customWidth="1"/>
    <col min="15856" max="15856" width="35.140625" style="3" customWidth="1"/>
    <col min="15857" max="15857" width="21.28515625" style="3" customWidth="1"/>
    <col min="15858" max="15858" width="0" style="3" hidden="1" customWidth="1"/>
    <col min="15859" max="15859" width="13.7109375" style="3" customWidth="1"/>
    <col min="15860" max="15860" width="12" style="3" customWidth="1"/>
    <col min="15861" max="15861" width="18.140625" style="3" customWidth="1"/>
    <col min="15862" max="15862" width="24.28515625" style="3" customWidth="1"/>
    <col min="15863" max="15863" width="13" style="3" bestFit="1" customWidth="1"/>
    <col min="15864" max="16110" width="9.28515625" style="3"/>
    <col min="16111" max="16111" width="7.7109375" style="3" customWidth="1"/>
    <col min="16112" max="16112" width="35.140625" style="3" customWidth="1"/>
    <col min="16113" max="16113" width="21.28515625" style="3" customWidth="1"/>
    <col min="16114" max="16114" width="0" style="3" hidden="1" customWidth="1"/>
    <col min="16115" max="16115" width="13.7109375" style="3" customWidth="1"/>
    <col min="16116" max="16116" width="12" style="3" customWidth="1"/>
    <col min="16117" max="16117" width="18.140625" style="3" customWidth="1"/>
    <col min="16118" max="16118" width="24.28515625" style="3" customWidth="1"/>
    <col min="16119" max="16119" width="13" style="3" bestFit="1" customWidth="1"/>
    <col min="16120" max="16384" width="9.28515625" style="3"/>
  </cols>
  <sheetData>
    <row r="1" spans="1:8" ht="13.8">
      <c r="A1" s="44" t="s">
        <v>7</v>
      </c>
      <c r="B1" s="45"/>
      <c r="C1" s="45"/>
      <c r="D1" s="45"/>
      <c r="E1" s="45"/>
      <c r="F1" s="45"/>
      <c r="G1" s="45"/>
      <c r="H1" s="45"/>
    </row>
    <row r="2" spans="1:8" s="1" customFormat="1" ht="14.25" customHeight="1">
      <c r="A2" s="46" t="s">
        <v>55</v>
      </c>
      <c r="B2" s="43"/>
      <c r="C2" s="43"/>
      <c r="D2" s="43"/>
      <c r="E2" s="43"/>
      <c r="F2" s="43"/>
      <c r="G2" s="47"/>
      <c r="H2" s="47"/>
    </row>
    <row r="3" spans="1:8" ht="13.8">
      <c r="A3" s="42"/>
      <c r="B3" s="43"/>
      <c r="C3" s="43"/>
      <c r="D3" s="43"/>
      <c r="E3" s="43"/>
      <c r="F3" s="43"/>
      <c r="G3" s="43"/>
      <c r="H3" s="43"/>
    </row>
    <row r="4" spans="1:8" ht="13.8">
      <c r="A4" s="44" t="s">
        <v>17</v>
      </c>
      <c r="B4" s="45"/>
      <c r="C4" s="45"/>
      <c r="D4" s="45"/>
      <c r="E4" s="45"/>
      <c r="F4" s="45"/>
      <c r="G4" s="45"/>
      <c r="H4" s="45"/>
    </row>
    <row r="5" spans="1:8" ht="13.8">
      <c r="A5" s="44" t="s">
        <v>64</v>
      </c>
      <c r="B5" s="45"/>
      <c r="C5" s="45"/>
      <c r="D5" s="45"/>
      <c r="E5" s="45"/>
      <c r="F5" s="45"/>
      <c r="G5" s="45"/>
      <c r="H5" s="45"/>
    </row>
    <row r="6" spans="1:8" ht="13.8">
      <c r="A6" s="50"/>
      <c r="B6" s="43"/>
      <c r="C6" s="43"/>
      <c r="D6" s="43"/>
      <c r="E6" s="43"/>
      <c r="F6" s="43"/>
      <c r="G6" s="43"/>
      <c r="H6" s="43"/>
    </row>
    <row r="7" spans="1:8" s="8" customFormat="1" ht="13.8">
      <c r="A7" s="50" t="s">
        <v>67</v>
      </c>
      <c r="B7" s="43"/>
      <c r="C7" s="43"/>
      <c r="D7" s="43"/>
      <c r="E7" s="43"/>
      <c r="F7" s="43"/>
      <c r="G7" s="43"/>
      <c r="H7" s="43"/>
    </row>
    <row r="8" spans="1:8" s="17" customFormat="1" ht="13.8">
      <c r="A8" s="18"/>
      <c r="B8" s="16"/>
      <c r="C8" s="56" t="s">
        <v>59</v>
      </c>
      <c r="D8" s="56"/>
      <c r="E8" s="16"/>
      <c r="F8" s="16"/>
      <c r="G8" s="16"/>
      <c r="H8" s="16"/>
    </row>
    <row r="9" spans="1:8" ht="13.8">
      <c r="A9" s="51" t="s">
        <v>8</v>
      </c>
      <c r="B9" s="43"/>
      <c r="C9" s="43"/>
      <c r="D9" s="43"/>
      <c r="E9" s="43"/>
      <c r="F9" s="43"/>
      <c r="G9" s="43"/>
      <c r="H9" s="43"/>
    </row>
    <row r="10" spans="1:8" ht="48.75" customHeight="1">
      <c r="A10" s="19" t="s">
        <v>0</v>
      </c>
      <c r="B10" s="52" t="s">
        <v>9</v>
      </c>
      <c r="C10" s="53"/>
      <c r="D10" s="53"/>
      <c r="E10" s="53"/>
      <c r="F10" s="19" t="s">
        <v>18</v>
      </c>
      <c r="G10" s="19" t="s">
        <v>19</v>
      </c>
      <c r="H10" s="19" t="s">
        <v>20</v>
      </c>
    </row>
    <row r="11" spans="1:8" ht="13.2">
      <c r="A11" s="20" t="s">
        <v>10</v>
      </c>
      <c r="B11" s="54" t="s">
        <v>21</v>
      </c>
      <c r="C11" s="49"/>
      <c r="D11" s="49"/>
      <c r="E11" s="49"/>
      <c r="F11" s="21"/>
      <c r="G11" s="22">
        <f>G12+G13+G20</f>
        <v>0</v>
      </c>
      <c r="H11" s="22">
        <f>H12+H13+H20</f>
        <v>0</v>
      </c>
    </row>
    <row r="12" spans="1:8" ht="13.2">
      <c r="A12" s="23" t="s">
        <v>1</v>
      </c>
      <c r="B12" s="55" t="s">
        <v>22</v>
      </c>
      <c r="C12" s="49"/>
      <c r="D12" s="49"/>
      <c r="E12" s="49"/>
      <c r="F12" s="24"/>
      <c r="G12" s="22"/>
      <c r="H12" s="22"/>
    </row>
    <row r="13" spans="1:8" ht="13.2">
      <c r="A13" s="23" t="s">
        <v>2</v>
      </c>
      <c r="B13" s="55" t="s">
        <v>23</v>
      </c>
      <c r="C13" s="49"/>
      <c r="D13" s="49"/>
      <c r="E13" s="49"/>
      <c r="F13" s="24"/>
      <c r="G13" s="22">
        <f>G14+G17</f>
        <v>0</v>
      </c>
      <c r="H13" s="22">
        <f>H14+H17</f>
        <v>0</v>
      </c>
    </row>
    <row r="14" spans="1:8" ht="13.2">
      <c r="A14" s="23" t="s">
        <v>3</v>
      </c>
      <c r="B14" s="48" t="s">
        <v>24</v>
      </c>
      <c r="C14" s="49"/>
      <c r="D14" s="49"/>
      <c r="E14" s="49"/>
      <c r="F14" s="24"/>
      <c r="G14" s="25"/>
      <c r="H14" s="25"/>
    </row>
    <row r="15" spans="1:8" ht="13.2">
      <c r="A15" s="23" t="s">
        <v>25</v>
      </c>
      <c r="B15" s="48" t="s">
        <v>26</v>
      </c>
      <c r="C15" s="49"/>
      <c r="D15" s="49"/>
      <c r="E15" s="49"/>
      <c r="F15" s="24"/>
      <c r="G15" s="25"/>
      <c r="H15" s="25"/>
    </row>
    <row r="16" spans="1:8" ht="13.2">
      <c r="A16" s="23" t="s">
        <v>27</v>
      </c>
      <c r="B16" s="48" t="s">
        <v>28</v>
      </c>
      <c r="C16" s="49"/>
      <c r="D16" s="49"/>
      <c r="E16" s="49"/>
      <c r="F16" s="24"/>
      <c r="G16" s="25"/>
      <c r="H16" s="25"/>
    </row>
    <row r="17" spans="1:8" ht="13.2">
      <c r="A17" s="23" t="s">
        <v>4</v>
      </c>
      <c r="B17" s="48" t="s">
        <v>29</v>
      </c>
      <c r="C17" s="49"/>
      <c r="D17" s="49"/>
      <c r="E17" s="49"/>
      <c r="F17" s="24"/>
      <c r="G17" s="25"/>
      <c r="H17" s="25"/>
    </row>
    <row r="18" spans="1:8" ht="13.2">
      <c r="A18" s="23" t="s">
        <v>30</v>
      </c>
      <c r="B18" s="48" t="s">
        <v>31</v>
      </c>
      <c r="C18" s="49"/>
      <c r="D18" s="49"/>
      <c r="E18" s="49"/>
      <c r="F18" s="24"/>
      <c r="G18" s="25"/>
      <c r="H18" s="25"/>
    </row>
    <row r="19" spans="1:8" ht="13.2">
      <c r="A19" s="23" t="s">
        <v>32</v>
      </c>
      <c r="B19" s="48" t="s">
        <v>33</v>
      </c>
      <c r="C19" s="49"/>
      <c r="D19" s="49"/>
      <c r="E19" s="49"/>
      <c r="F19" s="24"/>
      <c r="G19" s="25"/>
      <c r="H19" s="25"/>
    </row>
    <row r="20" spans="1:8" ht="13.2">
      <c r="A20" s="23" t="s">
        <v>5</v>
      </c>
      <c r="B20" s="48" t="s">
        <v>34</v>
      </c>
      <c r="C20" s="49"/>
      <c r="D20" s="49"/>
      <c r="E20" s="49"/>
      <c r="F20" s="24"/>
      <c r="G20" s="22">
        <f>G21+G22</f>
        <v>0</v>
      </c>
      <c r="H20" s="22">
        <f>H21+H22</f>
        <v>0</v>
      </c>
    </row>
    <row r="21" spans="1:8" ht="13.2">
      <c r="A21" s="23" t="s">
        <v>6</v>
      </c>
      <c r="B21" s="48" t="s">
        <v>35</v>
      </c>
      <c r="C21" s="49"/>
      <c r="D21" s="49"/>
      <c r="E21" s="49"/>
      <c r="F21" s="24"/>
      <c r="G21" s="22"/>
      <c r="H21" s="22"/>
    </row>
    <row r="22" spans="1:8" ht="13.2">
      <c r="A22" s="23" t="s">
        <v>36</v>
      </c>
      <c r="B22" s="48" t="s">
        <v>37</v>
      </c>
      <c r="C22" s="49"/>
      <c r="D22" s="49"/>
      <c r="E22" s="49"/>
      <c r="F22" s="24"/>
      <c r="G22" s="26"/>
      <c r="H22" s="26"/>
    </row>
    <row r="23" spans="1:8" ht="13.2">
      <c r="A23" s="20" t="s">
        <v>12</v>
      </c>
      <c r="B23" s="54" t="s">
        <v>38</v>
      </c>
      <c r="C23" s="49"/>
      <c r="D23" s="49"/>
      <c r="E23" s="49"/>
      <c r="F23" s="27"/>
      <c r="G23" s="22">
        <f>G24+G25+G26+G27</f>
        <v>0</v>
      </c>
      <c r="H23" s="22">
        <f>H24+H25+H26+H27</f>
        <v>0</v>
      </c>
    </row>
    <row r="24" spans="1:8" ht="13.2">
      <c r="A24" s="23" t="s">
        <v>1</v>
      </c>
      <c r="B24" s="48" t="s">
        <v>39</v>
      </c>
      <c r="C24" s="49"/>
      <c r="D24" s="49"/>
      <c r="E24" s="49"/>
      <c r="F24" s="21"/>
      <c r="G24" s="22"/>
      <c r="H24" s="22"/>
    </row>
    <row r="25" spans="1:8" ht="13.2">
      <c r="A25" s="23" t="s">
        <v>2</v>
      </c>
      <c r="B25" s="55" t="s">
        <v>40</v>
      </c>
      <c r="C25" s="49"/>
      <c r="D25" s="49"/>
      <c r="E25" s="49"/>
      <c r="F25" s="21"/>
      <c r="G25" s="22"/>
      <c r="H25" s="22"/>
    </row>
    <row r="26" spans="1:8" ht="13.2">
      <c r="A26" s="23" t="s">
        <v>5</v>
      </c>
      <c r="B26" s="55" t="s">
        <v>41</v>
      </c>
      <c r="C26" s="49"/>
      <c r="D26" s="49"/>
      <c r="E26" s="49"/>
      <c r="F26" s="21"/>
      <c r="G26" s="22"/>
      <c r="H26" s="22"/>
    </row>
    <row r="27" spans="1:8" ht="13.2">
      <c r="A27" s="23" t="s">
        <v>11</v>
      </c>
      <c r="B27" s="55" t="s">
        <v>42</v>
      </c>
      <c r="C27" s="49"/>
      <c r="D27" s="49"/>
      <c r="E27" s="49"/>
      <c r="F27" s="21"/>
      <c r="G27" s="22"/>
      <c r="H27" s="22">
        <v>0</v>
      </c>
    </row>
    <row r="28" spans="1:8" ht="13.2">
      <c r="A28" s="28" t="s">
        <v>13</v>
      </c>
      <c r="B28" s="60" t="s">
        <v>43</v>
      </c>
      <c r="C28" s="49"/>
      <c r="D28" s="49"/>
      <c r="E28" s="49"/>
      <c r="F28" s="21"/>
      <c r="G28" s="29">
        <f>G23</f>
        <v>0</v>
      </c>
      <c r="H28" s="33">
        <f>H23</f>
        <v>0</v>
      </c>
    </row>
    <row r="29" spans="1:8" ht="13.2">
      <c r="A29" s="28" t="s">
        <v>14</v>
      </c>
      <c r="B29" s="54" t="s">
        <v>44</v>
      </c>
      <c r="C29" s="49"/>
      <c r="D29" s="49"/>
      <c r="E29" s="49"/>
      <c r="F29" s="21"/>
      <c r="G29" s="22"/>
      <c r="H29" s="22"/>
    </row>
    <row r="30" spans="1:8" ht="13.8">
      <c r="A30" s="30" t="s">
        <v>1</v>
      </c>
      <c r="B30" s="64" t="s">
        <v>45</v>
      </c>
      <c r="C30" s="65"/>
      <c r="D30" s="65"/>
      <c r="E30" s="66"/>
      <c r="F30" s="31"/>
      <c r="G30" s="31"/>
      <c r="H30" s="31"/>
    </row>
    <row r="31" spans="1:8" ht="13.8">
      <c r="A31" s="30" t="s">
        <v>2</v>
      </c>
      <c r="B31" s="64" t="s">
        <v>46</v>
      </c>
      <c r="C31" s="65"/>
      <c r="D31" s="65"/>
      <c r="E31" s="66"/>
      <c r="F31" s="31"/>
      <c r="G31" s="31"/>
      <c r="H31" s="31"/>
    </row>
    <row r="32" spans="1:8" ht="13.8">
      <c r="A32" s="30" t="s">
        <v>5</v>
      </c>
      <c r="B32" s="64" t="s">
        <v>47</v>
      </c>
      <c r="C32" s="65"/>
      <c r="D32" s="65"/>
      <c r="E32" s="66"/>
      <c r="F32" s="31"/>
      <c r="G32" s="31"/>
      <c r="H32" s="31"/>
    </row>
    <row r="33" spans="1:8" s="9" customFormat="1" ht="13.2">
      <c r="A33" s="28" t="s">
        <v>15</v>
      </c>
      <c r="B33" s="60" t="s">
        <v>48</v>
      </c>
      <c r="C33" s="49"/>
      <c r="D33" s="49"/>
      <c r="E33" s="49"/>
      <c r="F33" s="32" t="s">
        <v>60</v>
      </c>
      <c r="G33" s="40">
        <v>-1063269</v>
      </c>
      <c r="H33" s="40">
        <v>-1091624</v>
      </c>
    </row>
    <row r="34" spans="1:8" ht="26.25" customHeight="1">
      <c r="A34" s="20" t="s">
        <v>16</v>
      </c>
      <c r="B34" s="61" t="s">
        <v>49</v>
      </c>
      <c r="C34" s="62"/>
      <c r="D34" s="62"/>
      <c r="E34" s="63"/>
      <c r="F34" s="2"/>
      <c r="G34" s="33"/>
      <c r="H34" s="41"/>
    </row>
    <row r="35" spans="1:8" ht="26.25" customHeight="1">
      <c r="A35" s="20" t="s">
        <v>50</v>
      </c>
      <c r="B35" s="54" t="s">
        <v>51</v>
      </c>
      <c r="C35" s="49"/>
      <c r="D35" s="49"/>
      <c r="E35" s="49"/>
      <c r="F35" s="2"/>
      <c r="G35" s="41">
        <f>G23+G33</f>
        <v>-1063269</v>
      </c>
      <c r="H35" s="41">
        <f>H23+H33</f>
        <v>-1091624</v>
      </c>
    </row>
    <row r="36" spans="1:8" ht="13.2">
      <c r="A36" s="20" t="s">
        <v>52</v>
      </c>
      <c r="B36" s="54" t="s">
        <v>53</v>
      </c>
      <c r="C36" s="49"/>
      <c r="D36" s="49"/>
      <c r="E36" s="49"/>
      <c r="F36" s="2"/>
      <c r="G36" s="33"/>
      <c r="H36" s="41"/>
    </row>
    <row r="37" spans="1:8" ht="13.2">
      <c r="A37" s="20" t="s">
        <v>1</v>
      </c>
      <c r="B37" s="54" t="s">
        <v>54</v>
      </c>
      <c r="C37" s="49"/>
      <c r="D37" s="49"/>
      <c r="E37" s="49"/>
      <c r="F37" s="34"/>
      <c r="G37" s="41">
        <f>G35+G36</f>
        <v>-1063269</v>
      </c>
      <c r="H37" s="41">
        <f>H35+H36</f>
        <v>-1091624</v>
      </c>
    </row>
    <row r="38" spans="1:8" ht="15.6">
      <c r="A38" s="5"/>
      <c r="B38" s="5"/>
      <c r="C38" s="6"/>
      <c r="D38" s="6"/>
      <c r="E38" s="6"/>
      <c r="F38" s="7"/>
      <c r="G38" s="4"/>
      <c r="H38" s="4"/>
    </row>
    <row r="40" spans="1:8" ht="13.8">
      <c r="A40" s="57" t="s">
        <v>65</v>
      </c>
      <c r="B40" s="57"/>
      <c r="C40" s="57"/>
      <c r="D40" s="36"/>
      <c r="E40" s="1"/>
      <c r="F40" s="37"/>
      <c r="H40" s="35" t="s">
        <v>66</v>
      </c>
    </row>
    <row r="41" spans="1:8" ht="14.25" customHeight="1">
      <c r="A41" s="68" t="s">
        <v>58</v>
      </c>
      <c r="B41" s="68"/>
      <c r="C41" s="68"/>
      <c r="D41" s="68"/>
      <c r="E41" s="68"/>
      <c r="F41" s="69" t="s">
        <v>61</v>
      </c>
      <c r="G41" s="69"/>
      <c r="H41" s="15" t="s">
        <v>56</v>
      </c>
    </row>
    <row r="42" spans="1:8" ht="13.2">
      <c r="A42" s="14"/>
      <c r="B42" s="14"/>
      <c r="C42" s="14"/>
      <c r="D42" s="14"/>
      <c r="E42" s="14"/>
      <c r="F42" s="10"/>
    </row>
    <row r="43" spans="1:8" ht="13.2">
      <c r="A43" s="58"/>
      <c r="B43" s="59"/>
      <c r="C43" s="13"/>
      <c r="D43" s="11"/>
      <c r="E43" s="12"/>
      <c r="F43" s="12"/>
    </row>
    <row r="44" spans="1:8" ht="13.8">
      <c r="A44" s="67" t="s">
        <v>62</v>
      </c>
      <c r="B44" s="67"/>
      <c r="C44" s="67"/>
      <c r="D44" s="39"/>
      <c r="E44" s="12"/>
      <c r="F44" s="37"/>
      <c r="H44" s="38" t="s">
        <v>63</v>
      </c>
    </row>
    <row r="45" spans="1:8" ht="13.2">
      <c r="A45" s="68" t="s">
        <v>57</v>
      </c>
      <c r="B45" s="68"/>
      <c r="C45" s="68"/>
      <c r="D45" s="69"/>
      <c r="E45" s="69"/>
      <c r="F45" s="69" t="s">
        <v>61</v>
      </c>
      <c r="G45" s="69"/>
      <c r="H45" s="15" t="s">
        <v>56</v>
      </c>
    </row>
    <row r="46" spans="1:8" ht="13.2">
      <c r="A46" s="12"/>
      <c r="B46" s="12"/>
      <c r="C46" s="12"/>
      <c r="D46" s="11"/>
      <c r="E46" s="12"/>
      <c r="F46" s="12"/>
    </row>
  </sheetData>
  <mergeCells count="45">
    <mergeCell ref="A44:C44"/>
    <mergeCell ref="A45:C45"/>
    <mergeCell ref="D45:E45"/>
    <mergeCell ref="F41:G41"/>
    <mergeCell ref="F45:G45"/>
    <mergeCell ref="A41:E41"/>
    <mergeCell ref="A40:C40"/>
    <mergeCell ref="A43:B43"/>
    <mergeCell ref="B28:E28"/>
    <mergeCell ref="B29:E29"/>
    <mergeCell ref="B33:E33"/>
    <mergeCell ref="B34:E34"/>
    <mergeCell ref="B35:E35"/>
    <mergeCell ref="B36:E36"/>
    <mergeCell ref="B37:E37"/>
    <mergeCell ref="B30:E30"/>
    <mergeCell ref="B31:E31"/>
    <mergeCell ref="B32:E32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A3:H3"/>
    <mergeCell ref="A1:H1"/>
    <mergeCell ref="A2:H2"/>
    <mergeCell ref="B15:E15"/>
    <mergeCell ref="A4:H4"/>
    <mergeCell ref="A5:H5"/>
    <mergeCell ref="A6:H6"/>
    <mergeCell ref="A7:H7"/>
    <mergeCell ref="A9:H9"/>
    <mergeCell ref="B10:E10"/>
    <mergeCell ref="B11:E11"/>
    <mergeCell ref="B12:E12"/>
    <mergeCell ref="B13:E13"/>
    <mergeCell ref="B14:E14"/>
    <mergeCell ref="C8:D8"/>
  </mergeCells>
  <pageMargins left="0.59055118110236227" right="0.19685039370078741" top="0.35433070866141736" bottom="0.15748031496062992" header="0.11811023622047245" footer="0.11811023622047245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VEIKLOS REZULTATŲ</vt:lpstr>
      <vt:lpstr>'VEIKLOS REZULTATŲ'!Print_Area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Rimutė Matiukienė</dc:creator>
  <cp:lastModifiedBy>Regina Kiselienė</cp:lastModifiedBy>
  <cp:lastPrinted>2021-02-02T13:14:02Z</cp:lastPrinted>
  <dcterms:created xsi:type="dcterms:W3CDTF">2016-03-09T11:12:49Z</dcterms:created>
  <dcterms:modified xsi:type="dcterms:W3CDTF">2021-10-01T06:45:07Z</dcterms:modified>
</cp:coreProperties>
</file>