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.gudeleviciute\Desktop\"/>
    </mc:Choice>
  </mc:AlternateContent>
  <xr:revisionPtr revIDLastSave="0" documentId="13_ncr:40009_{D155A7A1-09EA-438E-9F87-F21683DC2E28}" xr6:coauthVersionLast="47" xr6:coauthVersionMax="47" xr10:uidLastSave="{00000000-0000-0000-0000-000000000000}"/>
  <bookViews>
    <workbookView xWindow="-108" yWindow="-108" windowWidth="23256" windowHeight="12576"/>
  </bookViews>
  <sheets>
    <sheet name="papildomai" sheetId="10" r:id="rId1"/>
  </sheets>
  <externalReferences>
    <externalReference r:id="rId2"/>
  </externalReferences>
  <definedNames>
    <definedName name="bbbbbbbbbb" localSheetId="0">#REF!</definedName>
    <definedName name="bbbbbbbbbb">#REF!</definedName>
    <definedName name="fffffffffffffffffffffffffffffffffffffffffffffffffffffffffffffffffffffffffffffffffffffffffff" localSheetId="0">#REF!</definedName>
    <definedName name="fffffffffffffffffffffffffffffffffffffffffffffffffffffffffffffffffffffffffffffffffffffffffff">#REF!</definedName>
    <definedName name="ggggggggggggggggggggggggggggggggggggggg" localSheetId="0">#REF!</definedName>
    <definedName name="ggggggggggggggggggggggggggggggggggggggg">#REF!</definedName>
    <definedName name="kakakakakkakakakkakakkakkkkkkkkkkkkkkkkkkkkkkk" localSheetId="0">#REF!</definedName>
    <definedName name="kakakakakkakakakkakakkakkkkkkkkkkkkkkkkkkkkkkk">#REF!</definedName>
    <definedName name="kkkkkkkkkkkkkkkkkkkkkkkkkkkkkkkkkkkkkkkkkkkkkkkkkk" localSheetId="0">#REF!</definedName>
    <definedName name="kkkkkkkkkkkkkkkkkkkkkkkkkkkkkkkkkkkkkkkkkkkkkkkkkk">#REF!</definedName>
    <definedName name="kkkkkkkkkkkkkkkkkkkkkkkkkkkkkkkkkkkkkkkkkkkkkkkkkkkkkkk" localSheetId="0">#REF!</definedName>
    <definedName name="kkkkkkkkkkkkkkkkkkkkkkkkkkkkkkkkkkkkkkkkkkkkkkkkkkkkkkk">#REF!</definedName>
    <definedName name="naujas" localSheetId="0">#REF!</definedName>
    <definedName name="naujas">#REF!</definedName>
    <definedName name="p_apyl" localSheetId="0">#REF!</definedName>
    <definedName name="p_apyl">#REF!</definedName>
    <definedName name="p_name" localSheetId="0">#REF!</definedName>
    <definedName name="p_name">#REF!</definedName>
    <definedName name="p_value" localSheetId="0">#REF!</definedName>
    <definedName name="p_value">#REF!</definedName>
    <definedName name="_xlnm.Print_Titles" localSheetId="0">papildomai!$A:$C</definedName>
    <definedName name="r_bb_narys" localSheetId="0">#REF!</definedName>
    <definedName name="r_bb_narys">#REF!</definedName>
    <definedName name="r_bb_pranes" localSheetId="0">#REF!</definedName>
    <definedName name="r_bb_pranes">#REF!</definedName>
    <definedName name="r_bb_vienas" localSheetId="0">#REF!</definedName>
    <definedName name="r_bb_vienas">#REF!</definedName>
    <definedName name="r_bb_viso" localSheetId="0">#REF!</definedName>
    <definedName name="r_bb_viso">#REF!</definedName>
    <definedName name="r_cb_narys" localSheetId="0">#REF!</definedName>
    <definedName name="r_cb_narys">#REF!</definedName>
    <definedName name="r_cb_pranes" localSheetId="0">#REF!</definedName>
    <definedName name="r_cb_pranes">#REF!</definedName>
    <definedName name="r_cb_vienas" localSheetId="0">#REF!</definedName>
    <definedName name="r_cb_vienas">#REF!</definedName>
    <definedName name="r_cb_viso" localSheetId="0">#REF!</definedName>
    <definedName name="r_cb_viso">#REF!</definedName>
    <definedName name="r_dirboDarboDienu" localSheetId="0">#REF!</definedName>
    <definedName name="r_dirboDarboDienu">#REF!</definedName>
    <definedName name="r_firstName" localSheetId="0">#REF!</definedName>
    <definedName name="r_firstName">#REF!</definedName>
    <definedName name="r_lastName" localSheetId="0">#REF!</definedName>
    <definedName name="r_lastName">#REF!</definedName>
    <definedName name="r_pb_viso" localSheetId="0">#REF!</definedName>
    <definedName name="r_pb_viso">#REF!</definedName>
    <definedName name="r_pd" localSheetId="0">#REF!</definedName>
    <definedName name="r_pd">#REF!</definedName>
    <definedName name="r_ROWNUMBER" localSheetId="0">#REF!</definedName>
    <definedName name="r_ROWNUMBER">#REF!</definedName>
    <definedName name="r_teisejoDarboKruvis" localSheetId="0">#REF!</definedName>
    <definedName name="r_teisejoDarboKruvis">#REF!</definedName>
    <definedName name="r_teisejoDarboKruvis_bb_cb" localSheetId="0">#REF!</definedName>
    <definedName name="r_teisejoDarboKruvis_bb_cb">#REF!</definedName>
    <definedName name="r_teisejoKodas" localSheetId="0">#REF!</definedName>
    <definedName name="r_teisejoKodas">#REF!</definedName>
    <definedName name="r_teismas" localSheetId="0">#REF!</definedName>
    <definedName name="r_teismas">#REF!</definedName>
    <definedName name="senas" localSheetId="0">#REF!</definedName>
    <definedName name="senas">#REF!</definedName>
  </definedNames>
  <calcPr calcId="18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0" l="1"/>
  <c r="J32" i="10"/>
  <c r="G9" i="10"/>
  <c r="G32" i="10"/>
  <c r="F9" i="10"/>
  <c r="F32" i="10"/>
  <c r="E9" i="10"/>
  <c r="E32" i="10"/>
  <c r="D9" i="10"/>
  <c r="D32" i="10"/>
  <c r="O9" i="10"/>
  <c r="O32" i="10"/>
  <c r="I9" i="10"/>
  <c r="I32" i="10"/>
  <c r="K9" i="10"/>
  <c r="K32" i="10"/>
  <c r="H9" i="10"/>
  <c r="H32" i="10"/>
  <c r="N9" i="10"/>
  <c r="N32" i="10"/>
  <c r="L9" i="10"/>
  <c r="L32" i="10"/>
  <c r="M9" i="10"/>
  <c r="M32" i="10"/>
</calcChain>
</file>

<file path=xl/sharedStrings.xml><?xml version="1.0" encoding="utf-8"?>
<sst xmlns="http://schemas.openxmlformats.org/spreadsheetml/2006/main" count="51" uniqueCount="45">
  <si>
    <t>Teismo pavadinimas</t>
  </si>
  <si>
    <t>iš jų darbo užmokesčiui</t>
  </si>
  <si>
    <t>Eil. Nr. įstatymui</t>
  </si>
  <si>
    <t xml:space="preserve">Lietuvos Aukščiausiasis Teismas </t>
  </si>
  <si>
    <t>Lietuvos vyriausiasis administracinis teismas</t>
  </si>
  <si>
    <t xml:space="preserve">Lietuvos apeliacinis teismas </t>
  </si>
  <si>
    <t>Vilniaus apygardos teismas</t>
  </si>
  <si>
    <t>Kauno apygardos teismas</t>
  </si>
  <si>
    <t>Klaipėdos apygardos teismas</t>
  </si>
  <si>
    <t>Šiaulių apygardos teismas</t>
  </si>
  <si>
    <t>Panevėžio apygardos teismas</t>
  </si>
  <si>
    <t xml:space="preserve">Vilniaus miesto apylinkės teismas </t>
  </si>
  <si>
    <t>Vilniaus apygardos administracinis teismas</t>
  </si>
  <si>
    <t>Iš viso</t>
  </si>
  <si>
    <t>iš viso</t>
  </si>
  <si>
    <t>išlaidoms</t>
  </si>
  <si>
    <t>turtui įsigyti</t>
  </si>
  <si>
    <t>Iš jų:</t>
  </si>
  <si>
    <t xml:space="preserve"> turtui įsigyti</t>
  </si>
  <si>
    <t>tūkst. Eur</t>
  </si>
  <si>
    <t>Klaipėdos apylinkės teismas</t>
  </si>
  <si>
    <t>Panevėžio apylinkės teismas</t>
  </si>
  <si>
    <t>Alytaus apylinkės teismas</t>
  </si>
  <si>
    <t>Marijampolės apylinkės teismas</t>
  </si>
  <si>
    <t>Plungės apylinkės teismas</t>
  </si>
  <si>
    <t>Tauragės apylinkės teismas</t>
  </si>
  <si>
    <t>Telšių apylinkės teismas</t>
  </si>
  <si>
    <t>Utenos apylinkės teismas</t>
  </si>
  <si>
    <t>Vilniaus regiono apylinkės teismas</t>
  </si>
  <si>
    <t>Regionų apygardos administracinis teismas</t>
  </si>
  <si>
    <t>IŠ VISO</t>
  </si>
  <si>
    <t>Kauno apylinkės teismas</t>
  </si>
  <si>
    <t>Šiaulių apylinkės teismas</t>
  </si>
  <si>
    <t>Teismo kodas</t>
  </si>
  <si>
    <t>Patvirtinta TT 2021-08-27 nutarimu</t>
  </si>
  <si>
    <t>Iš jų darbo užmokesčiui:</t>
  </si>
  <si>
    <t>Dėl bazinio dydžio</t>
  </si>
  <si>
    <t>Dėl MMA</t>
  </si>
  <si>
    <t>Iš viso darbo užmokesčiui</t>
  </si>
  <si>
    <t>Pokytis</t>
  </si>
  <si>
    <t>Patvirtinta TT 2021-10-06 nutarimu</t>
  </si>
  <si>
    <t>Dėl min. koefic. didinimo</t>
  </si>
  <si>
    <t>Lentelė</t>
  </si>
  <si>
    <t>2022 M. MAKSIMALIŲ VALSTYBĖS BIUDŽETO ASIGNAVIMŲ TEISMAMS POKYTIS</t>
  </si>
  <si>
    <t>(2023 ir 2024 m. pokytis vienodas)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</si>
</sst>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0"/>
      <name val="Arial"/>
      <charset val="186"/>
    </font>
    <font>
      <sz val="8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b/>
      <sz val="15"/>
      <color indexed="62"/>
      <name val="Calibri"/>
      <family val="2"/>
      <charset val="186"/>
    </font>
    <font>
      <b/>
      <sz val="13"/>
      <color indexed="62"/>
      <name val="Calibri"/>
      <family val="2"/>
      <charset val="186"/>
    </font>
    <font>
      <b/>
      <sz val="11"/>
      <color indexed="62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10"/>
      <name val="Arial"/>
      <family val="2"/>
      <charset val="186"/>
    </font>
    <font>
      <sz val="10"/>
      <name val="Times New Roman Baltic"/>
      <charset val="186"/>
    </font>
    <font>
      <sz val="10"/>
      <color indexed="8"/>
      <name val="Arial"/>
      <family val="2"/>
      <charset val="186"/>
    </font>
    <font>
      <b/>
      <sz val="10"/>
      <color indexed="8"/>
      <name val="Arial"/>
      <family val="2"/>
      <charset val="186"/>
    </font>
    <font>
      <sz val="9"/>
      <name val="Times New Roman"/>
      <family val="1"/>
      <charset val="186"/>
    </font>
    <font>
      <i/>
      <sz val="8"/>
      <name val="Arial"/>
      <family val="2"/>
      <charset val="186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b/>
      <sz val="12"/>
      <color theme="3"/>
      <name val="Times New Roman"/>
      <family val="1"/>
      <charset val="186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46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20" borderId="4" applyNumberFormat="0" applyAlignment="0" applyProtection="0"/>
    <xf numFmtId="0" fontId="11" fillId="21" borderId="5" applyNumberFormat="0" applyAlignment="0" applyProtection="0"/>
    <xf numFmtId="0" fontId="12" fillId="7" borderId="4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5" fillId="0" borderId="0"/>
    <xf numFmtId="0" fontId="15" fillId="23" borderId="7" applyNumberFormat="0" applyFont="0" applyAlignment="0" applyProtection="0"/>
    <xf numFmtId="0" fontId="16" fillId="0" borderId="0"/>
    <xf numFmtId="0" fontId="15" fillId="0" borderId="0"/>
    <xf numFmtId="0" fontId="23" fillId="0" borderId="0"/>
    <xf numFmtId="0" fontId="17" fillId="24" borderId="8" applyNumberFormat="0" applyProtection="0">
      <alignment horizontal="center" wrapText="1"/>
    </xf>
    <xf numFmtId="0" fontId="18" fillId="25" borderId="8" applyNumberFormat="0" applyProtection="0">
      <alignment horizontal="center"/>
    </xf>
    <xf numFmtId="0" fontId="17" fillId="24" borderId="8" applyNumberFormat="0" applyProtection="0">
      <alignment horizontal="center" textRotation="90" wrapText="1"/>
    </xf>
    <xf numFmtId="0" fontId="15" fillId="0" borderId="0" applyNumberFormat="0" applyFont="0" applyFill="0" applyBorder="0" applyAlignment="0" applyProtection="0"/>
    <xf numFmtId="0" fontId="17" fillId="26" borderId="8" applyNumberFormat="0" applyProtection="0">
      <alignment horizontal="right"/>
    </xf>
    <xf numFmtId="0" fontId="17" fillId="27" borderId="8" applyNumberFormat="0" applyAlignment="0" applyProtection="0"/>
  </cellStyleXfs>
  <cellXfs count="70">
    <xf numFmtId="0" fontId="0" fillId="0" borderId="0" xfId="0"/>
    <xf numFmtId="1" fontId="1" fillId="0" borderId="0" xfId="0" applyNumberFormat="1" applyFont="1" applyAlignment="1"/>
    <xf numFmtId="3" fontId="3" fillId="0" borderId="9" xfId="0" applyNumberFormat="1" applyFont="1" applyFill="1" applyBorder="1"/>
    <xf numFmtId="3" fontId="3" fillId="0" borderId="10" xfId="0" applyNumberFormat="1" applyFont="1" applyFill="1" applyBorder="1"/>
    <xf numFmtId="3" fontId="2" fillId="0" borderId="11" xfId="0" applyNumberFormat="1" applyFont="1" applyFill="1" applyBorder="1" applyAlignment="1"/>
    <xf numFmtId="3" fontId="3" fillId="0" borderId="12" xfId="0" applyNumberFormat="1" applyFont="1" applyFill="1" applyBorder="1"/>
    <xf numFmtId="3" fontId="2" fillId="0" borderId="13" xfId="0" applyNumberFormat="1" applyFont="1" applyFill="1" applyBorder="1" applyAlignment="1"/>
    <xf numFmtId="3" fontId="2" fillId="0" borderId="14" xfId="0" applyNumberFormat="1" applyFont="1" applyFill="1" applyBorder="1" applyAlignment="1"/>
    <xf numFmtId="3" fontId="3" fillId="0" borderId="15" xfId="0" applyNumberFormat="1" applyFont="1" applyFill="1" applyBorder="1"/>
    <xf numFmtId="3" fontId="3" fillId="0" borderId="16" xfId="0" applyNumberFormat="1" applyFont="1" applyFill="1" applyBorder="1"/>
    <xf numFmtId="3" fontId="2" fillId="0" borderId="17" xfId="0" applyNumberFormat="1" applyFont="1" applyFill="1" applyBorder="1" applyAlignment="1"/>
    <xf numFmtId="0" fontId="2" fillId="0" borderId="18" xfId="0" applyFont="1" applyFill="1" applyBorder="1" applyAlignment="1">
      <alignment horizontal="center" vertical="center" wrapText="1"/>
    </xf>
    <xf numFmtId="49" fontId="2" fillId="0" borderId="18" xfId="0" applyNumberFormat="1" applyFont="1" applyFill="1" applyBorder="1" applyAlignment="1">
      <alignment horizontal="center" vertical="center" wrapText="1"/>
    </xf>
    <xf numFmtId="3" fontId="2" fillId="0" borderId="14" xfId="0" applyNumberFormat="1" applyFont="1" applyFill="1" applyBorder="1" applyAlignment="1">
      <alignment wrapText="1"/>
    </xf>
    <xf numFmtId="3" fontId="2" fillId="0" borderId="17" xfId="0" applyNumberFormat="1" applyFont="1" applyFill="1" applyBorder="1" applyAlignment="1">
      <alignment wrapText="1"/>
    </xf>
    <xf numFmtId="3" fontId="2" fillId="0" borderId="11" xfId="0" applyNumberFormat="1" applyFont="1" applyFill="1" applyBorder="1" applyAlignment="1">
      <alignment wrapText="1"/>
    </xf>
    <xf numFmtId="3" fontId="2" fillId="0" borderId="13" xfId="0" applyNumberFormat="1" applyFont="1" applyFill="1" applyBorder="1" applyAlignment="1">
      <alignment wrapText="1"/>
    </xf>
    <xf numFmtId="1" fontId="3" fillId="0" borderId="19" xfId="0" applyNumberFormat="1" applyFont="1" applyFill="1" applyBorder="1" applyAlignment="1">
      <alignment wrapText="1"/>
    </xf>
    <xf numFmtId="1" fontId="3" fillId="0" borderId="19" xfId="0" applyNumberFormat="1" applyFont="1" applyFill="1" applyBorder="1" applyAlignment="1"/>
    <xf numFmtId="0" fontId="3" fillId="0" borderId="19" xfId="0" applyFont="1" applyBorder="1" applyAlignment="1">
      <alignment horizontal="right" wrapText="1"/>
    </xf>
    <xf numFmtId="0" fontId="3" fillId="0" borderId="19" xfId="0" applyFont="1" applyBorder="1" applyAlignment="1">
      <alignment wrapText="1"/>
    </xf>
    <xf numFmtId="3" fontId="19" fillId="0" borderId="20" xfId="0" applyNumberFormat="1" applyFont="1" applyFill="1" applyBorder="1" applyAlignment="1">
      <alignment horizontal="left" wrapText="1"/>
    </xf>
    <xf numFmtId="3" fontId="19" fillId="0" borderId="21" xfId="0" applyNumberFormat="1" applyFont="1" applyFill="1" applyBorder="1" applyAlignment="1">
      <alignment horizontal="left" wrapText="1"/>
    </xf>
    <xf numFmtId="3" fontId="19" fillId="0" borderId="21" xfId="0" applyNumberFormat="1" applyFont="1" applyFill="1" applyBorder="1"/>
    <xf numFmtId="3" fontId="19" fillId="0" borderId="22" xfId="0" applyNumberFormat="1" applyFont="1" applyFill="1" applyBorder="1" applyAlignment="1"/>
    <xf numFmtId="3" fontId="19" fillId="0" borderId="21" xfId="0" applyNumberFormat="1" applyFont="1" applyFill="1" applyBorder="1" applyAlignment="1"/>
    <xf numFmtId="1" fontId="2" fillId="0" borderId="23" xfId="0" applyNumberFormat="1" applyFont="1" applyFill="1" applyBorder="1" applyAlignment="1">
      <alignment horizontal="center" wrapText="1"/>
    </xf>
    <xf numFmtId="1" fontId="2" fillId="0" borderId="23" xfId="0" applyNumberFormat="1" applyFont="1" applyFill="1" applyBorder="1" applyAlignment="1">
      <alignment horizontal="center"/>
    </xf>
    <xf numFmtId="1" fontId="2" fillId="0" borderId="23" xfId="0" applyNumberFormat="1" applyFont="1" applyBorder="1" applyAlignment="1">
      <alignment horizontal="center"/>
    </xf>
    <xf numFmtId="1" fontId="2" fillId="0" borderId="23" xfId="0" applyNumberFormat="1" applyFont="1" applyBorder="1" applyAlignment="1">
      <alignment horizontal="center" wrapText="1"/>
    </xf>
    <xf numFmtId="0" fontId="2" fillId="0" borderId="0" xfId="0" applyFont="1" applyFill="1"/>
    <xf numFmtId="1" fontId="1" fillId="0" borderId="19" xfId="0" applyNumberFormat="1" applyFont="1" applyBorder="1" applyAlignment="1"/>
    <xf numFmtId="0" fontId="24" fillId="0" borderId="0" xfId="0" applyFont="1" applyFill="1" applyAlignment="1">
      <alignment vertical="top"/>
    </xf>
    <xf numFmtId="1" fontId="1" fillId="0" borderId="23" xfId="0" applyNumberFormat="1" applyFont="1" applyBorder="1" applyAlignment="1"/>
    <xf numFmtId="3" fontId="3" fillId="0" borderId="24" xfId="0" applyNumberFormat="1" applyFont="1" applyFill="1" applyBorder="1" applyAlignment="1">
      <alignment horizontal="center"/>
    </xf>
    <xf numFmtId="3" fontId="20" fillId="0" borderId="0" xfId="0" applyNumberFormat="1" applyFont="1"/>
    <xf numFmtId="3" fontId="19" fillId="0" borderId="22" xfId="0" applyNumberFormat="1" applyFont="1" applyFill="1" applyBorder="1" applyAlignment="1">
      <alignment wrapText="1"/>
    </xf>
    <xf numFmtId="3" fontId="19" fillId="0" borderId="25" xfId="0" applyNumberFormat="1" applyFont="1" applyFill="1" applyBorder="1" applyAlignment="1">
      <alignment wrapText="1"/>
    </xf>
    <xf numFmtId="0" fontId="2" fillId="0" borderId="0" xfId="0" applyFont="1"/>
    <xf numFmtId="3" fontId="21" fillId="0" borderId="0" xfId="0" applyNumberFormat="1" applyFont="1" applyFill="1" applyAlignment="1">
      <alignment horizontal="left"/>
    </xf>
    <xf numFmtId="0" fontId="22" fillId="0" borderId="0" xfId="0" applyFont="1"/>
    <xf numFmtId="3" fontId="3" fillId="0" borderId="14" xfId="0" applyNumberFormat="1" applyFont="1" applyFill="1" applyBorder="1" applyAlignment="1"/>
    <xf numFmtId="1" fontId="1" fillId="0" borderId="19" xfId="0" applyNumberFormat="1" applyFont="1" applyBorder="1" applyAlignment="1">
      <alignment horizontal="center" textRotation="90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 wrapText="1"/>
    </xf>
    <xf numFmtId="0" fontId="2" fillId="0" borderId="39" xfId="0" applyFont="1" applyFill="1" applyBorder="1" applyAlignment="1">
      <alignment horizontal="center" vertical="center" wrapText="1"/>
    </xf>
    <xf numFmtId="0" fontId="2" fillId="0" borderId="40" xfId="0" applyFont="1" applyFill="1" applyBorder="1" applyAlignment="1">
      <alignment horizontal="center" vertical="center" wrapText="1"/>
    </xf>
    <xf numFmtId="0" fontId="2" fillId="0" borderId="41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1" fontId="1" fillId="0" borderId="23" xfId="0" applyNumberFormat="1" applyFont="1" applyBorder="1" applyAlignment="1">
      <alignment horizontal="center" textRotation="90"/>
    </xf>
    <xf numFmtId="49" fontId="2" fillId="0" borderId="18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Fill="1" applyBorder="1" applyAlignment="1">
      <alignment horizontal="center" vertical="center" wrapText="1"/>
    </xf>
    <xf numFmtId="49" fontId="2" fillId="0" borderId="27" xfId="0" applyNumberFormat="1" applyFont="1" applyFill="1" applyBorder="1" applyAlignment="1">
      <alignment horizontal="center" vertical="center" wrapText="1"/>
    </xf>
    <xf numFmtId="49" fontId="2" fillId="0" borderId="28" xfId="0" applyNumberFormat="1" applyFont="1" applyFill="1" applyBorder="1" applyAlignment="1">
      <alignment horizontal="center" vertical="center" wrapText="1"/>
    </xf>
    <xf numFmtId="3" fontId="2" fillId="0" borderId="29" xfId="0" applyNumberFormat="1" applyFont="1" applyFill="1" applyBorder="1" applyAlignment="1">
      <alignment horizontal="center" vertical="center" wrapText="1"/>
    </xf>
    <xf numFmtId="3" fontId="2" fillId="0" borderId="30" xfId="0" applyNumberFormat="1" applyFont="1" applyFill="1" applyBorder="1" applyAlignment="1">
      <alignment horizontal="center" vertical="center" wrapText="1"/>
    </xf>
    <xf numFmtId="3" fontId="2" fillId="0" borderId="31" xfId="0" applyNumberFormat="1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</cellXfs>
  <cellStyles count="46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ntraštė 1" xfId="25"/>
    <cellStyle name="Antraštė 2" xfId="26"/>
    <cellStyle name="Antraštė 3" xfId="27"/>
    <cellStyle name="Antraštė 4" xfId="28"/>
    <cellStyle name="Bad" xfId="29"/>
    <cellStyle name="Calculation" xfId="30"/>
    <cellStyle name="Check Cell" xfId="31"/>
    <cellStyle name="Input" xfId="32"/>
    <cellStyle name="Linked Cell" xfId="33"/>
    <cellStyle name="Neutral" xfId="34"/>
    <cellStyle name="Normal" xfId="0" builtinId="0"/>
    <cellStyle name="Normal 2" xfId="35"/>
    <cellStyle name="Note" xfId="36"/>
    <cellStyle name="Paprastas 2" xfId="37"/>
    <cellStyle name="Paprastas 3" xfId="38"/>
    <cellStyle name="Paprastas 4" xfId="39"/>
    <cellStyle name="Report-ColumnGroupTitle" xfId="40"/>
    <cellStyle name="Report-ColumnNumber" xfId="41"/>
    <cellStyle name="Report-ColumnTitle" xfId="42"/>
    <cellStyle name="Report-ParameterValue" xfId="43"/>
    <cellStyle name="Report-RowNumber" xfId="44"/>
    <cellStyle name="Report-SummaryRow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/Papildomai%20%202022%20%20m%20teismams%202021-10-06/2013%20m.%20I%20perskirstymas/2013%20m%20perskirstymas%20I%20,%202013-03-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3-03 perskirtymas (2)"/>
      <sheetName val="2013-03 perskirtymas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35"/>
  <sheetViews>
    <sheetView showZeros="0" tabSelected="1" topLeftCell="B1" zoomScale="112" zoomScaleNormal="112" workbookViewId="0">
      <selection activeCell="J3" sqref="J3"/>
    </sheetView>
  </sheetViews>
  <sheetFormatPr defaultRowHeight="13.2" x14ac:dyDescent="0.25"/>
  <cols>
    <col min="1" max="1" width="3.88671875" hidden="1" customWidth="1"/>
    <col min="2" max="2" width="5" customWidth="1"/>
    <col min="3" max="3" width="32.44140625" customWidth="1"/>
    <col min="4" max="4" width="8.5546875" customWidth="1"/>
    <col min="5" max="5" width="7.5546875" customWidth="1"/>
    <col min="6" max="6" width="9" customWidth="1"/>
    <col min="7" max="7" width="6.88671875" customWidth="1"/>
    <col min="8" max="8" width="10.88671875" customWidth="1"/>
    <col min="9" max="9" width="8.6640625" customWidth="1"/>
    <col min="10" max="10" width="7.33203125" customWidth="1"/>
    <col min="11" max="11" width="8.33203125" customWidth="1"/>
    <col min="12" max="12" width="9.44140625" customWidth="1"/>
    <col min="13" max="13" width="8.33203125" customWidth="1"/>
    <col min="14" max="14" width="8.6640625" customWidth="1"/>
    <col min="15" max="15" width="7" customWidth="1"/>
  </cols>
  <sheetData>
    <row r="1" spans="1:15" ht="13.2" customHeight="1" x14ac:dyDescent="0.25">
      <c r="B1" s="38"/>
      <c r="C1" s="30" t="s">
        <v>42</v>
      </c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</row>
    <row r="2" spans="1:15" ht="13.8" x14ac:dyDescent="0.25">
      <c r="B2" s="38"/>
      <c r="C2" s="39" t="s">
        <v>43</v>
      </c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5" ht="14.4" customHeight="1" x14ac:dyDescent="0.25">
      <c r="B3" s="38"/>
      <c r="C3" s="40" t="s">
        <v>44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</row>
    <row r="4" spans="1:15" ht="22.5" customHeight="1" thickBot="1" x14ac:dyDescent="0.3">
      <c r="B4" s="38"/>
      <c r="C4" s="32"/>
      <c r="D4" s="30"/>
      <c r="E4" s="30"/>
      <c r="F4" s="30"/>
      <c r="G4" s="30"/>
      <c r="H4" s="30"/>
      <c r="I4" s="30"/>
      <c r="J4" s="30"/>
      <c r="K4" s="30"/>
      <c r="L4" s="30"/>
      <c r="M4" s="30"/>
      <c r="N4" s="30" t="s">
        <v>19</v>
      </c>
      <c r="O4" s="30"/>
    </row>
    <row r="5" spans="1:15" ht="13.5" customHeight="1" thickBot="1" x14ac:dyDescent="0.3">
      <c r="A5" s="42" t="s">
        <v>33</v>
      </c>
      <c r="B5" s="53" t="s">
        <v>2</v>
      </c>
      <c r="C5" s="58" t="s">
        <v>0</v>
      </c>
      <c r="D5" s="61" t="s">
        <v>34</v>
      </c>
      <c r="E5" s="62"/>
      <c r="F5" s="62"/>
      <c r="G5" s="63"/>
      <c r="H5" s="64" t="s">
        <v>39</v>
      </c>
      <c r="I5" s="65"/>
      <c r="J5" s="65"/>
      <c r="K5" s="66"/>
      <c r="L5" s="64" t="s">
        <v>40</v>
      </c>
      <c r="M5" s="65"/>
      <c r="N5" s="65"/>
      <c r="O5" s="66"/>
    </row>
    <row r="6" spans="1:15" ht="13.5" customHeight="1" x14ac:dyDescent="0.25">
      <c r="A6" s="42"/>
      <c r="B6" s="53"/>
      <c r="C6" s="59"/>
      <c r="D6" s="46" t="s">
        <v>13</v>
      </c>
      <c r="E6" s="49" t="s">
        <v>17</v>
      </c>
      <c r="F6" s="49"/>
      <c r="G6" s="50"/>
      <c r="H6" s="67" t="s">
        <v>38</v>
      </c>
      <c r="I6" s="49" t="s">
        <v>35</v>
      </c>
      <c r="J6" s="49"/>
      <c r="K6" s="50"/>
      <c r="L6" s="46" t="s">
        <v>13</v>
      </c>
      <c r="M6" s="49" t="s">
        <v>17</v>
      </c>
      <c r="N6" s="49"/>
      <c r="O6" s="50"/>
    </row>
    <row r="7" spans="1:15" ht="13.2" customHeight="1" x14ac:dyDescent="0.25">
      <c r="A7" s="42"/>
      <c r="B7" s="53"/>
      <c r="C7" s="59"/>
      <c r="D7" s="47"/>
      <c r="E7" s="43" t="s">
        <v>15</v>
      </c>
      <c r="F7" s="43"/>
      <c r="G7" s="44" t="s">
        <v>16</v>
      </c>
      <c r="H7" s="68"/>
      <c r="I7" s="51" t="s">
        <v>36</v>
      </c>
      <c r="J7" s="54" t="s">
        <v>37</v>
      </c>
      <c r="K7" s="56" t="s">
        <v>41</v>
      </c>
      <c r="L7" s="47"/>
      <c r="M7" s="43" t="s">
        <v>15</v>
      </c>
      <c r="N7" s="43"/>
      <c r="O7" s="44" t="s">
        <v>18</v>
      </c>
    </row>
    <row r="8" spans="1:15" ht="53.4" thickBot="1" x14ac:dyDescent="0.3">
      <c r="A8" s="42"/>
      <c r="B8" s="53"/>
      <c r="C8" s="60"/>
      <c r="D8" s="48"/>
      <c r="E8" s="11" t="s">
        <v>14</v>
      </c>
      <c r="F8" s="12" t="s">
        <v>1</v>
      </c>
      <c r="G8" s="45"/>
      <c r="H8" s="69"/>
      <c r="I8" s="52"/>
      <c r="J8" s="55"/>
      <c r="K8" s="57"/>
      <c r="L8" s="48"/>
      <c r="M8" s="11" t="s">
        <v>14</v>
      </c>
      <c r="N8" s="12" t="s">
        <v>1</v>
      </c>
      <c r="O8" s="45"/>
    </row>
    <row r="9" spans="1:15" ht="13.8" thickBot="1" x14ac:dyDescent="0.3">
      <c r="A9" s="31"/>
      <c r="B9" s="33"/>
      <c r="C9" s="34" t="s">
        <v>30</v>
      </c>
      <c r="D9" s="2">
        <f t="shared" ref="D9:O9" si="0">SUM(D10:D31)</f>
        <v>81408</v>
      </c>
      <c r="E9" s="5">
        <f t="shared" si="0"/>
        <v>81360</v>
      </c>
      <c r="F9" s="5">
        <f t="shared" si="0"/>
        <v>74733</v>
      </c>
      <c r="G9" s="9">
        <f t="shared" si="0"/>
        <v>48</v>
      </c>
      <c r="H9" s="3">
        <f t="shared" si="0"/>
        <v>2104</v>
      </c>
      <c r="I9" s="5">
        <f>SUM(I10:I31)</f>
        <v>1689</v>
      </c>
      <c r="J9" s="5">
        <f t="shared" si="0"/>
        <v>168</v>
      </c>
      <c r="K9" s="8">
        <f t="shared" si="0"/>
        <v>247</v>
      </c>
      <c r="L9" s="2">
        <f t="shared" si="0"/>
        <v>83512</v>
      </c>
      <c r="M9" s="5">
        <f t="shared" si="0"/>
        <v>83464</v>
      </c>
      <c r="N9" s="5">
        <f t="shared" si="0"/>
        <v>76837</v>
      </c>
      <c r="O9" s="8">
        <f t="shared" si="0"/>
        <v>48</v>
      </c>
    </row>
    <row r="10" spans="1:15" x14ac:dyDescent="0.25">
      <c r="A10" s="17">
        <v>67</v>
      </c>
      <c r="B10" s="26">
        <v>1</v>
      </c>
      <c r="C10" s="21" t="s">
        <v>3</v>
      </c>
      <c r="D10" s="13">
        <v>4231</v>
      </c>
      <c r="E10" s="14">
        <v>4228</v>
      </c>
      <c r="F10" s="15">
        <v>3990</v>
      </c>
      <c r="G10" s="16">
        <v>3</v>
      </c>
      <c r="H10" s="41">
        <v>106</v>
      </c>
      <c r="I10" s="10">
        <v>90</v>
      </c>
      <c r="J10" s="4">
        <v>1</v>
      </c>
      <c r="K10" s="6">
        <v>15</v>
      </c>
      <c r="L10" s="7">
        <v>4337</v>
      </c>
      <c r="M10" s="10">
        <v>4334</v>
      </c>
      <c r="N10" s="4">
        <v>4096</v>
      </c>
      <c r="O10" s="6">
        <v>3</v>
      </c>
    </row>
    <row r="11" spans="1:15" x14ac:dyDescent="0.25">
      <c r="A11" s="17">
        <v>66</v>
      </c>
      <c r="B11" s="26">
        <v>2</v>
      </c>
      <c r="C11" s="22" t="s">
        <v>4</v>
      </c>
      <c r="D11" s="13">
        <v>2879</v>
      </c>
      <c r="E11" s="14">
        <v>2877</v>
      </c>
      <c r="F11" s="15">
        <v>2705</v>
      </c>
      <c r="G11" s="16">
        <v>2</v>
      </c>
      <c r="H11" s="41">
        <v>72</v>
      </c>
      <c r="I11" s="10">
        <v>61</v>
      </c>
      <c r="J11" s="4">
        <v>1</v>
      </c>
      <c r="K11" s="6">
        <v>10</v>
      </c>
      <c r="L11" s="7">
        <v>2951</v>
      </c>
      <c r="M11" s="10">
        <v>2949</v>
      </c>
      <c r="N11" s="4">
        <v>2777</v>
      </c>
      <c r="O11" s="6">
        <v>2</v>
      </c>
    </row>
    <row r="12" spans="1:15" x14ac:dyDescent="0.25">
      <c r="A12" s="17">
        <v>60</v>
      </c>
      <c r="B12" s="26">
        <v>3</v>
      </c>
      <c r="C12" s="22" t="s">
        <v>5</v>
      </c>
      <c r="D12" s="13">
        <v>4080</v>
      </c>
      <c r="E12" s="14">
        <v>4078</v>
      </c>
      <c r="F12" s="15">
        <v>3867</v>
      </c>
      <c r="G12" s="16">
        <v>2</v>
      </c>
      <c r="H12" s="41">
        <v>105</v>
      </c>
      <c r="I12" s="10">
        <v>87</v>
      </c>
      <c r="J12" s="4">
        <v>4</v>
      </c>
      <c r="K12" s="6">
        <v>14</v>
      </c>
      <c r="L12" s="7">
        <v>4185</v>
      </c>
      <c r="M12" s="10">
        <v>4183</v>
      </c>
      <c r="N12" s="4">
        <v>3972</v>
      </c>
      <c r="O12" s="6">
        <v>2</v>
      </c>
    </row>
    <row r="13" spans="1:15" x14ac:dyDescent="0.25">
      <c r="A13" s="18">
        <v>55</v>
      </c>
      <c r="B13" s="27">
        <v>4</v>
      </c>
      <c r="C13" s="23" t="s">
        <v>6</v>
      </c>
      <c r="D13" s="13">
        <v>5722</v>
      </c>
      <c r="E13" s="14">
        <v>5716</v>
      </c>
      <c r="F13" s="15">
        <v>5384</v>
      </c>
      <c r="G13" s="16">
        <v>6</v>
      </c>
      <c r="H13" s="41">
        <v>139</v>
      </c>
      <c r="I13" s="10">
        <v>122</v>
      </c>
      <c r="J13" s="4">
        <v>0</v>
      </c>
      <c r="K13" s="6">
        <v>17</v>
      </c>
      <c r="L13" s="7">
        <v>5861</v>
      </c>
      <c r="M13" s="10">
        <v>5855</v>
      </c>
      <c r="N13" s="4">
        <v>5523</v>
      </c>
      <c r="O13" s="6">
        <v>6</v>
      </c>
    </row>
    <row r="14" spans="1:15" x14ac:dyDescent="0.25">
      <c r="A14" s="18">
        <v>56</v>
      </c>
      <c r="B14" s="27">
        <v>5</v>
      </c>
      <c r="C14" s="23" t="s">
        <v>7</v>
      </c>
      <c r="D14" s="13">
        <v>4493</v>
      </c>
      <c r="E14" s="14">
        <v>4491</v>
      </c>
      <c r="F14" s="15">
        <v>4177</v>
      </c>
      <c r="G14" s="16">
        <v>2</v>
      </c>
      <c r="H14" s="41">
        <v>116</v>
      </c>
      <c r="I14" s="10">
        <v>94</v>
      </c>
      <c r="J14" s="4">
        <v>8</v>
      </c>
      <c r="K14" s="6">
        <v>14</v>
      </c>
      <c r="L14" s="7">
        <v>4609</v>
      </c>
      <c r="M14" s="10">
        <v>4607</v>
      </c>
      <c r="N14" s="4">
        <v>4293</v>
      </c>
      <c r="O14" s="6">
        <v>2</v>
      </c>
    </row>
    <row r="15" spans="1:15" x14ac:dyDescent="0.25">
      <c r="A15" s="18">
        <v>57</v>
      </c>
      <c r="B15" s="26">
        <v>6</v>
      </c>
      <c r="C15" s="24" t="s">
        <v>8</v>
      </c>
      <c r="D15" s="13">
        <v>2760</v>
      </c>
      <c r="E15" s="14">
        <v>2759</v>
      </c>
      <c r="F15" s="15">
        <v>2581</v>
      </c>
      <c r="G15" s="16">
        <v>1</v>
      </c>
      <c r="H15" s="41">
        <v>70</v>
      </c>
      <c r="I15" s="10">
        <v>58</v>
      </c>
      <c r="J15" s="4">
        <v>4</v>
      </c>
      <c r="K15" s="6">
        <v>8</v>
      </c>
      <c r="L15" s="7">
        <v>2830</v>
      </c>
      <c r="M15" s="10">
        <v>2829</v>
      </c>
      <c r="N15" s="4">
        <v>2651</v>
      </c>
      <c r="O15" s="6">
        <v>1</v>
      </c>
    </row>
    <row r="16" spans="1:15" x14ac:dyDescent="0.25">
      <c r="A16" s="18">
        <v>58</v>
      </c>
      <c r="B16" s="26">
        <v>7</v>
      </c>
      <c r="C16" s="23" t="s">
        <v>9</v>
      </c>
      <c r="D16" s="13">
        <v>2029</v>
      </c>
      <c r="E16" s="14">
        <v>2028</v>
      </c>
      <c r="F16" s="15">
        <v>1904</v>
      </c>
      <c r="G16" s="16">
        <v>1</v>
      </c>
      <c r="H16" s="41">
        <v>53</v>
      </c>
      <c r="I16" s="10">
        <v>43</v>
      </c>
      <c r="J16" s="4">
        <v>4</v>
      </c>
      <c r="K16" s="6">
        <v>6</v>
      </c>
      <c r="L16" s="7">
        <v>2082</v>
      </c>
      <c r="M16" s="10">
        <v>2081</v>
      </c>
      <c r="N16" s="4">
        <v>1957</v>
      </c>
      <c r="O16" s="6">
        <v>1</v>
      </c>
    </row>
    <row r="17" spans="1:15" x14ac:dyDescent="0.25">
      <c r="A17" s="18">
        <v>59</v>
      </c>
      <c r="B17" s="26">
        <v>8</v>
      </c>
      <c r="C17" s="23" t="s">
        <v>10</v>
      </c>
      <c r="D17" s="13">
        <v>2008</v>
      </c>
      <c r="E17" s="14">
        <v>2007</v>
      </c>
      <c r="F17" s="15">
        <v>1883</v>
      </c>
      <c r="G17" s="16">
        <v>1</v>
      </c>
      <c r="H17" s="41">
        <v>53</v>
      </c>
      <c r="I17" s="10">
        <v>43</v>
      </c>
      <c r="J17" s="4">
        <v>4</v>
      </c>
      <c r="K17" s="6">
        <v>6</v>
      </c>
      <c r="L17" s="7">
        <v>2061</v>
      </c>
      <c r="M17" s="10">
        <v>2060</v>
      </c>
      <c r="N17" s="4">
        <v>1936</v>
      </c>
      <c r="O17" s="6">
        <v>1</v>
      </c>
    </row>
    <row r="18" spans="1:15" x14ac:dyDescent="0.25">
      <c r="A18" s="18">
        <v>68</v>
      </c>
      <c r="B18" s="27">
        <v>9</v>
      </c>
      <c r="C18" s="25" t="s">
        <v>11</v>
      </c>
      <c r="D18" s="13">
        <v>9359</v>
      </c>
      <c r="E18" s="14">
        <v>9356</v>
      </c>
      <c r="F18" s="15">
        <v>8558</v>
      </c>
      <c r="G18" s="16">
        <v>3</v>
      </c>
      <c r="H18" s="41">
        <v>219</v>
      </c>
      <c r="I18" s="10">
        <v>193</v>
      </c>
      <c r="J18" s="4">
        <v>1</v>
      </c>
      <c r="K18" s="6">
        <v>25</v>
      </c>
      <c r="L18" s="7">
        <v>9578</v>
      </c>
      <c r="M18" s="10">
        <v>9575</v>
      </c>
      <c r="N18" s="4">
        <v>8777</v>
      </c>
      <c r="O18" s="6">
        <v>3</v>
      </c>
    </row>
    <row r="19" spans="1:15" x14ac:dyDescent="0.25">
      <c r="A19" s="19">
        <v>73</v>
      </c>
      <c r="B19" s="28">
        <v>10</v>
      </c>
      <c r="C19" s="23" t="s">
        <v>31</v>
      </c>
      <c r="D19" s="13">
        <v>7980</v>
      </c>
      <c r="E19" s="14">
        <v>7977</v>
      </c>
      <c r="F19" s="15">
        <v>7272</v>
      </c>
      <c r="G19" s="16">
        <v>3</v>
      </c>
      <c r="H19" s="41">
        <v>216</v>
      </c>
      <c r="I19" s="10">
        <v>164</v>
      </c>
      <c r="J19" s="4">
        <v>29</v>
      </c>
      <c r="K19" s="6">
        <v>23</v>
      </c>
      <c r="L19" s="7">
        <v>8196</v>
      </c>
      <c r="M19" s="10">
        <v>8193</v>
      </c>
      <c r="N19" s="4">
        <v>7488</v>
      </c>
      <c r="O19" s="6">
        <v>3</v>
      </c>
    </row>
    <row r="20" spans="1:15" x14ac:dyDescent="0.25">
      <c r="A20" s="20">
        <v>74</v>
      </c>
      <c r="B20" s="29">
        <v>11</v>
      </c>
      <c r="C20" s="23" t="s">
        <v>20</v>
      </c>
      <c r="D20" s="13">
        <v>3887</v>
      </c>
      <c r="E20" s="14">
        <v>3882</v>
      </c>
      <c r="F20" s="15">
        <v>3611</v>
      </c>
      <c r="G20" s="16">
        <v>5</v>
      </c>
      <c r="H20" s="41">
        <v>105</v>
      </c>
      <c r="I20" s="10">
        <v>82</v>
      </c>
      <c r="J20" s="4">
        <v>11</v>
      </c>
      <c r="K20" s="6">
        <v>12</v>
      </c>
      <c r="L20" s="7">
        <v>3992</v>
      </c>
      <c r="M20" s="10">
        <v>3987</v>
      </c>
      <c r="N20" s="4">
        <v>3716</v>
      </c>
      <c r="O20" s="6">
        <v>5</v>
      </c>
    </row>
    <row r="21" spans="1:15" x14ac:dyDescent="0.25">
      <c r="A21" s="20">
        <v>78</v>
      </c>
      <c r="B21" s="29">
        <v>12</v>
      </c>
      <c r="C21" s="23" t="s">
        <v>32</v>
      </c>
      <c r="D21" s="13">
        <v>4972</v>
      </c>
      <c r="E21" s="14">
        <v>4970</v>
      </c>
      <c r="F21" s="15">
        <v>4268</v>
      </c>
      <c r="G21" s="16">
        <v>2</v>
      </c>
      <c r="H21" s="41">
        <v>126</v>
      </c>
      <c r="I21" s="10">
        <v>96</v>
      </c>
      <c r="J21" s="4">
        <v>16</v>
      </c>
      <c r="K21" s="6">
        <v>14</v>
      </c>
      <c r="L21" s="7">
        <v>5098</v>
      </c>
      <c r="M21" s="10">
        <v>5096</v>
      </c>
      <c r="N21" s="4">
        <v>4394</v>
      </c>
      <c r="O21" s="6">
        <v>2</v>
      </c>
    </row>
    <row r="22" spans="1:15" x14ac:dyDescent="0.25">
      <c r="A22" s="20">
        <v>76</v>
      </c>
      <c r="B22" s="29">
        <v>13</v>
      </c>
      <c r="C22" s="23" t="s">
        <v>21</v>
      </c>
      <c r="D22" s="13">
        <v>3872</v>
      </c>
      <c r="E22" s="14">
        <v>3870</v>
      </c>
      <c r="F22" s="15">
        <v>3527</v>
      </c>
      <c r="G22" s="16">
        <v>2</v>
      </c>
      <c r="H22" s="41">
        <v>105</v>
      </c>
      <c r="I22" s="10">
        <v>80</v>
      </c>
      <c r="J22" s="4">
        <v>13</v>
      </c>
      <c r="K22" s="6">
        <v>12</v>
      </c>
      <c r="L22" s="7">
        <v>3977</v>
      </c>
      <c r="M22" s="10">
        <v>3975</v>
      </c>
      <c r="N22" s="4">
        <v>3632</v>
      </c>
      <c r="O22" s="6">
        <v>2</v>
      </c>
    </row>
    <row r="23" spans="1:15" x14ac:dyDescent="0.25">
      <c r="A23" s="20">
        <v>72</v>
      </c>
      <c r="B23" s="28">
        <v>14</v>
      </c>
      <c r="C23" s="23" t="s">
        <v>22</v>
      </c>
      <c r="D23" s="13">
        <v>2935</v>
      </c>
      <c r="E23" s="14">
        <v>2934</v>
      </c>
      <c r="F23" s="15">
        <v>2678</v>
      </c>
      <c r="G23" s="16">
        <v>1</v>
      </c>
      <c r="H23" s="41">
        <v>85</v>
      </c>
      <c r="I23" s="10">
        <v>61</v>
      </c>
      <c r="J23" s="4">
        <v>15</v>
      </c>
      <c r="K23" s="6">
        <v>9</v>
      </c>
      <c r="L23" s="7">
        <v>3020</v>
      </c>
      <c r="M23" s="10">
        <v>3019</v>
      </c>
      <c r="N23" s="4">
        <v>2763</v>
      </c>
      <c r="O23" s="6">
        <v>1</v>
      </c>
    </row>
    <row r="24" spans="1:15" x14ac:dyDescent="0.25">
      <c r="A24" s="20">
        <v>75</v>
      </c>
      <c r="B24" s="28">
        <v>15</v>
      </c>
      <c r="C24" s="23" t="s">
        <v>23</v>
      </c>
      <c r="D24" s="13">
        <v>2772</v>
      </c>
      <c r="E24" s="14">
        <v>2771</v>
      </c>
      <c r="F24" s="15">
        <v>2525</v>
      </c>
      <c r="G24" s="16">
        <v>1</v>
      </c>
      <c r="H24" s="41">
        <v>75</v>
      </c>
      <c r="I24" s="10">
        <v>57</v>
      </c>
      <c r="J24" s="4">
        <v>10</v>
      </c>
      <c r="K24" s="6">
        <v>8</v>
      </c>
      <c r="L24" s="7">
        <v>2847</v>
      </c>
      <c r="M24" s="10">
        <v>2846</v>
      </c>
      <c r="N24" s="4">
        <v>2600</v>
      </c>
      <c r="O24" s="6">
        <v>1</v>
      </c>
    </row>
    <row r="25" spans="1:15" x14ac:dyDescent="0.25">
      <c r="A25" s="20">
        <v>77</v>
      </c>
      <c r="B25" s="29">
        <v>16</v>
      </c>
      <c r="C25" s="23" t="s">
        <v>24</v>
      </c>
      <c r="D25" s="13">
        <v>1740</v>
      </c>
      <c r="E25" s="14">
        <v>1739</v>
      </c>
      <c r="F25" s="15">
        <v>1590</v>
      </c>
      <c r="G25" s="16">
        <v>1</v>
      </c>
      <c r="H25" s="41">
        <v>46</v>
      </c>
      <c r="I25" s="10">
        <v>36</v>
      </c>
      <c r="J25" s="4">
        <v>5</v>
      </c>
      <c r="K25" s="6">
        <v>5</v>
      </c>
      <c r="L25" s="7">
        <v>1786</v>
      </c>
      <c r="M25" s="10">
        <v>1785</v>
      </c>
      <c r="N25" s="4">
        <v>1636</v>
      </c>
      <c r="O25" s="6">
        <v>1</v>
      </c>
    </row>
    <row r="26" spans="1:15" x14ac:dyDescent="0.25">
      <c r="A26" s="20">
        <v>79</v>
      </c>
      <c r="B26" s="29">
        <v>17</v>
      </c>
      <c r="C26" s="23" t="s">
        <v>25</v>
      </c>
      <c r="D26" s="13">
        <v>1869</v>
      </c>
      <c r="E26" s="14">
        <v>1868</v>
      </c>
      <c r="F26" s="15">
        <v>1715</v>
      </c>
      <c r="G26" s="16">
        <v>1</v>
      </c>
      <c r="H26" s="41">
        <v>52</v>
      </c>
      <c r="I26" s="10">
        <v>39</v>
      </c>
      <c r="J26" s="4">
        <v>7</v>
      </c>
      <c r="K26" s="6">
        <v>6</v>
      </c>
      <c r="L26" s="7">
        <v>1921</v>
      </c>
      <c r="M26" s="10">
        <v>1920</v>
      </c>
      <c r="N26" s="4">
        <v>1767</v>
      </c>
      <c r="O26" s="6">
        <v>1</v>
      </c>
    </row>
    <row r="27" spans="1:15" x14ac:dyDescent="0.25">
      <c r="A27" s="20">
        <v>80</v>
      </c>
      <c r="B27" s="29">
        <v>18</v>
      </c>
      <c r="C27" s="23" t="s">
        <v>26</v>
      </c>
      <c r="D27" s="13">
        <v>1845</v>
      </c>
      <c r="E27" s="14">
        <v>1844</v>
      </c>
      <c r="F27" s="15">
        <v>1688</v>
      </c>
      <c r="G27" s="16">
        <v>1</v>
      </c>
      <c r="H27" s="41">
        <v>51</v>
      </c>
      <c r="I27" s="10">
        <v>38</v>
      </c>
      <c r="J27" s="4">
        <v>7</v>
      </c>
      <c r="K27" s="6">
        <v>6</v>
      </c>
      <c r="L27" s="7">
        <v>1896</v>
      </c>
      <c r="M27" s="10">
        <v>1895</v>
      </c>
      <c r="N27" s="4">
        <v>1739</v>
      </c>
      <c r="O27" s="6">
        <v>1</v>
      </c>
    </row>
    <row r="28" spans="1:15" x14ac:dyDescent="0.25">
      <c r="A28" s="20">
        <v>81</v>
      </c>
      <c r="B28" s="28">
        <v>19</v>
      </c>
      <c r="C28" s="23" t="s">
        <v>27</v>
      </c>
      <c r="D28" s="13">
        <v>2728</v>
      </c>
      <c r="E28" s="14">
        <v>2727</v>
      </c>
      <c r="F28" s="15">
        <v>2494</v>
      </c>
      <c r="G28" s="16">
        <v>1</v>
      </c>
      <c r="H28" s="41">
        <v>73</v>
      </c>
      <c r="I28" s="10">
        <v>56</v>
      </c>
      <c r="J28" s="4">
        <v>8</v>
      </c>
      <c r="K28" s="6">
        <v>9</v>
      </c>
      <c r="L28" s="7">
        <v>2801</v>
      </c>
      <c r="M28" s="10">
        <v>2800</v>
      </c>
      <c r="N28" s="4">
        <v>2567</v>
      </c>
      <c r="O28" s="6">
        <v>1</v>
      </c>
    </row>
    <row r="29" spans="1:15" x14ac:dyDescent="0.25">
      <c r="A29" s="20">
        <v>82</v>
      </c>
      <c r="B29" s="28">
        <v>20</v>
      </c>
      <c r="C29" s="23" t="s">
        <v>28</v>
      </c>
      <c r="D29" s="13">
        <v>4032</v>
      </c>
      <c r="E29" s="14">
        <v>4030</v>
      </c>
      <c r="F29" s="15">
        <v>3478</v>
      </c>
      <c r="G29" s="16">
        <v>2</v>
      </c>
      <c r="H29" s="41">
        <v>102</v>
      </c>
      <c r="I29" s="10">
        <v>79</v>
      </c>
      <c r="J29" s="4">
        <v>11</v>
      </c>
      <c r="K29" s="6">
        <v>12</v>
      </c>
      <c r="L29" s="7">
        <v>4134</v>
      </c>
      <c r="M29" s="10">
        <v>4132</v>
      </c>
      <c r="N29" s="4">
        <v>3580</v>
      </c>
      <c r="O29" s="6">
        <v>2</v>
      </c>
    </row>
    <row r="30" spans="1:15" x14ac:dyDescent="0.25">
      <c r="A30" s="18">
        <v>61</v>
      </c>
      <c r="B30" s="26">
        <v>21</v>
      </c>
      <c r="C30" s="36" t="s">
        <v>12</v>
      </c>
      <c r="D30" s="13">
        <v>2577</v>
      </c>
      <c r="E30" s="14">
        <v>2571</v>
      </c>
      <c r="F30" s="15">
        <v>2425</v>
      </c>
      <c r="G30" s="16">
        <v>6</v>
      </c>
      <c r="H30" s="41">
        <v>70</v>
      </c>
      <c r="I30" s="10">
        <v>55</v>
      </c>
      <c r="J30" s="4">
        <v>7</v>
      </c>
      <c r="K30" s="6">
        <v>8</v>
      </c>
      <c r="L30" s="7">
        <v>2647</v>
      </c>
      <c r="M30" s="10">
        <v>2641</v>
      </c>
      <c r="N30" s="4">
        <v>2495</v>
      </c>
      <c r="O30" s="6">
        <v>6</v>
      </c>
    </row>
    <row r="31" spans="1:15" ht="13.8" thickBot="1" x14ac:dyDescent="0.3">
      <c r="A31" s="20">
        <v>83</v>
      </c>
      <c r="B31" s="29">
        <v>22</v>
      </c>
      <c r="C31" s="37" t="s">
        <v>29</v>
      </c>
      <c r="D31" s="13">
        <v>2638</v>
      </c>
      <c r="E31" s="14">
        <v>2637</v>
      </c>
      <c r="F31" s="15">
        <v>2413</v>
      </c>
      <c r="G31" s="16">
        <v>1</v>
      </c>
      <c r="H31" s="41">
        <v>65</v>
      </c>
      <c r="I31" s="10">
        <v>55</v>
      </c>
      <c r="J31" s="4">
        <v>2</v>
      </c>
      <c r="K31" s="6">
        <v>8</v>
      </c>
      <c r="L31" s="7">
        <v>2703</v>
      </c>
      <c r="M31" s="10">
        <v>2702</v>
      </c>
      <c r="N31" s="4">
        <v>2478</v>
      </c>
      <c r="O31" s="6">
        <v>1</v>
      </c>
    </row>
    <row r="32" spans="1:15" ht="13.8" thickBot="1" x14ac:dyDescent="0.3">
      <c r="A32" s="1"/>
      <c r="B32" s="1"/>
      <c r="C32" s="34" t="s">
        <v>30</v>
      </c>
      <c r="D32" s="2">
        <f t="shared" ref="D32:O32" si="1">D9</f>
        <v>81408</v>
      </c>
      <c r="E32" s="5">
        <f t="shared" si="1"/>
        <v>81360</v>
      </c>
      <c r="F32" s="5">
        <f t="shared" si="1"/>
        <v>74733</v>
      </c>
      <c r="G32" s="9">
        <f t="shared" si="1"/>
        <v>48</v>
      </c>
      <c r="H32" s="3">
        <f t="shared" si="1"/>
        <v>2104</v>
      </c>
      <c r="I32" s="5">
        <f t="shared" si="1"/>
        <v>1689</v>
      </c>
      <c r="J32" s="5">
        <f t="shared" si="1"/>
        <v>168</v>
      </c>
      <c r="K32" s="8">
        <f t="shared" si="1"/>
        <v>247</v>
      </c>
      <c r="L32" s="2">
        <f t="shared" si="1"/>
        <v>83512</v>
      </c>
      <c r="M32" s="5">
        <f t="shared" si="1"/>
        <v>83464</v>
      </c>
      <c r="N32" s="5">
        <f t="shared" si="1"/>
        <v>76837</v>
      </c>
      <c r="O32" s="8">
        <f t="shared" si="1"/>
        <v>48</v>
      </c>
    </row>
    <row r="33" spans="11:11" ht="8.25" customHeight="1" x14ac:dyDescent="0.25"/>
    <row r="34" spans="11:11" x14ac:dyDescent="0.25">
      <c r="K34" s="35"/>
    </row>
    <row r="35" spans="11:11" x14ac:dyDescent="0.25">
      <c r="K35" s="35"/>
    </row>
  </sheetData>
  <mergeCells count="19">
    <mergeCell ref="K7:K8"/>
    <mergeCell ref="C5:C8"/>
    <mergeCell ref="D5:G5"/>
    <mergeCell ref="H5:K5"/>
    <mergeCell ref="L5:O5"/>
    <mergeCell ref="D6:D8"/>
    <mergeCell ref="E6:G6"/>
    <mergeCell ref="H6:H8"/>
    <mergeCell ref="I6:K6"/>
    <mergeCell ref="A5:A8"/>
    <mergeCell ref="E7:F7"/>
    <mergeCell ref="G7:G8"/>
    <mergeCell ref="L6:L8"/>
    <mergeCell ref="M6:O6"/>
    <mergeCell ref="M7:N7"/>
    <mergeCell ref="O7:O8"/>
    <mergeCell ref="I7:I8"/>
    <mergeCell ref="B5:B8"/>
    <mergeCell ref="J7:J8"/>
  </mergeCells>
  <pageMargins left="0.59055118110236227" right="0.51181102362204722" top="0.98425196850393704" bottom="0.59055118110236227" header="0" footer="0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papildomai</vt:lpstr>
      <vt:lpstr>papildomai!Print_Titles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 Gudelevičiūtė</dc:creator>
  <cp:lastModifiedBy>Vita Gudeleviciute</cp:lastModifiedBy>
  <cp:lastPrinted>2021-10-06T12:21:42Z</cp:lastPrinted>
  <dcterms:created xsi:type="dcterms:W3CDTF">2013-03-22T09:01:46Z</dcterms:created>
  <dcterms:modified xsi:type="dcterms:W3CDTF">2021-10-06T12:21:57Z</dcterms:modified>
</cp:coreProperties>
</file>