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.bzozovska\Desktop\"/>
    </mc:Choice>
  </mc:AlternateContent>
  <xr:revisionPtr revIDLastSave="0" documentId="8_{0035D62D-222F-460C-963E-ED981FF47A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-01 DU įvykdym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G16" i="4" l="1"/>
  <c r="H16" i="4"/>
  <c r="I16" i="4"/>
  <c r="J16" i="4"/>
  <c r="K6" i="4"/>
  <c r="K7" i="4"/>
  <c r="K16" i="4" s="1"/>
  <c r="K8" i="4"/>
  <c r="K9" i="4"/>
  <c r="K10" i="4"/>
  <c r="K11" i="4"/>
  <c r="K12" i="4"/>
  <c r="K13" i="4"/>
  <c r="K14" i="4"/>
  <c r="K15" i="4"/>
  <c r="K5" i="4"/>
  <c r="C16" i="4"/>
  <c r="D16" i="4"/>
  <c r="E16" i="4"/>
  <c r="B16" i="4"/>
  <c r="F7" i="4"/>
  <c r="L7" i="4" s="1"/>
  <c r="F15" i="4" l="1"/>
  <c r="F13" i="4"/>
  <c r="F12" i="4"/>
  <c r="F11" i="4"/>
  <c r="F10" i="4"/>
  <c r="F9" i="4"/>
  <c r="F6" i="4"/>
  <c r="L6" i="4" s="1"/>
  <c r="F5" i="4"/>
  <c r="F16" i="4" l="1"/>
  <c r="L10" i="4"/>
  <c r="L12" i="4"/>
  <c r="L15" i="4"/>
  <c r="L9" i="4"/>
  <c r="L11" i="4"/>
  <c r="L13" i="4"/>
  <c r="L5" i="4"/>
  <c r="L16" i="4" l="1"/>
  <c r="L19" i="4" s="1"/>
</calcChain>
</file>

<file path=xl/sharedStrings.xml><?xml version="1.0" encoding="utf-8"?>
<sst xmlns="http://schemas.openxmlformats.org/spreadsheetml/2006/main" count="48" uniqueCount="26">
  <si>
    <t>10 proc.</t>
  </si>
  <si>
    <t>Įmokos Sodrai (1,45 proc.)</t>
  </si>
  <si>
    <t>IŠ VISO</t>
  </si>
  <si>
    <t>VISO</t>
  </si>
  <si>
    <t>(tūkst. eurų)</t>
  </si>
  <si>
    <t>X</t>
  </si>
  <si>
    <t>darbuotojų skaičius</t>
  </si>
  <si>
    <t>20 proc.</t>
  </si>
  <si>
    <t>Valstybės tarnautojai</t>
  </si>
  <si>
    <t>Darbuotojai, dirbantys pagal darbo sutartį</t>
  </si>
  <si>
    <t>Iš viso darbuotojų, kuriems atlikti mokėjimai, skaičius</t>
  </si>
  <si>
    <t>Viso išmokėta priemokų</t>
  </si>
  <si>
    <t>Iš viso išmokėta</t>
  </si>
  <si>
    <t>Aukštesniosios grandies pareigūnai</t>
  </si>
  <si>
    <t>suma</t>
  </si>
  <si>
    <t>Kiti mokėjimai                                   (už viršvalandinį darbą, darbą naktį, budėjimą)</t>
  </si>
  <si>
    <t>pareigybės</t>
  </si>
  <si>
    <t>Pirminės grandies pareigūnai</t>
  </si>
  <si>
    <t>Vidurinės grandies pareigūnai</t>
  </si>
  <si>
    <t>Išmokėtos priemokos</t>
  </si>
  <si>
    <t>Mokėjimai už darbą švenčių  ir poilsio dienomis</t>
  </si>
  <si>
    <t>Medicinos darbuotojai</t>
  </si>
  <si>
    <t>Patirtos kompensuotinos darbo užmokesčio išlaidos (pagal faktinius duomenis) pareigūnams, kitiems darbuotojams bei medicinos darbuotojams už darbą pavojingomis sąlygomis ir mokėjimams už viršvalandinį
darbą</t>
  </si>
  <si>
    <t>darbuotojų skaičius*</t>
  </si>
  <si>
    <t>*darbuotojų skaičius ataskaitinio laikotarpio pabaigoje (2021 m. kovo 31 d.)</t>
  </si>
  <si>
    <t>Medicinos
darbuotojams
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</si>
</sst>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FF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/>
    <xf numFmtId="165" fontId="7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5" fontId="7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5" fontId="12" fillId="0" borderId="12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165" fontId="12" fillId="0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0" fontId="3" fillId="0" borderId="1" xfId="0" applyFont="1" applyBorder="1"/>
    <xf numFmtId="0" fontId="12" fillId="0" borderId="1" xfId="0" applyFont="1" applyBorder="1" applyAlignment="1">
      <alignment horizontal="center" vertical="center"/>
    </xf>
    <xf numFmtId="0" fontId="3" fillId="0" borderId="2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Zeros="0" tabSelected="1" zoomScale="80" zoomScaleNormal="80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O7" sqref="O7"/>
    </sheetView>
  </sheetViews>
  <sheetFormatPr defaultColWidth="8.81640625" defaultRowHeight="14" x14ac:dyDescent="0.3"/>
  <cols>
    <col min="1" max="1" width="40.7265625" style="1" customWidth="1"/>
    <col min="2" max="2" width="9.7265625" style="10" customWidth="1"/>
    <col min="3" max="3" width="10.81640625" style="10" customWidth="1"/>
    <col min="4" max="4" width="11.1796875" style="10" customWidth="1"/>
    <col min="5" max="5" width="10.54296875" style="10" customWidth="1"/>
    <col min="6" max="6" width="10" style="10" customWidth="1"/>
    <col min="7" max="7" width="9.54296875" style="10" customWidth="1"/>
    <col min="8" max="8" width="11.1796875" style="10" customWidth="1"/>
    <col min="9" max="9" width="9.7265625" style="10" customWidth="1"/>
    <col min="10" max="10" width="10.453125" style="10" customWidth="1"/>
    <col min="11" max="11" width="12.453125" style="10" customWidth="1"/>
    <col min="12" max="12" width="12.54296875" style="10" customWidth="1"/>
    <col min="13" max="13" width="14.81640625" style="1" customWidth="1"/>
    <col min="14" max="16384" width="8.81640625" style="1"/>
  </cols>
  <sheetData>
    <row r="1" spans="1:13" ht="53.5" customHeight="1" x14ac:dyDescent="0.3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ht="25.9" customHeight="1" thickBot="1" x14ac:dyDescent="0.35">
      <c r="E2" s="2"/>
      <c r="F2" s="2"/>
      <c r="G2" s="2"/>
      <c r="H2" s="3"/>
      <c r="I2" s="3"/>
      <c r="J2" s="55" t="s">
        <v>4</v>
      </c>
      <c r="K2" s="55"/>
      <c r="L2" s="55"/>
    </row>
    <row r="3" spans="1:13" ht="66" customHeight="1" x14ac:dyDescent="0.3">
      <c r="A3" s="57" t="s">
        <v>16</v>
      </c>
      <c r="B3" s="59" t="s">
        <v>19</v>
      </c>
      <c r="C3" s="60"/>
      <c r="D3" s="60"/>
      <c r="E3" s="60"/>
      <c r="F3" s="61"/>
      <c r="G3" s="64" t="s">
        <v>20</v>
      </c>
      <c r="H3" s="65"/>
      <c r="I3" s="64" t="s">
        <v>15</v>
      </c>
      <c r="J3" s="65"/>
      <c r="K3" s="62" t="s">
        <v>10</v>
      </c>
      <c r="L3" s="53" t="s">
        <v>12</v>
      </c>
      <c r="M3" s="51" t="s">
        <v>25</v>
      </c>
    </row>
    <row r="4" spans="1:13" ht="64.900000000000006" customHeight="1" thickBot="1" x14ac:dyDescent="0.35">
      <c r="A4" s="58"/>
      <c r="B4" s="35" t="s">
        <v>0</v>
      </c>
      <c r="C4" s="36" t="s">
        <v>23</v>
      </c>
      <c r="D4" s="35" t="s">
        <v>7</v>
      </c>
      <c r="E4" s="36" t="s">
        <v>6</v>
      </c>
      <c r="F4" s="37" t="s">
        <v>11</v>
      </c>
      <c r="G4" s="38" t="s">
        <v>14</v>
      </c>
      <c r="H4" s="36" t="s">
        <v>6</v>
      </c>
      <c r="I4" s="36" t="s">
        <v>14</v>
      </c>
      <c r="J4" s="36" t="s">
        <v>23</v>
      </c>
      <c r="K4" s="63"/>
      <c r="L4" s="54"/>
      <c r="M4" s="52"/>
    </row>
    <row r="5" spans="1:13" ht="25.15" customHeight="1" x14ac:dyDescent="0.35">
      <c r="A5" s="26" t="s">
        <v>17</v>
      </c>
      <c r="B5" s="27">
        <v>187.7</v>
      </c>
      <c r="C5" s="28">
        <v>1326</v>
      </c>
      <c r="D5" s="27"/>
      <c r="E5" s="28"/>
      <c r="F5" s="29">
        <f t="shared" ref="F5:F15" si="0">B5+D5</f>
        <v>187.7</v>
      </c>
      <c r="G5" s="30"/>
      <c r="H5" s="31"/>
      <c r="I5" s="32">
        <v>239.4</v>
      </c>
      <c r="J5" s="33">
        <v>1326</v>
      </c>
      <c r="K5" s="34">
        <f>C5+E5</f>
        <v>1326</v>
      </c>
      <c r="L5" s="40">
        <f>F5+G5+I5</f>
        <v>427.1</v>
      </c>
      <c r="M5" s="48"/>
    </row>
    <row r="6" spans="1:13" ht="24.65" customHeight="1" x14ac:dyDescent="0.3">
      <c r="A6" s="24"/>
      <c r="B6" s="11"/>
      <c r="C6" s="12"/>
      <c r="D6" s="11"/>
      <c r="E6" s="12"/>
      <c r="F6" s="13">
        <f t="shared" si="0"/>
        <v>0</v>
      </c>
      <c r="G6" s="14"/>
      <c r="H6" s="15"/>
      <c r="I6" s="16"/>
      <c r="J6" s="17"/>
      <c r="K6" s="34">
        <f t="shared" ref="K6:K15" si="1">C6+E6</f>
        <v>0</v>
      </c>
      <c r="L6" s="40">
        <f t="shared" ref="L6:L7" si="2">F6+G6+I6</f>
        <v>0</v>
      </c>
      <c r="M6" s="46"/>
    </row>
    <row r="7" spans="1:13" ht="24.65" customHeight="1" x14ac:dyDescent="0.35">
      <c r="A7" s="8" t="s">
        <v>18</v>
      </c>
      <c r="B7" s="11">
        <v>117.9</v>
      </c>
      <c r="C7" s="12">
        <v>611</v>
      </c>
      <c r="D7" s="11"/>
      <c r="E7" s="12"/>
      <c r="F7" s="29">
        <f t="shared" si="0"/>
        <v>117.9</v>
      </c>
      <c r="G7" s="14"/>
      <c r="H7" s="15"/>
      <c r="I7" s="16">
        <v>75.3</v>
      </c>
      <c r="J7" s="17">
        <v>611</v>
      </c>
      <c r="K7" s="34">
        <f t="shared" si="1"/>
        <v>611</v>
      </c>
      <c r="L7" s="40">
        <f t="shared" si="2"/>
        <v>193.2</v>
      </c>
      <c r="M7" s="46"/>
    </row>
    <row r="8" spans="1:13" ht="24.65" customHeight="1" x14ac:dyDescent="0.35">
      <c r="A8" s="8"/>
      <c r="B8" s="11"/>
      <c r="C8" s="12"/>
      <c r="D8" s="11"/>
      <c r="E8" s="12"/>
      <c r="F8" s="13"/>
      <c r="G8" s="14"/>
      <c r="H8" s="15"/>
      <c r="I8" s="16"/>
      <c r="J8" s="17"/>
      <c r="K8" s="34">
        <f t="shared" si="1"/>
        <v>0</v>
      </c>
      <c r="L8" s="41"/>
      <c r="M8" s="46"/>
    </row>
    <row r="9" spans="1:13" ht="25.15" customHeight="1" x14ac:dyDescent="0.35">
      <c r="A9" s="9" t="s">
        <v>13</v>
      </c>
      <c r="B9" s="11">
        <v>29.3</v>
      </c>
      <c r="C9" s="12">
        <v>81</v>
      </c>
      <c r="D9" s="11"/>
      <c r="E9" s="12"/>
      <c r="F9" s="13">
        <f t="shared" si="0"/>
        <v>29.3</v>
      </c>
      <c r="G9" s="14"/>
      <c r="H9" s="15"/>
      <c r="I9" s="16">
        <v>15.6</v>
      </c>
      <c r="J9" s="17">
        <v>81</v>
      </c>
      <c r="K9" s="34">
        <f t="shared" si="1"/>
        <v>81</v>
      </c>
      <c r="L9" s="42">
        <f t="shared" ref="L9:L15" si="3">F9+G9+I9</f>
        <v>44.9</v>
      </c>
      <c r="M9" s="46"/>
    </row>
    <row r="10" spans="1:13" ht="27.65" customHeight="1" x14ac:dyDescent="0.3">
      <c r="A10" s="7"/>
      <c r="B10" s="11"/>
      <c r="C10" s="12"/>
      <c r="D10" s="11"/>
      <c r="E10" s="12"/>
      <c r="F10" s="13">
        <f t="shared" si="0"/>
        <v>0</v>
      </c>
      <c r="G10" s="14"/>
      <c r="H10" s="15"/>
      <c r="I10" s="16"/>
      <c r="J10" s="17"/>
      <c r="K10" s="34">
        <f t="shared" si="1"/>
        <v>0</v>
      </c>
      <c r="L10" s="41">
        <f t="shared" si="3"/>
        <v>0</v>
      </c>
      <c r="M10" s="46"/>
    </row>
    <row r="11" spans="1:13" ht="28.15" customHeight="1" x14ac:dyDescent="0.35">
      <c r="A11" s="9" t="s">
        <v>8</v>
      </c>
      <c r="B11" s="11"/>
      <c r="C11" s="12"/>
      <c r="D11" s="11"/>
      <c r="E11" s="12"/>
      <c r="F11" s="13">
        <f t="shared" si="0"/>
        <v>0</v>
      </c>
      <c r="G11" s="14"/>
      <c r="H11" s="15"/>
      <c r="I11" s="16"/>
      <c r="J11" s="17"/>
      <c r="K11" s="34">
        <f t="shared" si="1"/>
        <v>0</v>
      </c>
      <c r="L11" s="41">
        <f t="shared" si="3"/>
        <v>0</v>
      </c>
      <c r="M11" s="46"/>
    </row>
    <row r="12" spans="1:13" ht="27.65" customHeight="1" x14ac:dyDescent="0.3">
      <c r="A12" s="7"/>
      <c r="B12" s="11"/>
      <c r="C12" s="12"/>
      <c r="D12" s="11"/>
      <c r="E12" s="12"/>
      <c r="F12" s="13">
        <f t="shared" si="0"/>
        <v>0</v>
      </c>
      <c r="G12" s="14"/>
      <c r="H12" s="15"/>
      <c r="I12" s="16"/>
      <c r="J12" s="17"/>
      <c r="K12" s="34">
        <f t="shared" si="1"/>
        <v>0</v>
      </c>
      <c r="L12" s="41">
        <f t="shared" si="3"/>
        <v>0</v>
      </c>
      <c r="M12" s="46"/>
    </row>
    <row r="13" spans="1:13" ht="31.15" customHeight="1" x14ac:dyDescent="0.35">
      <c r="A13" s="6" t="s">
        <v>9</v>
      </c>
      <c r="B13" s="11"/>
      <c r="C13" s="12"/>
      <c r="D13" s="11"/>
      <c r="E13" s="12"/>
      <c r="F13" s="13">
        <f t="shared" si="0"/>
        <v>0</v>
      </c>
      <c r="G13" s="14"/>
      <c r="H13" s="15"/>
      <c r="I13" s="16"/>
      <c r="J13" s="17"/>
      <c r="K13" s="34">
        <f t="shared" si="1"/>
        <v>0</v>
      </c>
      <c r="L13" s="41">
        <f t="shared" si="3"/>
        <v>0</v>
      </c>
      <c r="M13" s="46"/>
    </row>
    <row r="14" spans="1:13" ht="31.15" customHeight="1" x14ac:dyDescent="0.35">
      <c r="A14" s="6"/>
      <c r="B14" s="11"/>
      <c r="C14" s="12"/>
      <c r="D14" s="11"/>
      <c r="E14" s="12"/>
      <c r="F14" s="13"/>
      <c r="G14" s="14"/>
      <c r="H14" s="15"/>
      <c r="I14" s="16"/>
      <c r="J14" s="17"/>
      <c r="K14" s="34">
        <f t="shared" si="1"/>
        <v>0</v>
      </c>
      <c r="L14" s="41"/>
      <c r="M14" s="46"/>
    </row>
    <row r="15" spans="1:13" ht="40.9" customHeight="1" x14ac:dyDescent="0.35">
      <c r="A15" s="39" t="s">
        <v>21</v>
      </c>
      <c r="B15" s="11">
        <v>69.5</v>
      </c>
      <c r="C15" s="12">
        <v>222</v>
      </c>
      <c r="D15" s="11"/>
      <c r="E15" s="12"/>
      <c r="F15" s="13">
        <f t="shared" si="0"/>
        <v>69.5</v>
      </c>
      <c r="G15" s="14"/>
      <c r="H15" s="15"/>
      <c r="I15" s="16">
        <v>0.8</v>
      </c>
      <c r="J15" s="17">
        <v>222</v>
      </c>
      <c r="K15" s="34">
        <f t="shared" si="1"/>
        <v>222</v>
      </c>
      <c r="L15" s="42">
        <f t="shared" si="3"/>
        <v>70.3</v>
      </c>
      <c r="M15" s="47">
        <v>70.3</v>
      </c>
    </row>
    <row r="16" spans="1:13" ht="25.15" customHeight="1" x14ac:dyDescent="0.3">
      <c r="A16" s="22" t="s">
        <v>3</v>
      </c>
      <c r="B16" s="21">
        <f>B5+B7+B9+B15</f>
        <v>404.40000000000003</v>
      </c>
      <c r="C16" s="23">
        <f t="shared" ref="C16:K16" si="4">C5+C7+C9+C15</f>
        <v>2240</v>
      </c>
      <c r="D16" s="21">
        <f t="shared" si="4"/>
        <v>0</v>
      </c>
      <c r="E16" s="21">
        <f t="shared" si="4"/>
        <v>0</v>
      </c>
      <c r="F16" s="21">
        <f t="shared" si="4"/>
        <v>404.40000000000003</v>
      </c>
      <c r="G16" s="21">
        <f t="shared" si="4"/>
        <v>0</v>
      </c>
      <c r="H16" s="21">
        <f t="shared" si="4"/>
        <v>0</v>
      </c>
      <c r="I16" s="21">
        <f t="shared" si="4"/>
        <v>331.1</v>
      </c>
      <c r="J16" s="23">
        <f t="shared" si="4"/>
        <v>2240</v>
      </c>
      <c r="K16" s="23">
        <f t="shared" si="4"/>
        <v>2240</v>
      </c>
      <c r="L16" s="43">
        <f>L5+L7+L9+L15</f>
        <v>735.49999999999989</v>
      </c>
      <c r="M16" s="49">
        <v>70.3</v>
      </c>
    </row>
    <row r="17" spans="1:13" ht="25.15" customHeight="1" x14ac:dyDescent="0.3">
      <c r="A17" s="7"/>
      <c r="B17" s="19"/>
      <c r="C17" s="18"/>
      <c r="D17" s="19"/>
      <c r="E17" s="18"/>
      <c r="F17" s="19"/>
      <c r="G17" s="19"/>
      <c r="H17" s="18"/>
      <c r="I17" s="18"/>
      <c r="J17" s="18"/>
      <c r="K17" s="18"/>
      <c r="L17" s="44"/>
      <c r="M17" s="50"/>
    </row>
    <row r="18" spans="1:13" ht="25" customHeight="1" x14ac:dyDescent="0.3">
      <c r="A18" s="4" t="s">
        <v>1</v>
      </c>
      <c r="B18" s="20" t="s">
        <v>5</v>
      </c>
      <c r="C18" s="20" t="s">
        <v>5</v>
      </c>
      <c r="D18" s="20" t="s">
        <v>5</v>
      </c>
      <c r="E18" s="20" t="s">
        <v>5</v>
      </c>
      <c r="F18" s="20" t="s">
        <v>5</v>
      </c>
      <c r="G18" s="20" t="s">
        <v>5</v>
      </c>
      <c r="H18" s="20" t="s">
        <v>5</v>
      </c>
      <c r="I18" s="20" t="s">
        <v>5</v>
      </c>
      <c r="J18" s="20" t="s">
        <v>5</v>
      </c>
      <c r="K18" s="20" t="s">
        <v>5</v>
      </c>
      <c r="L18" s="45">
        <v>10.7</v>
      </c>
      <c r="M18" s="25">
        <v>1</v>
      </c>
    </row>
    <row r="19" spans="1:13" ht="25" customHeight="1" x14ac:dyDescent="0.3">
      <c r="A19" s="5" t="s">
        <v>2</v>
      </c>
      <c r="B19" s="20" t="s">
        <v>5</v>
      </c>
      <c r="C19" s="20" t="s">
        <v>5</v>
      </c>
      <c r="D19" s="20" t="s">
        <v>5</v>
      </c>
      <c r="E19" s="20" t="s">
        <v>5</v>
      </c>
      <c r="F19" s="20" t="s">
        <v>5</v>
      </c>
      <c r="G19" s="20" t="s">
        <v>5</v>
      </c>
      <c r="H19" s="20" t="s">
        <v>5</v>
      </c>
      <c r="I19" s="20" t="s">
        <v>5</v>
      </c>
      <c r="J19" s="20" t="s">
        <v>5</v>
      </c>
      <c r="K19" s="20" t="s">
        <v>5</v>
      </c>
      <c r="L19" s="45">
        <f>L16+L18</f>
        <v>746.19999999999993</v>
      </c>
      <c r="M19" s="49">
        <f>SUM(M16:M18)</f>
        <v>71.3</v>
      </c>
    </row>
    <row r="20" spans="1:13" x14ac:dyDescent="0.3">
      <c r="A20" s="1" t="s">
        <v>24</v>
      </c>
    </row>
  </sheetData>
  <mergeCells count="9">
    <mergeCell ref="M3:M4"/>
    <mergeCell ref="L3:L4"/>
    <mergeCell ref="J2:L2"/>
    <mergeCell ref="A1:L1"/>
    <mergeCell ref="A3:A4"/>
    <mergeCell ref="B3:F3"/>
    <mergeCell ref="K3:K4"/>
    <mergeCell ref="G3:H3"/>
    <mergeCell ref="I3:J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2021-01 DU įvykdymas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Morkūnaitė</dc:creator>
  <cp:lastModifiedBy>Jurgita Bžozovska</cp:lastModifiedBy>
  <cp:lastPrinted>2021-02-08T12:37:55Z</cp:lastPrinted>
  <dcterms:created xsi:type="dcterms:W3CDTF">2020-04-03T07:14:45Z</dcterms:created>
  <dcterms:modified xsi:type="dcterms:W3CDTF">2021-06-27T17:19:08Z</dcterms:modified>
</cp:coreProperties>
</file>