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UKRAINOS SVEIKATOS PRIEŽIŪROS PASLAUGOMS/RECEPTINIU VAISTU DENGIMO/teikimas i FM/"/>
    </mc:Choice>
  </mc:AlternateContent>
  <xr:revisionPtr revIDLastSave="84" documentId="13_ncr:1_{A4FAAD7B-A3C8-4033-B52C-0A31520E3E5E}" xr6:coauthVersionLast="47" xr6:coauthVersionMax="47" xr10:uidLastSave="{F9A089D2-5685-4A89-ACF9-2EAC838864E8}"/>
  <bookViews>
    <workbookView xWindow="3660" yWindow="1335" windowWidth="21600" windowHeight="11385" xr2:uid="{00000000-000D-0000-FFFF-FFFF00000000}"/>
  </bookViews>
  <sheets>
    <sheet name="uz 2022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B5" i="1"/>
  <c r="A6" i="1"/>
  <c r="A7" i="1" s="1"/>
  <c r="A8" i="1" l="1"/>
  <c r="B7" i="1"/>
  <c r="B6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4" i="1" s="1"/>
  <c r="B33" i="1"/>
</calcChain>
</file>

<file path=xl/sharedStrings.xml><?xml version="1.0" encoding="utf-8"?>
<sst xmlns="http://schemas.openxmlformats.org/spreadsheetml/2006/main" count="36" uniqueCount="36">
  <si>
    <t>Rovifarma vaistinė</t>
  </si>
  <si>
    <t>Uždaroji akcinė bendrovė Merkinės vaistinė</t>
  </si>
  <si>
    <t>BENU Vaistinė Lietuva, UAB</t>
  </si>
  <si>
    <t>Apotheka Pharma Vaistinė UAB</t>
  </si>
  <si>
    <t>UAB EUROVAISTINĖ</t>
  </si>
  <si>
    <t>I. Judickienės vaistinė</t>
  </si>
  <si>
    <t>Lietuvos sveikatos mokslų universitetas</t>
  </si>
  <si>
    <t>UAB Norfos vaistinė</t>
  </si>
  <si>
    <t>Uždaroji akcinė bendrovė RAMUNĖLĖS VAISTINĖ</t>
  </si>
  <si>
    <t>UAB Smėlynės vaistinė</t>
  </si>
  <si>
    <t xml:space="preserve">Eil. Nr. </t>
  </si>
  <si>
    <t>Vaistinės pavadinimas</t>
  </si>
  <si>
    <t>Mažmeninė kaina, Eur</t>
  </si>
  <si>
    <t>VISO</t>
  </si>
  <si>
    <t>Uždaroji akcinė bendrovė „Nemuno vaistinė“</t>
  </si>
  <si>
    <t>UAB „Gintarinė vaistinė“</t>
  </si>
  <si>
    <t>UAB „Acus vaistinė“</t>
  </si>
  <si>
    <t>UAB „Antano Švarcos vaistinė“</t>
  </si>
  <si>
    <t>UAB „Apotheca vaistinė“</t>
  </si>
  <si>
    <t>UAB vaistinė „ELISMA“</t>
  </si>
  <si>
    <t>UAB VAISTINĖ „FARMAVITA“</t>
  </si>
  <si>
    <t>UAB Vaistinė „Gydažolė“</t>
  </si>
  <si>
    <t>UAB „Naujakiemio vaistinė“</t>
  </si>
  <si>
    <t>Uždaroji akcinė bendrovė „Pagalbos vaistinė“</t>
  </si>
  <si>
    <t>UAB „Pilėnų vaistinė“</t>
  </si>
  <si>
    <t>UAB „Premeda vaistinė“</t>
  </si>
  <si>
    <t>UAB „Sirupio vaistinė“</t>
  </si>
  <si>
    <t>Uždaroji akcinė bendrovė „Universiteto vaistinė“</t>
  </si>
  <si>
    <t>UAB vaistinė „Vaigreda“</t>
  </si>
  <si>
    <t>UAB vaistinės „VAISTŲ PASAULIS“</t>
  </si>
  <si>
    <t>UAB vaistinė „VAISTŲ SKRYNELĖ“</t>
  </si>
  <si>
    <t>Uždaroji akcinė bendrovė vaistinė „VALERIJONAS“</t>
  </si>
  <si>
    <t>Vaistinė „Esra“, UAB</t>
  </si>
  <si>
    <t>Uždaroji akcinė bendrovė „ŽVEJŲ VAISTINĖ“</t>
  </si>
  <si>
    <t>apvalinimas</t>
  </si>
  <si>
    <t>Receptinių vaistinių preparatų, išduotų vaistinėse užsieniečiams, pasitraukusiems iš Ukrainos dėl Rusijos Federacijos karinių veiksmų Ukrainoje, patirtoms išlaidoms 
už 2022 m. kovo mėn.  kompensavimas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</si>
</sst>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Lt&quot;_-;\-* #,##0.00\ &quot;Lt&quot;_-;_-* &quot;-&quot;??\ &quot;Lt&quot;_-;_-@_-"/>
    <numFmt numFmtId="164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2" borderId="1" xfId="1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 wrapText="1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abSelected="1" topLeftCell="B1" zoomScaleNormal="100" workbookViewId="0">
      <selection activeCell="F5" sqref="F5"/>
    </sheetView>
  </sheetViews>
  <sheetFormatPr defaultRowHeight="15.75" x14ac:dyDescent="0.25"/>
  <cols>
    <col min="1" max="1" width="4" style="5" hidden="1" customWidth="1"/>
    <col min="2" max="2" width="6.7109375" style="14" customWidth="1"/>
    <col min="3" max="3" width="54.42578125" style="6" customWidth="1"/>
    <col min="4" max="4" width="25.85546875" style="6" customWidth="1"/>
    <col min="5" max="5" width="9.140625" style="6" customWidth="1"/>
    <col min="6" max="6" width="53" style="6" customWidth="1"/>
    <col min="7" max="7" width="20.7109375" style="6" customWidth="1"/>
    <col min="8" max="8" width="9.140625" style="6"/>
    <col min="9" max="9" width="35.85546875" style="6" customWidth="1"/>
    <col min="10" max="10" width="23.28515625" style="6" customWidth="1"/>
    <col min="11" max="16384" width="9.140625" style="6"/>
  </cols>
  <sheetData>
    <row r="2" spans="1:4" ht="53.25" customHeight="1" x14ac:dyDescent="0.25">
      <c r="B2" s="16" t="s">
        <v>35</v>
      </c>
      <c r="C2" s="16"/>
      <c r="D2" s="16"/>
    </row>
    <row r="4" spans="1:4" s="4" customFormat="1" ht="31.5" x14ac:dyDescent="0.25">
      <c r="A4" s="1"/>
      <c r="B4" s="2" t="s">
        <v>10</v>
      </c>
      <c r="C4" s="3" t="s">
        <v>11</v>
      </c>
      <c r="D4" s="3" t="s">
        <v>12</v>
      </c>
    </row>
    <row r="5" spans="1:4" x14ac:dyDescent="0.25">
      <c r="A5" s="5">
        <v>1</v>
      </c>
      <c r="B5" s="7" t="str">
        <f>A5&amp;"."</f>
        <v>1.</v>
      </c>
      <c r="C5" s="8" t="s">
        <v>14</v>
      </c>
      <c r="D5" s="9">
        <v>1585.07</v>
      </c>
    </row>
    <row r="6" spans="1:4" x14ac:dyDescent="0.25">
      <c r="A6" s="5">
        <f>A5+1</f>
        <v>2</v>
      </c>
      <c r="B6" s="7" t="str">
        <f t="shared" ref="B6:B34" si="0">A6&amp;"."</f>
        <v>2.</v>
      </c>
      <c r="C6" s="8" t="s">
        <v>15</v>
      </c>
      <c r="D6" s="9">
        <v>12330.35</v>
      </c>
    </row>
    <row r="7" spans="1:4" x14ac:dyDescent="0.25">
      <c r="A7" s="5">
        <f t="shared" ref="A7:A34" si="1">A6+1</f>
        <v>3</v>
      </c>
      <c r="B7" s="7" t="str">
        <f t="shared" si="0"/>
        <v>3.</v>
      </c>
      <c r="C7" s="8" t="s">
        <v>1</v>
      </c>
      <c r="D7" s="9">
        <v>223.84</v>
      </c>
    </row>
    <row r="8" spans="1:4" x14ac:dyDescent="0.25">
      <c r="A8" s="5">
        <f t="shared" si="1"/>
        <v>4</v>
      </c>
      <c r="B8" s="7" t="str">
        <f t="shared" si="0"/>
        <v>4.</v>
      </c>
      <c r="C8" s="8" t="s">
        <v>2</v>
      </c>
      <c r="D8" s="9">
        <v>1408.8800000000006</v>
      </c>
    </row>
    <row r="9" spans="1:4" x14ac:dyDescent="0.25">
      <c r="A9" s="5">
        <f t="shared" si="1"/>
        <v>5</v>
      </c>
      <c r="B9" s="7" t="str">
        <f t="shared" si="0"/>
        <v>5.</v>
      </c>
      <c r="C9" s="8" t="s">
        <v>3</v>
      </c>
      <c r="D9" s="9">
        <v>423.77</v>
      </c>
    </row>
    <row r="10" spans="1:4" x14ac:dyDescent="0.25">
      <c r="A10" s="5">
        <f t="shared" si="1"/>
        <v>6</v>
      </c>
      <c r="B10" s="7" t="str">
        <f t="shared" si="0"/>
        <v>6.</v>
      </c>
      <c r="C10" s="8" t="s">
        <v>0</v>
      </c>
      <c r="D10" s="9">
        <v>2437.64</v>
      </c>
    </row>
    <row r="11" spans="1:4" x14ac:dyDescent="0.25">
      <c r="A11" s="5">
        <f t="shared" si="1"/>
        <v>7</v>
      </c>
      <c r="B11" s="7" t="str">
        <f t="shared" si="0"/>
        <v>7.</v>
      </c>
      <c r="C11" s="8" t="s">
        <v>4</v>
      </c>
      <c r="D11" s="9">
        <v>305.81</v>
      </c>
    </row>
    <row r="12" spans="1:4" x14ac:dyDescent="0.25">
      <c r="A12" s="5">
        <f t="shared" si="1"/>
        <v>8</v>
      </c>
      <c r="B12" s="7" t="str">
        <f t="shared" si="0"/>
        <v>8.</v>
      </c>
      <c r="C12" s="8" t="s">
        <v>16</v>
      </c>
      <c r="D12" s="9">
        <v>30.69</v>
      </c>
    </row>
    <row r="13" spans="1:4" x14ac:dyDescent="0.25">
      <c r="A13" s="5">
        <f t="shared" si="1"/>
        <v>9</v>
      </c>
      <c r="B13" s="7" t="str">
        <f t="shared" si="0"/>
        <v>9.</v>
      </c>
      <c r="C13" s="8" t="s">
        <v>17</v>
      </c>
      <c r="D13" s="9">
        <v>91.35</v>
      </c>
    </row>
    <row r="14" spans="1:4" x14ac:dyDescent="0.25">
      <c r="A14" s="5">
        <f t="shared" si="1"/>
        <v>10</v>
      </c>
      <c r="B14" s="7" t="str">
        <f t="shared" si="0"/>
        <v>10.</v>
      </c>
      <c r="C14" s="8" t="s">
        <v>18</v>
      </c>
      <c r="D14" s="9">
        <v>2897.12</v>
      </c>
    </row>
    <row r="15" spans="1:4" x14ac:dyDescent="0.25">
      <c r="A15" s="5">
        <f t="shared" si="1"/>
        <v>11</v>
      </c>
      <c r="B15" s="7" t="str">
        <f t="shared" si="0"/>
        <v>11.</v>
      </c>
      <c r="C15" s="8" t="s">
        <v>19</v>
      </c>
      <c r="D15" s="9">
        <v>50.66</v>
      </c>
    </row>
    <row r="16" spans="1:4" x14ac:dyDescent="0.25">
      <c r="A16" s="5">
        <f t="shared" si="1"/>
        <v>12</v>
      </c>
      <c r="B16" s="7" t="str">
        <f t="shared" si="0"/>
        <v>12.</v>
      </c>
      <c r="C16" s="8" t="s">
        <v>20</v>
      </c>
      <c r="D16" s="9">
        <v>624.31999999999994</v>
      </c>
    </row>
    <row r="17" spans="1:4" x14ac:dyDescent="0.25">
      <c r="A17" s="5">
        <f t="shared" si="1"/>
        <v>13</v>
      </c>
      <c r="B17" s="7" t="str">
        <f t="shared" si="0"/>
        <v>13.</v>
      </c>
      <c r="C17" s="8" t="s">
        <v>21</v>
      </c>
      <c r="D17" s="9">
        <v>5.99</v>
      </c>
    </row>
    <row r="18" spans="1:4" x14ac:dyDescent="0.25">
      <c r="A18" s="5">
        <f t="shared" si="1"/>
        <v>14</v>
      </c>
      <c r="B18" s="7" t="str">
        <f t="shared" si="0"/>
        <v>14.</v>
      </c>
      <c r="C18" s="8" t="s">
        <v>5</v>
      </c>
      <c r="D18" s="9">
        <v>14.64</v>
      </c>
    </row>
    <row r="19" spans="1:4" x14ac:dyDescent="0.25">
      <c r="A19" s="5">
        <f t="shared" si="1"/>
        <v>15</v>
      </c>
      <c r="B19" s="7" t="str">
        <f t="shared" si="0"/>
        <v>15.</v>
      </c>
      <c r="C19" s="8" t="s">
        <v>6</v>
      </c>
      <c r="D19" s="9">
        <v>10.45</v>
      </c>
    </row>
    <row r="20" spans="1:4" x14ac:dyDescent="0.25">
      <c r="A20" s="5">
        <f t="shared" si="1"/>
        <v>16</v>
      </c>
      <c r="B20" s="7" t="str">
        <f t="shared" si="0"/>
        <v>16.</v>
      </c>
      <c r="C20" s="8" t="s">
        <v>22</v>
      </c>
      <c r="D20" s="10">
        <v>40.1</v>
      </c>
    </row>
    <row r="21" spans="1:4" x14ac:dyDescent="0.25">
      <c r="A21" s="5">
        <f t="shared" si="1"/>
        <v>17</v>
      </c>
      <c r="B21" s="7" t="str">
        <f t="shared" si="0"/>
        <v>17.</v>
      </c>
      <c r="C21" s="8" t="s">
        <v>7</v>
      </c>
      <c r="D21" s="9">
        <v>227.87</v>
      </c>
    </row>
    <row r="22" spans="1:4" x14ac:dyDescent="0.25">
      <c r="A22" s="5">
        <f t="shared" si="1"/>
        <v>18</v>
      </c>
      <c r="B22" s="7" t="str">
        <f t="shared" si="0"/>
        <v>18.</v>
      </c>
      <c r="C22" s="8" t="s">
        <v>23</v>
      </c>
      <c r="D22" s="9">
        <v>116.34</v>
      </c>
    </row>
    <row r="23" spans="1:4" x14ac:dyDescent="0.25">
      <c r="A23" s="5">
        <f t="shared" si="1"/>
        <v>19</v>
      </c>
      <c r="B23" s="7" t="str">
        <f t="shared" si="0"/>
        <v>19.</v>
      </c>
      <c r="C23" s="8" t="s">
        <v>24</v>
      </c>
      <c r="D23" s="9">
        <v>58.69</v>
      </c>
    </row>
    <row r="24" spans="1:4" x14ac:dyDescent="0.25">
      <c r="A24" s="5">
        <f t="shared" si="1"/>
        <v>20</v>
      </c>
      <c r="B24" s="7" t="str">
        <f t="shared" si="0"/>
        <v>20.</v>
      </c>
      <c r="C24" s="8" t="s">
        <v>25</v>
      </c>
      <c r="D24" s="9">
        <v>21.8</v>
      </c>
    </row>
    <row r="25" spans="1:4" x14ac:dyDescent="0.25">
      <c r="A25" s="5">
        <f t="shared" si="1"/>
        <v>21</v>
      </c>
      <c r="B25" s="7" t="str">
        <f t="shared" si="0"/>
        <v>21.</v>
      </c>
      <c r="C25" s="8" t="s">
        <v>8</v>
      </c>
      <c r="D25" s="9">
        <v>68.150000000000006</v>
      </c>
    </row>
    <row r="26" spans="1:4" x14ac:dyDescent="0.25">
      <c r="A26" s="5">
        <f t="shared" si="1"/>
        <v>22</v>
      </c>
      <c r="B26" s="7" t="str">
        <f t="shared" si="0"/>
        <v>22.</v>
      </c>
      <c r="C26" s="8" t="s">
        <v>26</v>
      </c>
      <c r="D26" s="9">
        <v>352.36999999999995</v>
      </c>
    </row>
    <row r="27" spans="1:4" x14ac:dyDescent="0.25">
      <c r="A27" s="5">
        <f t="shared" si="1"/>
        <v>23</v>
      </c>
      <c r="B27" s="7" t="str">
        <f t="shared" si="0"/>
        <v>23.</v>
      </c>
      <c r="C27" s="8" t="s">
        <v>9</v>
      </c>
      <c r="D27" s="9">
        <v>203.76000000000002</v>
      </c>
    </row>
    <row r="28" spans="1:4" x14ac:dyDescent="0.25">
      <c r="A28" s="5">
        <f t="shared" si="1"/>
        <v>24</v>
      </c>
      <c r="B28" s="7" t="str">
        <f t="shared" si="0"/>
        <v>24.</v>
      </c>
      <c r="C28" s="8" t="s">
        <v>27</v>
      </c>
      <c r="D28" s="9">
        <v>39.619999999999997</v>
      </c>
    </row>
    <row r="29" spans="1:4" x14ac:dyDescent="0.25">
      <c r="A29" s="5">
        <f t="shared" si="1"/>
        <v>25</v>
      </c>
      <c r="B29" s="7" t="str">
        <f t="shared" si="0"/>
        <v>25.</v>
      </c>
      <c r="C29" s="8" t="s">
        <v>28</v>
      </c>
      <c r="D29" s="9">
        <v>32.71</v>
      </c>
    </row>
    <row r="30" spans="1:4" x14ac:dyDescent="0.25">
      <c r="A30" s="5">
        <f t="shared" si="1"/>
        <v>26</v>
      </c>
      <c r="B30" s="7" t="str">
        <f t="shared" si="0"/>
        <v>26.</v>
      </c>
      <c r="C30" s="8" t="s">
        <v>29</v>
      </c>
      <c r="D30" s="9">
        <v>149.56</v>
      </c>
    </row>
    <row r="31" spans="1:4" x14ac:dyDescent="0.25">
      <c r="A31" s="5">
        <f t="shared" si="1"/>
        <v>27</v>
      </c>
      <c r="B31" s="7" t="str">
        <f t="shared" si="0"/>
        <v>27.</v>
      </c>
      <c r="C31" s="8" t="s">
        <v>30</v>
      </c>
      <c r="D31" s="9">
        <v>23.59</v>
      </c>
    </row>
    <row r="32" spans="1:4" x14ac:dyDescent="0.25">
      <c r="A32" s="5">
        <f t="shared" si="1"/>
        <v>28</v>
      </c>
      <c r="B32" s="7" t="str">
        <f t="shared" si="0"/>
        <v>28.</v>
      </c>
      <c r="C32" s="8" t="s">
        <v>31</v>
      </c>
      <c r="D32" s="9">
        <v>70.099999999999994</v>
      </c>
    </row>
    <row r="33" spans="1:4" x14ac:dyDescent="0.25">
      <c r="A33" s="5">
        <f t="shared" si="1"/>
        <v>29</v>
      </c>
      <c r="B33" s="7" t="str">
        <f t="shared" si="0"/>
        <v>29.</v>
      </c>
      <c r="C33" s="8" t="s">
        <v>32</v>
      </c>
      <c r="D33" s="9">
        <v>29.72</v>
      </c>
    </row>
    <row r="34" spans="1:4" x14ac:dyDescent="0.25">
      <c r="A34" s="5">
        <f t="shared" si="1"/>
        <v>30</v>
      </c>
      <c r="B34" s="7" t="str">
        <f t="shared" si="0"/>
        <v>30.</v>
      </c>
      <c r="C34" s="8" t="s">
        <v>33</v>
      </c>
      <c r="D34" s="9">
        <v>2.95</v>
      </c>
    </row>
    <row r="35" spans="1:4" x14ac:dyDescent="0.25">
      <c r="B35" s="11"/>
      <c r="C35" s="12" t="s">
        <v>13</v>
      </c>
      <c r="D35" s="13">
        <f>SUM(D5:D34)</f>
        <v>23877.909999999996</v>
      </c>
    </row>
    <row r="36" spans="1:4" x14ac:dyDescent="0.25">
      <c r="C36" s="15" t="s">
        <v>34</v>
      </c>
      <c r="D36" s="13">
        <v>23878</v>
      </c>
    </row>
    <row r="42" spans="1:4" x14ac:dyDescent="0.25">
      <c r="C42" s="15"/>
    </row>
  </sheetData>
  <mergeCells count="1">
    <mergeCell ref="B2:D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uz 2022-03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Benedikta Mikšienė</dc:creator>
  <cp:lastModifiedBy>Rita Banuškevičienė</cp:lastModifiedBy>
  <cp:lastPrinted>2022-04-21T13:13:34Z</cp:lastPrinted>
  <dcterms:created xsi:type="dcterms:W3CDTF">2015-06-05T18:19:34Z</dcterms:created>
  <dcterms:modified xsi:type="dcterms:W3CDTF">2022-04-22T09:31:34Z</dcterms:modified>
</cp:coreProperties>
</file>