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POSĖDIS\"/>
    </mc:Choice>
  </mc:AlternateContent>
  <xr:revisionPtr revIDLastSave="0" documentId="8_{51F3855F-5C4D-402F-AA24-BA880F7B45B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o" sheetId="3" r:id="rId1"/>
    <sheet name="Lapas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C10" i="3" l="1"/>
  <c r="C11" i="3"/>
  <c r="C12" i="3"/>
  <c r="C13" i="3"/>
  <c r="C14" i="3"/>
  <c r="B10" i="4" l="1"/>
  <c r="O16" i="3" l="1"/>
  <c r="N16" i="3"/>
  <c r="M16" i="3"/>
  <c r="L16" i="3"/>
  <c r="K16" i="3"/>
  <c r="J16" i="3"/>
  <c r="I16" i="3"/>
  <c r="H16" i="3"/>
  <c r="G16" i="3"/>
  <c r="F16" i="3"/>
  <c r="E16" i="3"/>
  <c r="D16" i="3"/>
  <c r="C9" i="3"/>
  <c r="C16" i="3" l="1"/>
</calcChain>
</file>

<file path=xl/sharedStrings.xml><?xml version="1.0" encoding="utf-8"?>
<sst xmlns="http://schemas.openxmlformats.org/spreadsheetml/2006/main" count="33" uniqueCount="27">
  <si>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</si>
  <si>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</si>
  <si>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</si>
  <si>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</si>
  <si>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</si>
  <si>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1.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</si>
  <si>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</si>
  <si>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</si>
  <si>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</si>
  <si>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</si>
  <si>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</si>
  <si>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</si>
  <si>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</si>
  <si>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</si>
  <si>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</si>
  <si>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</si>
  <si>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</si>
  <si>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Mobiliųjų punktų įrengimo ir darbo juose</t>
  </si>
  <si>
    <t>Laiptinių ir viešųjų erdvių dezinfekavimo</t>
  </si>
  <si>
    <t>Autotransporto dezinfekavimo</t>
  </si>
  <si>
    <t>Asmenų izoliavimui pritaikytų patalpų remonto, valymo, dezinfekavimo</t>
  </si>
  <si>
    <t>Kelmės raj.</t>
  </si>
  <si>
    <t>Molėtų raj.</t>
  </si>
  <si>
    <t>Pakruojo raj.</t>
  </si>
  <si>
    <t>Panevėžio raj.</t>
  </si>
  <si>
    <t>Šilalės raj.</t>
  </si>
  <si>
    <t>Elektrėnų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</si>
</sst>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164" fontId="12" fillId="0" borderId="8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2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I27" sqref="I27"/>
    </sheetView>
  </sheetViews>
  <sheetFormatPr defaultRowHeight="12.5" x14ac:dyDescent="0.25"/>
  <cols>
    <col min="1" max="1" width="3.54296875" customWidth="1"/>
    <col min="2" max="2" width="13.7265625" customWidth="1"/>
    <col min="3" max="3" width="11.26953125" style="13" customWidth="1"/>
    <col min="4" max="4" width="10.453125" style="13" customWidth="1"/>
    <col min="5" max="5" width="11" style="13" customWidth="1"/>
    <col min="6" max="6" width="9.7265625" style="13" customWidth="1"/>
    <col min="7" max="7" width="10.81640625" style="13" customWidth="1"/>
    <col min="8" max="8" width="10" style="13" customWidth="1"/>
    <col min="9" max="9" width="10.1796875" style="13" customWidth="1"/>
    <col min="10" max="10" width="12.81640625" style="13" customWidth="1"/>
    <col min="11" max="11" width="10.1796875" style="13" customWidth="1"/>
    <col min="12" max="12" width="9.7265625" style="13" customWidth="1"/>
    <col min="13" max="13" width="10.54296875" style="13" customWidth="1"/>
    <col min="14" max="14" width="10.26953125" style="13" customWidth="1"/>
    <col min="15" max="15" width="12.453125" style="13" customWidth="1"/>
    <col min="18" max="18" width="10" bestFit="1" customWidth="1"/>
  </cols>
  <sheetData>
    <row r="1" spans="1:18" ht="15.75" customHeight="1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8" ht="15.7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27.7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8" ht="15.5" x14ac:dyDescent="0.3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3">
      <c r="A5" s="48"/>
      <c r="B5" s="51" t="s">
        <v>2</v>
      </c>
      <c r="C5" s="53" t="s">
        <v>4</v>
      </c>
      <c r="D5" s="53" t="s">
        <v>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s="4" customFormat="1" ht="29.25" customHeight="1" x14ac:dyDescent="0.3">
      <c r="A6" s="49"/>
      <c r="B6" s="52"/>
      <c r="C6" s="53"/>
      <c r="D6" s="43" t="s">
        <v>20</v>
      </c>
      <c r="E6" s="55" t="s">
        <v>7</v>
      </c>
      <c r="F6" s="56"/>
      <c r="G6" s="56"/>
      <c r="H6" s="57"/>
      <c r="I6" s="58" t="s">
        <v>8</v>
      </c>
      <c r="J6" s="58"/>
      <c r="K6" s="58"/>
      <c r="L6" s="43" t="s">
        <v>16</v>
      </c>
      <c r="M6" s="45" t="s">
        <v>17</v>
      </c>
      <c r="N6" s="43" t="s">
        <v>18</v>
      </c>
      <c r="O6" s="45" t="s">
        <v>19</v>
      </c>
    </row>
    <row r="7" spans="1:18" s="4" customFormat="1" ht="127.5" customHeight="1" x14ac:dyDescent="0.3">
      <c r="A7" s="50"/>
      <c r="B7" s="52"/>
      <c r="C7" s="53"/>
      <c r="D7" s="54"/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9"/>
      <c r="M7" s="45"/>
      <c r="N7" s="44"/>
      <c r="O7" s="45"/>
    </row>
    <row r="8" spans="1:18" s="4" customFormat="1" ht="8.25" customHeight="1" x14ac:dyDescent="0.3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5" customHeight="1" x14ac:dyDescent="0.3">
      <c r="A9" s="20" t="s">
        <v>5</v>
      </c>
      <c r="B9" s="23" t="s">
        <v>21</v>
      </c>
      <c r="C9" s="24">
        <f t="shared" ref="C9:C14" si="0">+ROUND(SUM(D9:O9),0)</f>
        <v>71404</v>
      </c>
      <c r="D9" s="25">
        <v>2219.6999999999998</v>
      </c>
      <c r="E9" s="25">
        <v>4130.8999999999996</v>
      </c>
      <c r="F9" s="25">
        <v>140</v>
      </c>
      <c r="G9" s="24">
        <v>210</v>
      </c>
      <c r="H9" s="25"/>
      <c r="I9" s="25">
        <v>14018.029999999999</v>
      </c>
      <c r="J9" s="25">
        <v>41022.199999999997</v>
      </c>
      <c r="K9" s="25">
        <v>2082.7399999999998</v>
      </c>
      <c r="L9" s="25"/>
      <c r="M9" s="25">
        <v>7580</v>
      </c>
      <c r="N9" s="25"/>
      <c r="O9" s="37"/>
    </row>
    <row r="10" spans="1:18" s="4" customFormat="1" ht="12.65" customHeight="1" x14ac:dyDescent="0.3">
      <c r="A10" s="21">
        <v>2</v>
      </c>
      <c r="B10" s="26" t="s">
        <v>22</v>
      </c>
      <c r="C10" s="27">
        <f t="shared" si="0"/>
        <v>74506</v>
      </c>
      <c r="D10" s="28"/>
      <c r="E10" s="28">
        <v>2910.49</v>
      </c>
      <c r="F10" s="27"/>
      <c r="G10" s="27"/>
      <c r="H10" s="28"/>
      <c r="I10" s="28">
        <v>14744.759999999997</v>
      </c>
      <c r="J10" s="28">
        <v>25861.52</v>
      </c>
      <c r="K10" s="28">
        <v>17779.62</v>
      </c>
      <c r="L10" s="28">
        <v>9490</v>
      </c>
      <c r="M10" s="28">
        <v>3719.1800000000007</v>
      </c>
      <c r="N10" s="27"/>
      <c r="O10" s="29"/>
    </row>
    <row r="11" spans="1:18" s="4" customFormat="1" ht="12.65" customHeight="1" x14ac:dyDescent="0.3">
      <c r="A11" s="17">
        <v>3</v>
      </c>
      <c r="B11" s="30" t="s">
        <v>23</v>
      </c>
      <c r="C11" s="27">
        <f t="shared" si="0"/>
        <v>27794</v>
      </c>
      <c r="D11" s="31">
        <v>93.65</v>
      </c>
      <c r="E11" s="31"/>
      <c r="F11" s="31"/>
      <c r="G11" s="31"/>
      <c r="H11" s="31"/>
      <c r="I11" s="31">
        <v>7629.66</v>
      </c>
      <c r="J11" s="31">
        <v>19234.659999999996</v>
      </c>
      <c r="K11" s="31">
        <v>835.63</v>
      </c>
      <c r="L11" s="31"/>
      <c r="M11" s="31"/>
      <c r="N11" s="32"/>
      <c r="O11" s="33"/>
      <c r="R11" s="36"/>
    </row>
    <row r="12" spans="1:18" s="4" customFormat="1" ht="12.65" customHeight="1" x14ac:dyDescent="0.3">
      <c r="A12" s="22">
        <v>4</v>
      </c>
      <c r="B12" s="30" t="s">
        <v>24</v>
      </c>
      <c r="C12" s="27">
        <f t="shared" si="0"/>
        <v>42693</v>
      </c>
      <c r="D12" s="31">
        <v>8669.2099999999991</v>
      </c>
      <c r="E12" s="31">
        <v>10916.64</v>
      </c>
      <c r="F12" s="31"/>
      <c r="G12" s="31">
        <v>322</v>
      </c>
      <c r="H12" s="31"/>
      <c r="I12" s="31">
        <v>4566.2299999999996</v>
      </c>
      <c r="J12" s="31">
        <f>9512.08+2338.62</f>
        <v>11850.7</v>
      </c>
      <c r="K12" s="31">
        <v>6368.5</v>
      </c>
      <c r="L12" s="31"/>
      <c r="M12" s="31"/>
      <c r="N12" s="32"/>
      <c r="O12" s="33"/>
    </row>
    <row r="13" spans="1:18" s="4" customFormat="1" ht="12.65" customHeight="1" x14ac:dyDescent="0.3">
      <c r="A13" s="17">
        <v>5</v>
      </c>
      <c r="B13" s="30" t="s">
        <v>25</v>
      </c>
      <c r="C13" s="42">
        <f t="shared" si="0"/>
        <v>47884</v>
      </c>
      <c r="D13" s="31"/>
      <c r="E13" s="31">
        <v>2179</v>
      </c>
      <c r="F13" s="31">
        <v>226</v>
      </c>
      <c r="G13" s="31"/>
      <c r="H13" s="31"/>
      <c r="I13" s="31">
        <v>11128</v>
      </c>
      <c r="J13" s="31">
        <v>19101</v>
      </c>
      <c r="K13" s="31">
        <v>11000</v>
      </c>
      <c r="L13" s="31"/>
      <c r="M13" s="31">
        <v>4250</v>
      </c>
      <c r="N13" s="39"/>
      <c r="O13" s="40"/>
      <c r="P13" s="41"/>
    </row>
    <row r="14" spans="1:18" s="4" customFormat="1" ht="12.65" customHeight="1" x14ac:dyDescent="0.3">
      <c r="A14" s="17">
        <v>6</v>
      </c>
      <c r="B14" s="30" t="s">
        <v>26</v>
      </c>
      <c r="C14" s="27">
        <f t="shared" si="0"/>
        <v>8988</v>
      </c>
      <c r="D14" s="31"/>
      <c r="E14" s="31">
        <v>2999.55</v>
      </c>
      <c r="F14" s="31"/>
      <c r="G14" s="31"/>
      <c r="H14" s="31"/>
      <c r="I14" s="31"/>
      <c r="J14" s="31">
        <v>615.42999999999995</v>
      </c>
      <c r="K14" s="31"/>
      <c r="L14" s="31"/>
      <c r="M14" s="31"/>
      <c r="N14" s="32">
        <v>5373.18</v>
      </c>
      <c r="O14" s="33"/>
    </row>
    <row r="15" spans="1:18" s="4" customFormat="1" ht="12.65" customHeight="1" x14ac:dyDescent="0.3">
      <c r="A15" s="17"/>
      <c r="B15" s="34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5"/>
    </row>
    <row r="16" spans="1:18" ht="12.65" customHeight="1" x14ac:dyDescent="0.3">
      <c r="A16" s="18"/>
      <c r="B16" s="9" t="s">
        <v>3</v>
      </c>
      <c r="C16" s="16">
        <f t="shared" ref="C16:O16" si="1">SUM(C9:C15)</f>
        <v>273269</v>
      </c>
      <c r="D16" s="11">
        <f t="shared" si="1"/>
        <v>10982.56</v>
      </c>
      <c r="E16" s="11">
        <f t="shared" si="1"/>
        <v>23136.579999999998</v>
      </c>
      <c r="F16" s="11">
        <f t="shared" si="1"/>
        <v>366</v>
      </c>
      <c r="G16" s="11">
        <f t="shared" si="1"/>
        <v>532</v>
      </c>
      <c r="H16" s="11">
        <f t="shared" si="1"/>
        <v>0</v>
      </c>
      <c r="I16" s="11">
        <f t="shared" si="1"/>
        <v>52086.679999999993</v>
      </c>
      <c r="J16" s="10">
        <f t="shared" si="1"/>
        <v>117685.51</v>
      </c>
      <c r="K16" s="11">
        <f t="shared" si="1"/>
        <v>38066.490000000005</v>
      </c>
      <c r="L16" s="11">
        <f t="shared" si="1"/>
        <v>9490</v>
      </c>
      <c r="M16" s="11">
        <f t="shared" si="1"/>
        <v>15549.18</v>
      </c>
      <c r="N16" s="11">
        <f t="shared" si="1"/>
        <v>5373.18</v>
      </c>
      <c r="O16" s="12">
        <f t="shared" si="1"/>
        <v>0</v>
      </c>
      <c r="R16" s="4"/>
    </row>
    <row r="17" spans="3:15" x14ac:dyDescent="0.25">
      <c r="E17" s="14"/>
      <c r="I17" s="14"/>
      <c r="M17" s="15"/>
      <c r="N17" s="15"/>
      <c r="O17"/>
    </row>
    <row r="18" spans="3:15" x14ac:dyDescent="0.25">
      <c r="D18" s="15"/>
      <c r="G18" s="38"/>
      <c r="O18"/>
    </row>
    <row r="19" spans="3:15" x14ac:dyDescent="0.25">
      <c r="C19" s="19"/>
      <c r="D19" s="15"/>
      <c r="E19" s="15"/>
      <c r="O19"/>
    </row>
  </sheetData>
  <sortState xmlns:xlrd2="http://schemas.microsoft.com/office/spreadsheetml/2017/richdata2"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0"/>
  <sheetViews>
    <sheetView workbookViewId="0">
      <selection activeCell="F22" sqref="F22"/>
    </sheetView>
  </sheetViews>
  <sheetFormatPr defaultRowHeight="12.5" x14ac:dyDescent="0.25"/>
  <cols>
    <col min="1" max="1" width="12.54296875" customWidth="1"/>
    <col min="2" max="2" width="11.7265625" customWidth="1"/>
  </cols>
  <sheetData>
    <row r="3" spans="1:2" x14ac:dyDescent="0.25">
      <c r="A3" t="s">
        <v>26</v>
      </c>
      <c r="B3">
        <v>8988</v>
      </c>
    </row>
    <row r="4" spans="1:2" x14ac:dyDescent="0.25">
      <c r="A4" t="s">
        <v>21</v>
      </c>
      <c r="B4">
        <v>71404</v>
      </c>
    </row>
    <row r="5" spans="1:2" x14ac:dyDescent="0.25">
      <c r="A5" t="s">
        <v>22</v>
      </c>
      <c r="B5">
        <v>74506</v>
      </c>
    </row>
    <row r="6" spans="1:2" x14ac:dyDescent="0.25">
      <c r="A6" t="s">
        <v>23</v>
      </c>
      <c r="B6">
        <v>27794</v>
      </c>
    </row>
    <row r="7" spans="1:2" x14ac:dyDescent="0.25">
      <c r="A7" t="s">
        <v>24</v>
      </c>
      <c r="B7">
        <v>42693</v>
      </c>
    </row>
    <row r="8" spans="1:2" x14ac:dyDescent="0.25">
      <c r="A8" t="s">
        <v>25</v>
      </c>
      <c r="B8">
        <v>47884</v>
      </c>
    </row>
    <row r="10" spans="1:2" x14ac:dyDescent="0.25">
      <c r="B10">
        <f>SUM(B3:B9)</f>
        <v>273269</v>
      </c>
    </row>
  </sheetData>
  <sortState xmlns:xlrd2="http://schemas.microsoft.com/office/spreadsheetml/2017/richdata2" ref="A3:B8">
    <sortCondition ref="A3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Eurika Norkienė</cp:lastModifiedBy>
  <cp:lastPrinted>2021-01-12T06:13:36Z</cp:lastPrinted>
  <dcterms:created xsi:type="dcterms:W3CDTF">2020-08-14T09:41:58Z</dcterms:created>
  <dcterms:modified xsi:type="dcterms:W3CDTF">2021-03-25T12:05:44Z</dcterms:modified>
</cp:coreProperties>
</file>