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uskeviciene\Desktop\COVID 2021 m\LĖŠŲ SKYRIMAS\VAKCINACIJA\ledo vakcinu paskirstymas\"/>
    </mc:Choice>
  </mc:AlternateContent>
  <xr:revisionPtr revIDLastSave="0" documentId="13_ncr:1_{1D02FDF8-1EAF-4CA8-B212-3DAA0855D19C}" xr6:coauthVersionLast="46" xr6:coauthVersionMax="46" xr10:uidLastSave="{00000000-0000-0000-0000-000000000000}"/>
  <bookViews>
    <workbookView xWindow="-120" yWindow="-120" windowWidth="29040" windowHeight="15840" xr2:uid="{B4130AE9-7D55-AB49-85B4-167BEC0F8364}"/>
  </bookViews>
  <sheets>
    <sheet name="Dab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G16" i="1"/>
  <c r="G17" i="1" s="1"/>
  <c r="C18" i="1" s="1"/>
  <c r="F16" i="1"/>
  <c r="F17" i="1" s="1"/>
  <c r="D16" i="1"/>
  <c r="D17" i="1" s="1"/>
  <c r="E16" i="1"/>
  <c r="E17" i="1" s="1"/>
  <c r="C16" i="1"/>
  <c r="C17" i="1" s="1"/>
</calcChain>
</file>

<file path=xl/sharedStrings.xml><?xml version="1.0" encoding="utf-8"?>
<sst xmlns="http://schemas.openxmlformats.org/spreadsheetml/2006/main" count="24" uniqueCount="23">
  <si>
    <t>LSMUL Kauno klinikos</t>
  </si>
  <si>
    <t>VUL Santaros klinikos</t>
  </si>
  <si>
    <t>Respublikinė Šiaulių ligoninė</t>
  </si>
  <si>
    <t>Respublikinė Panevėžio ligoninė</t>
  </si>
  <si>
    <t>OV sprendimas</t>
  </si>
  <si>
    <t>V-57</t>
  </si>
  <si>
    <t>V-133</t>
  </si>
  <si>
    <t>V-172</t>
  </si>
  <si>
    <t>V-183</t>
  </si>
  <si>
    <t>V-248</t>
  </si>
  <si>
    <t>V-298</t>
  </si>
  <si>
    <t>V-345</t>
  </si>
  <si>
    <t>V-381</t>
  </si>
  <si>
    <t>V-447</t>
  </si>
  <si>
    <t>V-511</t>
  </si>
  <si>
    <t>V-586</t>
  </si>
  <si>
    <t>V-589</t>
  </si>
  <si>
    <t>Suma</t>
  </si>
  <si>
    <t>Klaipėdos universitetinė ligoninė</t>
  </si>
  <si>
    <t>Perskirstytų flakonų skaičius</t>
  </si>
  <si>
    <t>Perskirstymo data</t>
  </si>
  <si>
    <t>VISO</t>
  </si>
  <si>
    <t>Apvalinimas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</si>
</sst>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yyyy/mm/dd;@" x16r2:formatCode16="[$-en-LT,1]yyyy/mm/dd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49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C4BF-B887-794B-B2E3-C56AEF6FC3BE}">
  <sheetPr>
    <pageSetUpPr fitToPage="1"/>
  </sheetPr>
  <dimension ref="A1:M20"/>
  <sheetViews>
    <sheetView tabSelected="1" zoomScale="118" workbookViewId="0">
      <selection activeCell="E22" sqref="E22"/>
    </sheetView>
  </sheetViews>
  <sheetFormatPr defaultColWidth="11" defaultRowHeight="15.75" x14ac:dyDescent="0.25"/>
  <cols>
    <col min="1" max="1" width="15" customWidth="1"/>
    <col min="2" max="2" width="13.375" style="4" customWidth="1"/>
    <col min="3" max="3" width="20.5" customWidth="1"/>
    <col min="4" max="4" width="21.5" customWidth="1"/>
    <col min="5" max="5" width="22.625" customWidth="1"/>
    <col min="6" max="6" width="27.625" customWidth="1"/>
    <col min="7" max="7" width="30.375" customWidth="1"/>
  </cols>
  <sheetData>
    <row r="1" spans="1:13" ht="32.1" customHeight="1" x14ac:dyDescent="0.25">
      <c r="A1" s="21" t="s">
        <v>4</v>
      </c>
      <c r="B1" s="20" t="s">
        <v>20</v>
      </c>
      <c r="C1" s="19" t="s">
        <v>19</v>
      </c>
      <c r="D1" s="19"/>
      <c r="E1" s="19"/>
      <c r="F1" s="19"/>
      <c r="G1" s="19"/>
    </row>
    <row r="2" spans="1:13" s="10" customFormat="1" ht="38.1" customHeight="1" x14ac:dyDescent="0.25">
      <c r="A2" s="21"/>
      <c r="B2" s="20"/>
      <c r="C2" s="9" t="s">
        <v>0</v>
      </c>
      <c r="D2" s="9" t="s">
        <v>1</v>
      </c>
      <c r="E2" s="9" t="s">
        <v>18</v>
      </c>
      <c r="F2" s="9" t="s">
        <v>2</v>
      </c>
      <c r="G2" s="9" t="s">
        <v>3</v>
      </c>
    </row>
    <row r="3" spans="1:13" x14ac:dyDescent="0.25">
      <c r="A3" s="1" t="s">
        <v>5</v>
      </c>
      <c r="B3" s="3">
        <v>44208</v>
      </c>
      <c r="C3" s="6">
        <v>975</v>
      </c>
      <c r="D3" s="6">
        <v>1170</v>
      </c>
      <c r="E3" s="6">
        <v>780</v>
      </c>
      <c r="F3" s="6">
        <v>585</v>
      </c>
      <c r="G3" s="6">
        <v>780</v>
      </c>
      <c r="H3" s="7"/>
      <c r="I3" s="7"/>
      <c r="J3" s="7"/>
    </row>
    <row r="4" spans="1:13" x14ac:dyDescent="0.25">
      <c r="A4" s="1" t="s">
        <v>6</v>
      </c>
      <c r="B4" s="3">
        <v>44221</v>
      </c>
      <c r="C4" s="6">
        <v>975</v>
      </c>
      <c r="D4" s="6">
        <v>975</v>
      </c>
      <c r="E4" s="6">
        <v>390</v>
      </c>
      <c r="F4" s="6">
        <v>60</v>
      </c>
      <c r="G4" s="6">
        <v>225</v>
      </c>
      <c r="H4" s="7"/>
      <c r="I4" s="7"/>
      <c r="J4" s="7"/>
    </row>
    <row r="5" spans="1:13" x14ac:dyDescent="0.25">
      <c r="A5" s="1" t="s">
        <v>7</v>
      </c>
      <c r="B5" s="3">
        <v>44224</v>
      </c>
      <c r="C5" s="6">
        <v>0</v>
      </c>
      <c r="D5" s="6">
        <v>0</v>
      </c>
      <c r="E5" s="6">
        <v>0</v>
      </c>
      <c r="F5" s="6">
        <v>0</v>
      </c>
      <c r="G5" s="6">
        <v>20</v>
      </c>
      <c r="H5" s="7"/>
      <c r="I5" s="7"/>
      <c r="J5" s="7"/>
    </row>
    <row r="6" spans="1:13" x14ac:dyDescent="0.25">
      <c r="A6" s="1" t="s">
        <v>8</v>
      </c>
      <c r="B6" s="3">
        <v>44228</v>
      </c>
      <c r="C6" s="6">
        <v>975</v>
      </c>
      <c r="D6" s="6">
        <v>1170</v>
      </c>
      <c r="E6" s="6">
        <v>780</v>
      </c>
      <c r="F6" s="6">
        <v>585</v>
      </c>
      <c r="G6" s="6">
        <v>780</v>
      </c>
      <c r="H6" s="7"/>
      <c r="I6" s="7"/>
      <c r="J6" s="7"/>
    </row>
    <row r="7" spans="1:13" x14ac:dyDescent="0.25">
      <c r="A7" s="1" t="s">
        <v>9</v>
      </c>
      <c r="B7" s="3">
        <v>44235</v>
      </c>
      <c r="C7" s="6">
        <v>585</v>
      </c>
      <c r="D7" s="6">
        <v>1170</v>
      </c>
      <c r="E7" s="6">
        <v>390</v>
      </c>
      <c r="F7" s="6">
        <v>230</v>
      </c>
      <c r="G7" s="6">
        <v>367</v>
      </c>
      <c r="H7" s="7"/>
      <c r="I7" s="7"/>
      <c r="J7" s="7"/>
    </row>
    <row r="8" spans="1:13" x14ac:dyDescent="0.25">
      <c r="A8" s="1" t="s">
        <v>10</v>
      </c>
      <c r="B8" s="3">
        <v>44242</v>
      </c>
      <c r="C8" s="6">
        <v>1560</v>
      </c>
      <c r="D8" s="6">
        <v>1560</v>
      </c>
      <c r="E8" s="6">
        <v>780</v>
      </c>
      <c r="F8" s="6">
        <v>360</v>
      </c>
      <c r="G8" s="6">
        <v>585</v>
      </c>
      <c r="H8" s="7"/>
      <c r="I8" s="7"/>
      <c r="J8" s="7"/>
    </row>
    <row r="9" spans="1:13" x14ac:dyDescent="0.25">
      <c r="A9" s="1" t="s">
        <v>11</v>
      </c>
      <c r="B9" s="3">
        <v>44249</v>
      </c>
      <c r="C9" s="6">
        <v>975</v>
      </c>
      <c r="D9" s="6">
        <v>1365</v>
      </c>
      <c r="E9" s="6">
        <v>585</v>
      </c>
      <c r="F9" s="6">
        <v>390</v>
      </c>
      <c r="G9" s="6">
        <v>580</v>
      </c>
      <c r="H9" s="7"/>
      <c r="I9" s="7"/>
      <c r="J9" s="7"/>
      <c r="K9" s="7"/>
      <c r="L9" s="7"/>
      <c r="M9" s="7"/>
    </row>
    <row r="10" spans="1:13" x14ac:dyDescent="0.25">
      <c r="A10" s="1" t="s">
        <v>12</v>
      </c>
      <c r="B10" s="3">
        <v>44256</v>
      </c>
      <c r="C10" s="6">
        <v>1170</v>
      </c>
      <c r="D10" s="6">
        <v>1560</v>
      </c>
      <c r="E10" s="6">
        <v>780</v>
      </c>
      <c r="F10" s="6">
        <v>555</v>
      </c>
      <c r="G10" s="6">
        <v>549</v>
      </c>
      <c r="H10" s="7"/>
      <c r="I10" s="7"/>
      <c r="J10" s="7"/>
    </row>
    <row r="11" spans="1:13" x14ac:dyDescent="0.25">
      <c r="A11" s="1" t="s">
        <v>13</v>
      </c>
      <c r="B11" s="3">
        <v>44263</v>
      </c>
      <c r="C11" s="6">
        <v>1070</v>
      </c>
      <c r="D11" s="6">
        <v>1625</v>
      </c>
      <c r="E11" s="6">
        <v>772</v>
      </c>
      <c r="F11" s="6">
        <v>730</v>
      </c>
      <c r="G11" s="6">
        <v>585</v>
      </c>
      <c r="H11" s="7"/>
      <c r="I11" s="7"/>
      <c r="J11" s="7"/>
    </row>
    <row r="12" spans="1:13" x14ac:dyDescent="0.25">
      <c r="A12" s="1" t="s">
        <v>14</v>
      </c>
      <c r="B12" s="3">
        <v>44270</v>
      </c>
      <c r="C12" s="6">
        <v>875</v>
      </c>
      <c r="D12" s="6">
        <v>1730</v>
      </c>
      <c r="E12" s="6">
        <v>780</v>
      </c>
      <c r="F12" s="6">
        <v>535</v>
      </c>
      <c r="G12" s="6">
        <v>742</v>
      </c>
      <c r="H12" s="7"/>
      <c r="I12" s="7"/>
      <c r="J12" s="7"/>
    </row>
    <row r="13" spans="1:13" x14ac:dyDescent="0.25">
      <c r="A13" s="1" t="s">
        <v>15</v>
      </c>
      <c r="B13" s="3">
        <v>44277</v>
      </c>
      <c r="C13" s="6">
        <v>1995</v>
      </c>
      <c r="D13" s="6">
        <v>2010</v>
      </c>
      <c r="E13" s="6">
        <v>1170</v>
      </c>
      <c r="F13" s="6">
        <v>680</v>
      </c>
      <c r="G13" s="6">
        <v>752</v>
      </c>
      <c r="H13" s="7"/>
      <c r="I13" s="7"/>
      <c r="J13" s="7"/>
    </row>
    <row r="14" spans="1:13" x14ac:dyDescent="0.25">
      <c r="A14" s="1" t="s">
        <v>16</v>
      </c>
      <c r="B14" s="3">
        <v>44284</v>
      </c>
      <c r="C14" s="6">
        <v>2025</v>
      </c>
      <c r="D14" s="6">
        <v>2415</v>
      </c>
      <c r="E14" s="6">
        <v>1170</v>
      </c>
      <c r="F14" s="6">
        <v>780</v>
      </c>
      <c r="G14" s="6">
        <v>780</v>
      </c>
      <c r="H14" s="7"/>
      <c r="I14" s="7"/>
      <c r="J14" s="7"/>
    </row>
    <row r="15" spans="1:13" x14ac:dyDescent="0.25">
      <c r="A15" s="2"/>
      <c r="B15" s="5"/>
      <c r="C15" s="8"/>
      <c r="D15" s="8"/>
      <c r="E15" s="8"/>
      <c r="F15" s="8"/>
      <c r="G15" s="8"/>
      <c r="H15" s="7"/>
      <c r="I15" s="7"/>
      <c r="J15" s="7"/>
    </row>
    <row r="16" spans="1:13" s="15" customFormat="1" ht="33" customHeight="1" x14ac:dyDescent="0.25">
      <c r="A16" s="11"/>
      <c r="B16" s="12" t="s">
        <v>17</v>
      </c>
      <c r="C16" s="13">
        <f>SUM(C3:C14)</f>
        <v>13180</v>
      </c>
      <c r="D16" s="13">
        <f t="shared" ref="D16:E16" si="0">SUM(D3:D14)</f>
        <v>16750</v>
      </c>
      <c r="E16" s="13">
        <f t="shared" si="0"/>
        <v>8377</v>
      </c>
      <c r="F16" s="13">
        <f>SUM(F3:F14)</f>
        <v>5490</v>
      </c>
      <c r="G16" s="13">
        <f>SUM(G3:G14)</f>
        <v>6745</v>
      </c>
      <c r="H16" s="14"/>
      <c r="I16" s="14"/>
      <c r="J16" s="14"/>
    </row>
    <row r="17" spans="1:10" x14ac:dyDescent="0.25">
      <c r="A17" s="2"/>
      <c r="B17" s="16">
        <v>0.97</v>
      </c>
      <c r="C17" s="17">
        <f>C16*B17</f>
        <v>12784.6</v>
      </c>
      <c r="D17" s="17">
        <f>D16*B17</f>
        <v>16247.5</v>
      </c>
      <c r="E17" s="17">
        <f>E16*B17</f>
        <v>8125.69</v>
      </c>
      <c r="F17" s="17">
        <f>F16*B17</f>
        <v>5325.3</v>
      </c>
      <c r="G17" s="17">
        <f>G16*B17</f>
        <v>6542.65</v>
      </c>
      <c r="H17" s="7"/>
      <c r="I17" s="7"/>
      <c r="J17" s="7"/>
    </row>
    <row r="18" spans="1:10" s="15" customFormat="1" x14ac:dyDescent="0.25">
      <c r="A18" s="11"/>
      <c r="B18" s="18" t="s">
        <v>21</v>
      </c>
      <c r="C18" s="22">
        <f>C17+D17+E17+F17+G17</f>
        <v>49025.740000000005</v>
      </c>
      <c r="D18" s="23"/>
      <c r="E18" s="23"/>
      <c r="F18" s="23"/>
      <c r="G18" s="24"/>
      <c r="H18" s="14"/>
      <c r="I18" s="14"/>
      <c r="J18" s="14"/>
    </row>
    <row r="19" spans="1:10" x14ac:dyDescent="0.25">
      <c r="A19" s="2"/>
      <c r="B19" s="3" t="s">
        <v>22</v>
      </c>
      <c r="C19" s="6">
        <v>12784.6</v>
      </c>
      <c r="D19" s="6">
        <v>16247.5</v>
      </c>
      <c r="E19" s="6">
        <v>8125.69</v>
      </c>
      <c r="F19" s="6">
        <v>5326</v>
      </c>
      <c r="G19" s="6">
        <v>6542.65</v>
      </c>
    </row>
    <row r="20" spans="1:10" x14ac:dyDescent="0.25">
      <c r="B20" s="25" t="s">
        <v>22</v>
      </c>
      <c r="C20" s="26">
        <f>C19+D19+E19+F19+G19</f>
        <v>49026.44</v>
      </c>
      <c r="D20" s="27"/>
      <c r="E20" s="27"/>
      <c r="F20" s="27"/>
      <c r="G20" s="28"/>
    </row>
  </sheetData>
  <mergeCells count="5">
    <mergeCell ref="C20:G20"/>
    <mergeCell ref="C1:G1"/>
    <mergeCell ref="B1:B2"/>
    <mergeCell ref="A1:A2"/>
    <mergeCell ref="C18:G18"/>
  </mergeCells>
  <phoneticPr fontId="2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Galkus</dc:creator>
  <cp:lastModifiedBy>Rita Banuškevičienė</cp:lastModifiedBy>
  <cp:lastPrinted>2021-04-26T09:13:10Z</cp:lastPrinted>
  <dcterms:created xsi:type="dcterms:W3CDTF">2021-04-08T05:56:26Z</dcterms:created>
  <dcterms:modified xsi:type="dcterms:W3CDTF">2021-04-26T09:15:09Z</dcterms:modified>
</cp:coreProperties>
</file>