
<file path=[Content_Types].xml><?xml version="1.0" encoding="utf-8"?>
<Types xmlns:ct="http://schemas.openxmlformats.org/package/2006/content-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rel="http://schemas.openxmlformats.org/package/2006/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19416" windowHeight="11016"/>
  </bookViews>
  <sheets>
    <sheet name="Skaičiuoklė"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1" l="1"/>
  <c r="N16" i="1" l="1"/>
  <c r="N12" i="1" l="1"/>
  <c r="N13" i="1" s="1"/>
  <c r="N17" i="1"/>
  <c r="N18" i="1" s="1"/>
  <c r="N20" i="1" l="1"/>
</calcChain>
</file>

<file path=xl/comments1.xml><?xml version="1.0" encoding="utf-8"?>
<comments xmlns="http://schemas.openxmlformats.org/spreadsheetml/2006/main">
  <authors>
    <author>Daiva Vainorienė</author>
    <author>Bulytė Justė</author>
    <author>Riskus Regimantas</author>
  </authors>
  <commentList>
    <comment ref="C8" authorId="0">
      <text>
        <r>
          <rPr>
            <sz val="9"/>
            <color indexed="81"/>
            <rFont val="Tahoma"/>
            <family val="2"/>
            <charset val="186"/>
          </rPr>
          <t xml:space="preserve">Šioje skiltyje nurodomi veiksmai, kuriuos turės atlikti respondentai. 
</t>
        </r>
      </text>
    </comment>
    <comment ref="D8" authorId="1">
      <text>
        <r>
          <rPr>
            <sz val="9"/>
            <color indexed="81"/>
            <rFont val="Tahoma"/>
            <family val="2"/>
            <charset val="186"/>
          </rPr>
          <t>Nurodomi ūkio subjektai, privalantys vykdyti informacinį įpareigojimą, kurio sukeliama administracinė našta vertinama</t>
        </r>
      </text>
    </comment>
    <comment ref="E8" authorId="0">
      <text>
        <r>
          <rPr>
            <sz val="9"/>
            <color indexed="81"/>
            <rFont val="Tahoma"/>
            <family val="2"/>
            <charset val="186"/>
          </rPr>
          <t xml:space="preserve">Nurodoma, ar reglamentuoja ES, ar LR teisės aktai
</t>
        </r>
      </text>
    </comment>
    <comment ref="F8" authorId="0">
      <text>
        <r>
          <rPr>
            <sz val="9"/>
            <color indexed="81"/>
            <rFont val="Tahoma"/>
            <family val="2"/>
            <charset val="186"/>
          </rPr>
          <t>Laikas, per kurį ūkio subjekto darbuotojas atlieka informacinio įpareigojimo vykdymo veiksmą (ar jo dalį) (valandomis)</t>
        </r>
      </text>
    </comment>
    <comment ref="G8" authorId="0">
      <text>
        <r>
          <rPr>
            <sz val="9"/>
            <color indexed="81"/>
            <rFont val="Tahoma"/>
            <family val="2"/>
            <charset val="186"/>
          </rPr>
          <t>Laikas, per kurį samdomi konsultantai atlieka informacinio įpareigojimo vykdymo veiksmą (ar jo dalį) (valandomis);</t>
        </r>
      </text>
    </comment>
    <comment ref="I8" authorId="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3" authorId="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16" authorId="2">
      <text>
        <r>
          <rPr>
            <sz val="9"/>
            <color indexed="81"/>
            <rFont val="Tahoma"/>
            <family val="2"/>
            <charset val="186"/>
          </rPr>
          <t xml:space="preserve">
Pvz., jei Tv=1 val., Cv=6 EUR, P= 1,25, F=1 kartas, L=1 ūkio subjektas, tai ANvv = 7,5 EUR</t>
        </r>
      </text>
    </comment>
    <comment ref="M18" authorId="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<sst xmlns="http://schemas.openxmlformats.org/spreadsheetml/2006/main" count="50" uniqueCount="48">
  <si>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</si>
  <si>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</si>
  <si>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</si>
  <si>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</si>
  <si>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</si>
  <si>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</si>
  <si>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</si>
  <si>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</si>
  <si>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</si>
  <si>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</si>
  <si>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</si>
  <si>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</si>
  <si>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</si>
  <si>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</si>
  <si>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</si>
  <si>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</si>
  <si>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</si>
  <si>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</si>
  <si>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</si>
  <si>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</si>
  <si>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</si>
  <si>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</si>
  <si>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</si>
  <si>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</si>
  <si>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</si>
  <si>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</si>
  <si>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</si>
  <si>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</si>
  <si>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</si>
  <si>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</si>
  <si>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</si>
  <si>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</si>
  <si>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</si>
  <si>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</si>
  <si>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</si>
  <si>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</si>
  <si>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</si>
  <si>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</si>
  <si>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</si>
  <si>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</si>
  <si>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Lietuvos Respublikos aplinkos ministerija</t>
  </si>
  <si>
    <t>Lietuvos Respublikos teisės aktai</t>
  </si>
  <si>
    <t>Lietuvos Respublikos Vyriausybės nutarimo „Dėl Lietuvos Respublikos Vyriausybės 2010 m. liepos 21 d. nutarimo Nr. 1133 „Dėl Lietuvos Respublikos Vyriausybės 2007 m. rugpjūčio 8 d. nutarimo Nr. 804 „Dėl nacionalinės žaliųjų pirkimų įgyvendinimo programos patvirtinimo” ir jį keitusių nutarimų pripažinimo netekusiais galios” pakeitimo projekto“</t>
  </si>
  <si>
    <t>Strateginių pokyčių grupės vyr. specialistas</t>
  </si>
  <si>
    <t>Arnas Liauksminas</t>
  </si>
  <si>
    <t>iki kiekvienų metų I ketvirčio pabaigos Lietuvos Respublikos aplinkos ministerijos Aplinkos projektų valdymo agentūrai teikti susistemintą informaciją apie neperkančiųjų organizacijų praėjusiais kalendoriniais metais vykdytus žaliuosius pirkimus, įgyvendinant pažangos lėšomis finansuojamus projektus, pagal paskesnės pirkimų patikros rezultatus</t>
  </si>
  <si>
    <t>Kasmetinių ataskaitų apie neperkančiųjų organizacijų įvykdytus žaliuosius pirkimus teikimas</t>
  </si>
  <si>
    <t>Administruojančiosios institucijos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</si>
</sst>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quot;€&quot;"/>
  </numFmts>
  <fonts count="20"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1" fillId="0" borderId="3" xfId="0" applyFont="1" applyBorder="1" applyAlignment="1" applyProtection="1">
      <alignment horizontal="right" vertical="center" wrapText="1"/>
      <protection hidden="1"/>
    </xf>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0" fontId="1" fillId="0" borderId="7" xfId="0" applyFont="1" applyBorder="1" applyAlignment="1" applyProtection="1">
      <alignment horizontal="right" vertical="center" wrapText="1"/>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0" fillId="0" borderId="3" xfId="0" applyBorder="1"/>
    <xf numFmtId="0" fontId="1" fillId="0" borderId="3" xfId="0" applyFont="1" applyBorder="1" applyAlignment="1" applyProtection="1">
      <alignment horizontal="justify" vertical="top" wrapText="1"/>
      <protection locked="0" hidden="1"/>
    </xf>
    <xf numFmtId="164" fontId="1" fillId="0" borderId="3" xfId="0" applyNumberFormat="1" applyFont="1" applyBorder="1" applyAlignment="1" applyProtection="1">
      <alignment horizontal="right" vertical="top" wrapText="1"/>
      <protection locked="0" hidden="1"/>
    </xf>
    <xf numFmtId="165" fontId="1" fillId="0" borderId="3" xfId="0" applyNumberFormat="1" applyFont="1" applyBorder="1" applyAlignment="1" applyProtection="1">
      <alignment horizontal="right" vertical="top" wrapText="1"/>
      <protection locked="0" hidden="1"/>
    </xf>
    <xf numFmtId="0" fontId="1" fillId="0" borderId="3" xfId="0" applyFont="1" applyBorder="1" applyAlignment="1" applyProtection="1">
      <alignment horizontal="right" vertical="top" wrapText="1"/>
      <protection locked="0" hidden="1"/>
    </xf>
    <xf numFmtId="0" fontId="1" fillId="0" borderId="3" xfId="0" applyFont="1" applyBorder="1" applyAlignment="1" applyProtection="1">
      <alignment horizontal="right" vertical="top" wrapText="1"/>
      <protection hidden="1"/>
    </xf>
    <xf numFmtId="4" fontId="1" fillId="0" borderId="3" xfId="0" applyNumberFormat="1" applyFont="1" applyBorder="1" applyAlignment="1" applyProtection="1">
      <alignment horizontal="right" vertical="top" wrapText="1"/>
      <protection hidden="1"/>
    </xf>
    <xf numFmtId="0" fontId="6"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0" fillId="0" borderId="1" xfId="0" applyFill="1" applyBorder="1" applyAlignment="1" applyProtection="1">
      <alignment horizontal="center"/>
      <protection locked="0" hidden="1"/>
    </xf>
    <xf numFmtId="0" fontId="1" fillId="0" borderId="0" xfId="0" applyFont="1" applyAlignment="1">
      <alignment horizontal="center" vertical="center"/>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rel="http://schemas.openxmlformats.org/package/2006/relationships" xmlns="http://schemas.openxmlformats.org/package/2006/relationships"><Relationship Target="../customXml/item3.xml" Type="http://schemas.openxmlformats.org/officeDocument/2006/relationships/customXml" Id="rId8"></Relationship><Relationship Target="styles.xml" Type="http://schemas.openxmlformats.org/officeDocument/2006/relationships/styles" Id="rId3"></Relationship><Relationship Target="../customXml/item2.xml" Type="http://schemas.openxmlformats.org/officeDocument/2006/relationships/customXml" Id="rId7"></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ustomXml/item1.xml" Type="http://schemas.openxmlformats.org/officeDocument/2006/relationships/customXml" Id="rId6"></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Relationships xmlns:rel="http://schemas.openxmlformats.org/package/2006/relationships" xmlns="http://schemas.openxmlformats.org/package/2006/relationships"><Relationship Target="../comments1.xml" Type="http://schemas.openxmlformats.org/officeDocument/2006/relationships/comments" Id="rId3"></Relationship><Relationship Target="../drawings/vmlDrawing1.vml" Type="http://schemas.openxmlformats.org/officeDocument/2006/relationships/vmlDrawing" Id="rId2"></Relationship><Relationship Target="../printerSettings/printerSettings1.bin" Type="http://schemas.openxmlformats.org/officeDocument/2006/relationships/printerSettings" Id="rId1"></Relationshi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8"/>
  <sheetViews>
    <sheetView tabSelected="1" zoomScale="80" zoomScaleNormal="80" workbookViewId="0">
      <pane ySplit="8" topLeftCell="A12" activePane="bottomLeft" state="frozen"/>
      <selection pane="bottomLeft" activeCell="L16" sqref="L16"/>
    </sheetView>
  </sheetViews>
  <sheetFormatPr defaultRowHeight="14.4" x14ac:dyDescent="0.3"/>
  <cols>
    <col min="1" max="1" width="6.5546875" customWidth="1"/>
    <col min="2" max="2" width="19.21875" customWidth="1"/>
    <col min="3" max="3" width="13.33203125" customWidth="1"/>
    <col min="4" max="4" width="17.33203125" customWidth="1"/>
    <col min="6" max="6" width="7" customWidth="1"/>
    <col min="7" max="7" width="6.21875" customWidth="1"/>
    <col min="14" max="14" width="11.5546875" customWidth="1"/>
    <col min="17" max="17" width="9.77734375" bestFit="1" customWidth="1"/>
  </cols>
  <sheetData>
    <row r="1" spans="1:17" ht="15" x14ac:dyDescent="0.25">
      <c r="A1" s="1"/>
      <c r="C1" s="50" t="s">
        <v>40</v>
      </c>
      <c r="D1" s="50"/>
      <c r="E1" s="50"/>
      <c r="F1" s="50"/>
      <c r="G1" s="50"/>
      <c r="H1" s="50"/>
      <c r="I1" s="50"/>
      <c r="J1" s="50"/>
      <c r="K1" s="50"/>
      <c r="L1" s="50"/>
      <c r="M1" s="2"/>
      <c r="N1" s="3"/>
    </row>
    <row r="2" spans="1:17" x14ac:dyDescent="0.3">
      <c r="A2" s="51" t="s">
        <v>0</v>
      </c>
      <c r="B2" s="51"/>
      <c r="C2" s="51"/>
      <c r="D2" s="51"/>
      <c r="E2" s="51"/>
      <c r="F2" s="51"/>
      <c r="G2" s="51"/>
      <c r="H2" s="51"/>
      <c r="I2" s="51"/>
      <c r="J2" s="51"/>
      <c r="K2" s="51"/>
      <c r="L2" s="51"/>
      <c r="M2" s="51"/>
      <c r="N2" s="51"/>
    </row>
    <row r="3" spans="1:17" ht="15.75" x14ac:dyDescent="0.25">
      <c r="A3" s="4"/>
      <c r="N3" s="3"/>
    </row>
    <row r="4" spans="1:17" ht="15.6" x14ac:dyDescent="0.3">
      <c r="A4" s="52" t="s">
        <v>1</v>
      </c>
      <c r="B4" s="52"/>
      <c r="C4" s="52"/>
      <c r="D4" s="52"/>
      <c r="E4" s="52"/>
      <c r="F4" s="52"/>
      <c r="G4" s="52"/>
      <c r="H4" s="52"/>
      <c r="I4" s="52"/>
      <c r="J4" s="52"/>
      <c r="K4" s="52"/>
      <c r="L4" s="52"/>
      <c r="M4" s="52"/>
      <c r="N4" s="52"/>
    </row>
    <row r="5" spans="1:17" ht="15.75" x14ac:dyDescent="0.25">
      <c r="A5" s="5"/>
      <c r="B5" s="5"/>
      <c r="C5" s="5"/>
      <c r="D5" s="53">
        <v>44347</v>
      </c>
      <c r="E5" s="54"/>
      <c r="F5" s="54"/>
      <c r="G5" s="54"/>
      <c r="H5" s="4" t="s">
        <v>20</v>
      </c>
      <c r="I5" s="6"/>
      <c r="N5" s="3"/>
    </row>
    <row r="6" spans="1:17" x14ac:dyDescent="0.3">
      <c r="A6" s="7"/>
      <c r="B6" s="7"/>
      <c r="C6" s="7"/>
      <c r="D6" s="55" t="s">
        <v>14</v>
      </c>
      <c r="E6" s="55"/>
      <c r="F6" s="55"/>
      <c r="G6" s="55"/>
      <c r="N6" s="3"/>
    </row>
    <row r="7" spans="1:17" ht="65.25" customHeight="1" x14ac:dyDescent="0.3">
      <c r="A7" s="46" t="s">
        <v>42</v>
      </c>
      <c r="B7" s="47"/>
      <c r="C7" s="47"/>
      <c r="D7" s="47"/>
      <c r="E7" s="48"/>
      <c r="F7" s="49" t="s">
        <v>38</v>
      </c>
      <c r="G7" s="48"/>
      <c r="H7" s="35" t="s">
        <v>21</v>
      </c>
      <c r="I7" s="35" t="s">
        <v>39</v>
      </c>
      <c r="J7" s="35" t="s">
        <v>24</v>
      </c>
      <c r="K7" s="35" t="s">
        <v>26</v>
      </c>
      <c r="L7" s="35" t="s">
        <v>29</v>
      </c>
      <c r="M7" s="35" t="s">
        <v>31</v>
      </c>
      <c r="N7" s="36" t="s">
        <v>36</v>
      </c>
    </row>
    <row r="8" spans="1:17" ht="48" customHeight="1" x14ac:dyDescent="0.3">
      <c r="A8" s="24" t="s">
        <v>2</v>
      </c>
      <c r="B8" s="37" t="s">
        <v>10</v>
      </c>
      <c r="C8" s="24" t="s">
        <v>13</v>
      </c>
      <c r="D8" s="24" t="s">
        <v>15</v>
      </c>
      <c r="E8" s="24" t="s">
        <v>16</v>
      </c>
      <c r="F8" s="35" t="s">
        <v>18</v>
      </c>
      <c r="G8" s="35" t="s">
        <v>19</v>
      </c>
      <c r="H8" s="35" t="s">
        <v>22</v>
      </c>
      <c r="I8" s="35" t="s">
        <v>23</v>
      </c>
      <c r="J8" s="35" t="s">
        <v>25</v>
      </c>
      <c r="K8" s="35" t="s">
        <v>27</v>
      </c>
      <c r="L8" s="35" t="s">
        <v>30</v>
      </c>
      <c r="M8" s="35" t="s">
        <v>32</v>
      </c>
      <c r="N8" s="38" t="s">
        <v>37</v>
      </c>
    </row>
    <row r="9" spans="1:17" ht="24.75" customHeight="1" x14ac:dyDescent="0.3">
      <c r="A9" s="58" t="s">
        <v>3</v>
      </c>
      <c r="B9" s="59"/>
      <c r="C9" s="59"/>
      <c r="D9" s="59"/>
      <c r="E9" s="59"/>
      <c r="F9" s="59"/>
      <c r="G9" s="59"/>
      <c r="H9" s="59"/>
      <c r="I9" s="59"/>
      <c r="J9" s="59"/>
      <c r="K9" s="59"/>
      <c r="L9" s="59"/>
      <c r="M9" s="59"/>
      <c r="N9" s="60"/>
    </row>
    <row r="10" spans="1:17" ht="70.05" customHeight="1" x14ac:dyDescent="0.3">
      <c r="A10" s="8" t="s">
        <v>4</v>
      </c>
      <c r="B10" s="9"/>
      <c r="C10" s="9"/>
      <c r="D10" s="20"/>
      <c r="E10" s="20"/>
      <c r="F10" s="23"/>
      <c r="G10" s="23"/>
      <c r="H10" s="23"/>
      <c r="I10" s="23"/>
      <c r="J10" s="23"/>
      <c r="K10" s="23"/>
      <c r="L10" s="23"/>
      <c r="M10" s="23"/>
      <c r="N10" s="30"/>
    </row>
    <row r="11" spans="1:17" ht="91.95" customHeight="1" x14ac:dyDescent="0.3">
      <c r="A11" s="9" t="s">
        <v>5</v>
      </c>
      <c r="B11" s="39"/>
      <c r="C11" s="9"/>
      <c r="D11" s="20"/>
      <c r="E11" s="40"/>
      <c r="F11" s="41"/>
      <c r="G11" s="41"/>
      <c r="H11" s="42"/>
      <c r="I11" s="43"/>
      <c r="J11" s="42"/>
      <c r="K11" s="43"/>
      <c r="L11" s="43"/>
      <c r="M11" s="44"/>
      <c r="N11" s="45"/>
      <c r="Q11" s="31"/>
    </row>
    <row r="12" spans="1:17" ht="15.6" x14ac:dyDescent="0.35">
      <c r="A12" s="24"/>
      <c r="B12" s="24"/>
      <c r="C12" s="24"/>
      <c r="D12" s="25"/>
      <c r="E12" s="25"/>
      <c r="F12" s="26"/>
      <c r="G12" s="26"/>
      <c r="H12" s="27"/>
      <c r="I12" s="23"/>
      <c r="J12" s="27"/>
      <c r="K12" s="23"/>
      <c r="L12" s="23"/>
      <c r="M12" s="28" t="s">
        <v>33</v>
      </c>
      <c r="N12" s="29">
        <f>SUM(N11:N11)</f>
        <v>0</v>
      </c>
    </row>
    <row r="13" spans="1:17" ht="16.8" x14ac:dyDescent="0.35">
      <c r="A13" s="24"/>
      <c r="B13" s="24"/>
      <c r="C13" s="24"/>
      <c r="D13" s="25"/>
      <c r="E13" s="24"/>
      <c r="F13" s="26"/>
      <c r="G13" s="26"/>
      <c r="H13" s="27"/>
      <c r="I13" s="23"/>
      <c r="J13" s="27"/>
      <c r="K13" s="23"/>
      <c r="L13" s="23"/>
      <c r="M13" s="33" t="s">
        <v>34</v>
      </c>
      <c r="N13" s="29">
        <f>N12</f>
        <v>0</v>
      </c>
    </row>
    <row r="14" spans="1:17" s="32" customFormat="1" ht="15" customHeight="1" x14ac:dyDescent="0.3">
      <c r="A14" s="58" t="s">
        <v>6</v>
      </c>
      <c r="B14" s="59"/>
      <c r="C14" s="59"/>
      <c r="D14" s="59"/>
      <c r="E14" s="59"/>
      <c r="F14" s="59"/>
      <c r="G14" s="59"/>
      <c r="H14" s="59"/>
      <c r="I14" s="59"/>
      <c r="J14" s="59"/>
      <c r="K14" s="59"/>
      <c r="L14" s="59"/>
      <c r="M14" s="59"/>
      <c r="N14" s="60"/>
    </row>
    <row r="15" spans="1:17" ht="79.5" customHeight="1" x14ac:dyDescent="0.3">
      <c r="A15" s="8" t="s">
        <v>7</v>
      </c>
      <c r="B15" s="9" t="s">
        <v>45</v>
      </c>
      <c r="C15" s="9"/>
      <c r="D15" s="20"/>
      <c r="E15" s="20"/>
      <c r="F15" s="26"/>
      <c r="G15" s="26"/>
      <c r="H15" s="27"/>
      <c r="I15" s="23"/>
      <c r="J15" s="27"/>
      <c r="K15" s="23"/>
      <c r="L15" s="23"/>
      <c r="M15" s="23"/>
      <c r="N15" s="30"/>
    </row>
    <row r="16" spans="1:17" ht="25.5" customHeight="1" x14ac:dyDescent="0.3">
      <c r="A16" s="9" t="s">
        <v>5</v>
      </c>
      <c r="B16" s="9"/>
      <c r="C16" s="9" t="s">
        <v>46</v>
      </c>
      <c r="D16" s="20" t="s">
        <v>47</v>
      </c>
      <c r="E16" s="9" t="s">
        <v>41</v>
      </c>
      <c r="F16" s="21">
        <v>5</v>
      </c>
      <c r="G16" s="21"/>
      <c r="H16" s="22">
        <v>8.82</v>
      </c>
      <c r="I16" s="10">
        <v>1.25</v>
      </c>
      <c r="J16" s="22"/>
      <c r="K16" s="10">
        <v>1</v>
      </c>
      <c r="L16" s="10">
        <v>16</v>
      </c>
      <c r="M16" s="23">
        <f>K16*L16</f>
        <v>16</v>
      </c>
      <c r="N16" s="31">
        <f t="shared" ref="N16" si="0">((H16*I16*F16)+(J16*G16))*M16</f>
        <v>882</v>
      </c>
    </row>
    <row r="17" spans="1:14" ht="15.6" x14ac:dyDescent="0.35">
      <c r="A17" s="24"/>
      <c r="B17" s="24"/>
      <c r="C17" s="24"/>
      <c r="D17" s="25"/>
      <c r="E17" s="25"/>
      <c r="F17" s="26"/>
      <c r="G17" s="26"/>
      <c r="H17" s="27"/>
      <c r="I17" s="23"/>
      <c r="J17" s="27"/>
      <c r="K17" s="23"/>
      <c r="L17" s="23"/>
      <c r="M17" s="28" t="s">
        <v>33</v>
      </c>
      <c r="N17" s="29">
        <f>SUM(N16:N16)</f>
        <v>882</v>
      </c>
    </row>
    <row r="18" spans="1:14" ht="16.8" x14ac:dyDescent="0.35">
      <c r="A18" s="24"/>
      <c r="B18" s="24"/>
      <c r="C18" s="24"/>
      <c r="D18" s="24"/>
      <c r="E18" s="24"/>
      <c r="F18" s="23"/>
      <c r="G18" s="23"/>
      <c r="H18" s="23"/>
      <c r="I18" s="23"/>
      <c r="J18" s="23"/>
      <c r="K18" s="23"/>
      <c r="L18" s="34"/>
      <c r="M18" s="33" t="s">
        <v>35</v>
      </c>
      <c r="N18" s="29">
        <f>N17</f>
        <v>882</v>
      </c>
    </row>
    <row r="19" spans="1:14" x14ac:dyDescent="0.3">
      <c r="A19" s="61" t="s">
        <v>8</v>
      </c>
      <c r="B19" s="62"/>
      <c r="C19" s="62"/>
      <c r="D19" s="62"/>
      <c r="E19" s="62"/>
      <c r="F19" s="62"/>
      <c r="G19" s="62"/>
      <c r="H19" s="62"/>
      <c r="I19" s="62"/>
      <c r="J19" s="62"/>
      <c r="K19" s="62"/>
      <c r="L19" s="62"/>
      <c r="M19" s="62"/>
      <c r="N19" s="63"/>
    </row>
    <row r="20" spans="1:14" ht="16.2" x14ac:dyDescent="0.3">
      <c r="A20" s="61" t="s">
        <v>9</v>
      </c>
      <c r="B20" s="62"/>
      <c r="C20" s="62"/>
      <c r="D20" s="62"/>
      <c r="E20" s="62"/>
      <c r="F20" s="62"/>
      <c r="G20" s="62"/>
      <c r="H20" s="62"/>
      <c r="I20" s="62"/>
      <c r="J20" s="62"/>
      <c r="K20" s="62"/>
      <c r="L20" s="62"/>
      <c r="M20" s="63"/>
      <c r="N20" s="29">
        <f>N18-N13</f>
        <v>882</v>
      </c>
    </row>
    <row r="21" spans="1:14" ht="14.55" x14ac:dyDescent="0.35">
      <c r="A21" s="11"/>
      <c r="B21" s="11"/>
      <c r="C21" s="11"/>
      <c r="D21" s="11"/>
      <c r="E21" s="11"/>
      <c r="F21" s="12"/>
      <c r="G21" s="12"/>
      <c r="H21" s="12"/>
      <c r="I21" s="12"/>
      <c r="J21" s="12"/>
      <c r="K21" s="12"/>
      <c r="L21" s="12"/>
      <c r="M21" s="13"/>
      <c r="N21" s="14"/>
    </row>
    <row r="22" spans="1:14" ht="14.55" x14ac:dyDescent="0.35">
      <c r="A22" s="11"/>
      <c r="B22" s="11"/>
      <c r="C22" s="11"/>
      <c r="D22" s="11"/>
      <c r="E22" s="11"/>
      <c r="F22" s="12"/>
      <c r="G22" s="12"/>
      <c r="H22" s="12"/>
      <c r="I22" s="12"/>
      <c r="J22" s="12"/>
      <c r="K22" s="12"/>
      <c r="L22" s="12"/>
      <c r="M22" s="13"/>
      <c r="N22" s="14"/>
    </row>
    <row r="23" spans="1:14" ht="14.55" x14ac:dyDescent="0.35">
      <c r="A23" s="15"/>
      <c r="N23" s="3"/>
    </row>
    <row r="24" spans="1:14" ht="15.6" x14ac:dyDescent="0.3">
      <c r="A24" s="16"/>
      <c r="B24" s="16" t="s">
        <v>11</v>
      </c>
      <c r="N24" s="3"/>
    </row>
    <row r="25" spans="1:14" x14ac:dyDescent="0.3">
      <c r="A25" s="17"/>
      <c r="B25" s="64" t="s">
        <v>43</v>
      </c>
      <c r="C25" s="64"/>
      <c r="E25" s="54"/>
      <c r="F25" s="54"/>
      <c r="G25" s="54"/>
      <c r="H25" s="54"/>
      <c r="K25" s="54" t="s">
        <v>44</v>
      </c>
      <c r="L25" s="54"/>
      <c r="M25" s="54"/>
      <c r="N25" s="3"/>
    </row>
    <row r="26" spans="1:14" x14ac:dyDescent="0.3">
      <c r="A26" s="17"/>
      <c r="B26" s="56" t="s">
        <v>12</v>
      </c>
      <c r="C26" s="56"/>
      <c r="D26" s="17"/>
      <c r="E26" s="51" t="s">
        <v>17</v>
      </c>
      <c r="F26" s="51"/>
      <c r="G26" s="51"/>
      <c r="H26" s="51"/>
      <c r="I26" s="17"/>
      <c r="J26" s="17"/>
      <c r="K26" s="57" t="s">
        <v>28</v>
      </c>
      <c r="L26" s="57"/>
      <c r="M26" s="57"/>
      <c r="N26" s="18"/>
    </row>
    <row r="27" spans="1:14" ht="15.45" x14ac:dyDescent="0.35">
      <c r="A27" s="4"/>
      <c r="N27" s="3"/>
    </row>
    <row r="28" spans="1:14" ht="14.55" x14ac:dyDescent="0.35">
      <c r="A28" s="5"/>
      <c r="B28" s="5"/>
      <c r="C28" s="5"/>
      <c r="D28" s="5"/>
      <c r="E28" s="5"/>
      <c r="F28" s="5"/>
      <c r="G28" s="5"/>
      <c r="H28" s="5"/>
      <c r="I28" s="5"/>
      <c r="J28" s="5"/>
      <c r="K28" s="5"/>
      <c r="L28" s="5"/>
      <c r="M28" s="5"/>
      <c r="N28" s="19"/>
    </row>
  </sheetData>
  <sheetProtection formatRows="0" insertRows="0" deleteRows="0"/>
  <dataConsolidate/>
  <mergeCells count="17">
    <mergeCell ref="B26:C26"/>
    <mergeCell ref="E26:H26"/>
    <mergeCell ref="K26:M26"/>
    <mergeCell ref="A9:N9"/>
    <mergeCell ref="A14:N14"/>
    <mergeCell ref="A19:N19"/>
    <mergeCell ref="A20:M20"/>
    <mergeCell ref="B25:C25"/>
    <mergeCell ref="E25:H25"/>
    <mergeCell ref="K25:M25"/>
    <mergeCell ref="A7:E7"/>
    <mergeCell ref="F7:G7"/>
    <mergeCell ref="C1:L1"/>
    <mergeCell ref="A2:N2"/>
    <mergeCell ref="A4:N4"/>
    <mergeCell ref="D5:G5"/>
    <mergeCell ref="D6:G6"/>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1">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6">
      <formula1>"tarptautinės teisės aktai,Europos Sąjungos teisės aktai,Lietuvos Respublikos teisės aktai"</formula1>
    </dataValidation>
    <dataValidation type="decimal" allowBlank="1" showInputMessage="1" showErrorMessage="1" errorTitle="Galimi tik skaičiai" error="Įrašykite laiką valandomis" sqref="F11:G11 F16:G16">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1 I16">
      <formula1>1.25</formula1>
    </dataValidation>
    <dataValidation type="decimal" allowBlank="1" showInputMessage="1" showErrorMessage="1" error="Įrašykite tarifą eurais_x000a_" sqref="H11">
      <formula1>0</formula1>
      <formula2>100</formula2>
    </dataValidation>
    <dataValidation type="decimal" allowBlank="1" showInputMessage="1" showErrorMessage="1" error="Įrašykite tarifą eurais" sqref="J11 J16:J17">
      <formula1>0</formula1>
      <formula2>100</formula2>
    </dataValidation>
    <dataValidation type="decimal" allowBlank="1" showInputMessage="1" showErrorMessage="1" error="Įrašykite veiksmo vykdymo dažnį per vienerius metus_x000a_" sqref="K11">
      <formula1>0.1</formula1>
      <formula2>200</formula2>
    </dataValidation>
    <dataValidation type="whole" allowBlank="1" showInputMessage="1" showErrorMessage="1" error="Įrašykite ūkio subjektų, kurie privalo vykdymo veiksmą, skaičių_x000a_" sqref="L11 L16:L17">
      <formula1>1</formula1>
      <formula2>100000000000</formula2>
    </dataValidation>
    <dataValidation type="textLength" allowBlank="1" showInputMessage="1" showErrorMessage="1" sqref="D11 D16">
      <formula1>1</formula1>
      <formula2>200</formula2>
    </dataValidation>
    <dataValidation type="whole" allowBlank="1" showInputMessage="1" showErrorMessage="1" sqref="L13">
      <formula1>1</formula1>
      <formula2>100000000000</formula2>
    </dataValidation>
    <dataValidation allowBlank="1" showInputMessage="1" showErrorMessage="1" error="Įrašykite tarifą eurais" sqref="H16:H17"/>
    <dataValidation type="decimal" allowBlank="1" showInputMessage="1" showErrorMessage="1" error="Įrašykite veiksmo vykdymo dažnį per vienerius metus" sqref="K16:K17">
      <formula1>0.1</formula1>
      <formula2>200</formula2>
    </dataValidation>
  </dataValidations>
  <pageMargins left="0.70866141732283472" right="0.70866141732283472" top="0.74803149606299213" bottom="0.74803149606299213" header="0.31496062992125984" footer="0.31496062992125984"/>
  <pageSetup paperSize="9" scale="8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85F6D8-752E-4A07-8478-9F5E63CF6CA9}">
  <ds:schemaRefs>
    <ds:schemaRef ds:uri="http://schemas.microsoft.com/sharepoint/v3/contenttype/forms"/>
  </ds:schemaRefs>
</ds:datastoreItem>
</file>

<file path=customXml/itemProps2.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82553B-3C7B-4786-983D-5F0F3908985F}">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2e073065-020e-4dce-99c7-95e5c43123b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Arnas Liauksminas</cp:lastModifiedBy>
  <cp:lastPrinted>2020-12-09T09:12:22Z</cp:lastPrinted>
  <dcterms:created xsi:type="dcterms:W3CDTF">2018-05-22T08:03:29Z</dcterms:created>
  <dcterms:modified xsi:type="dcterms:W3CDTF">2021-06-03T07:11:19Z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y fmtid="{D5CDD505-2E9C-101B-9397-08002B2CF9AE}" pid="5" name="DISidcName">
    <vt:lpwstr>vdvis_dev</vt:lpwstr>
  </property>
  <property fmtid="{D5CDD505-2E9C-101B-9397-08002B2CF9AE}" pid="6" name="DISdID">
    <vt:lpwstr>6027379</vt:lpwstr>
  </property>
  <property fmtid="{D5CDD505-2E9C-101B-9397-08002B2CF9AE}" pid="7" name="DISCdDocAuthor">
    <vt:lpwstr>a.liauksminas</vt:lpwstr>
  </property>
  <property fmtid="{D5CDD505-2E9C-101B-9397-08002B2CF9AE}" pid="8" name="VDVISDokPavadinimas">
    <vt:lpwstr>5. Administracinės naštos ūkio subjektams apskaičiavimo ataskaita</vt:lpwstr>
  </property>
  <property fmtid="{D5CDD505-2E9C-101B-9397-08002B2CF9AE}" pid="9" name="DIScgiUrl">
    <vt:lpwstr>https://vdvis.am.lt/cs/idcplg</vt:lpwstr>
  </property>
  <property fmtid="{D5CDD505-2E9C-101B-9397-08002B2CF9AE}" pid="10" name="DISProperties">
    <vt:lpwstr>DISdDocName,DISCdDocAuthor,DIScgiUrl,DISdUser,DISdID,VDVISDokPavadinimas,DISidcName,DISTaskPaneUrl</vt:lpwstr>
  </property>
  <property fmtid="{D5CDD505-2E9C-101B-9397-08002B2CF9AE}" pid="11" name="DISTaskPaneUrl">
    <vt:lpwstr>https://vdvis.am.lt/cs/idcplg?IdcService=DESKTOP_DOC_INFO&amp;dDocName=AM_5765865&amp;dID=6027379&amp;ClientControlled=DocMan,taskpane&amp;coreContentOnly=1</vt:lpwstr>
  </property>
  <property fmtid="{D5CDD505-2E9C-101B-9397-08002B2CF9AE}" pid="12" name="DISdUser">
    <vt:lpwstr>a.liauksminas</vt:lpwstr>
  </property>
  <property fmtid="{D5CDD505-2E9C-101B-9397-08002B2CF9AE}" pid="13" name="DISdDocName">
    <vt:lpwstr>AM_5765865</vt:lpwstr>
  </property>
</Properties>
</file>