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9125" windowHeight="16050"/>
  </bookViews>
  <sheets>
    <sheet name="Forma Nr. 10 " sheetId="1" r:id="rId1"/>
  </sheets>
  <definedNames>
    <definedName name="\AUTOEXEC" localSheetId="0">#REF!</definedName>
    <definedName name="\AUTOEXEC">#REF!</definedName>
    <definedName name="a" localSheetId="0">#REF!</definedName>
    <definedName name="a">#REF!</definedName>
    <definedName name="hgh" localSheetId="0">#REF!</definedName>
    <definedName name="hgh">#REF!</definedName>
    <definedName name="k" localSheetId="0">#REF!</definedName>
    <definedName name="k">#REF!</definedName>
    <definedName name="liepa" localSheetId="0">#REF!</definedName>
    <definedName name="liepa">#REF!</definedName>
    <definedName name="m" localSheetId="0">#REF!</definedName>
    <definedName name="m">#REF!</definedName>
    <definedName name="MENIU" localSheetId="0">#REF!</definedName>
    <definedName name="MENIU">#REF!</definedName>
    <definedName name="_xlnm.Print_Area" localSheetId="0">'Forma Nr. 10 '!$A$1:$J$40</definedName>
    <definedName name="Z_00815C0F_0BFE_4D5E_83AB_B6E1B5B7E00D_.wvu.PrintArea" localSheetId="0" hidden="1">'Forma Nr. 10 '!$A$1:$J$40</definedName>
    <definedName name="Z_5E7B2F5F_22D4_4958_B0ED_4923B3554786_.wvu.PrintArea" localSheetId="0" hidden="1">'Forma Nr. 10 '!$A$1:$J$40</definedName>
    <definedName name="Z_7CBF0EE2_B77B_488F_A8DB_9B3B0DAF3A11_.wvu.PrintArea" localSheetId="0" hidden="1">'Forma Nr. 10 '!$A$1:$J$40</definedName>
    <definedName name="Z_E1B0E4AE_C233_4322_ADCD_EA7C9944A2FA_.wvu.PrintArea" localSheetId="0" hidden="1">'Forma Nr. 10 '!$A$1:$J$40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" l="1"/>
  <c r="F31" i="1"/>
  <c r="E31" i="1"/>
  <c r="D30" i="1"/>
  <c r="C30" i="1"/>
  <c r="B30" i="1"/>
  <c r="D29" i="1"/>
  <c r="C29" i="1"/>
  <c r="B29" i="1"/>
  <c r="D28" i="1"/>
  <c r="C28" i="1"/>
  <c r="B28" i="1"/>
  <c r="D27" i="1"/>
  <c r="C27" i="1"/>
  <c r="B27" i="1"/>
  <c r="D26" i="1"/>
  <c r="C26" i="1"/>
  <c r="B26" i="1"/>
  <c r="D25" i="1"/>
  <c r="C25" i="1"/>
  <c r="B25" i="1"/>
  <c r="D24" i="1"/>
  <c r="C24" i="1"/>
  <c r="B24" i="1"/>
  <c r="D23" i="1"/>
  <c r="C23" i="1"/>
  <c r="B23" i="1"/>
  <c r="B31" i="1" s="1"/>
  <c r="D22" i="1"/>
  <c r="C22" i="1"/>
  <c r="B22" i="1"/>
  <c r="D21" i="1"/>
  <c r="C21" i="1"/>
  <c r="B21" i="1"/>
  <c r="D20" i="1"/>
  <c r="C20" i="1"/>
  <c r="C31" i="1" s="1"/>
  <c r="B20" i="1"/>
  <c r="D19" i="1"/>
  <c r="C19" i="1"/>
  <c r="B19" i="1"/>
  <c r="D18" i="1"/>
  <c r="C18" i="1"/>
  <c r="B18" i="1"/>
  <c r="D17" i="1"/>
  <c r="D31" i="1" s="1"/>
  <c r="C17" i="1"/>
  <c r="B17" i="1"/>
  <c r="D16" i="1"/>
  <c r="C16" i="1"/>
  <c r="B16" i="1"/>
  <c r="J31" i="1" l="1"/>
  <c r="I31" i="1"/>
  <c r="H31" i="1"/>
</calcChain>
</file>

<file path=xl/sharedStrings.xml><?xml version="1.0" encoding="utf-8"?>
<sst xmlns="http://schemas.openxmlformats.org/spreadsheetml/2006/main" count="44" uniqueCount="36">
  <si>
    <t>(tūkst. eurų)</t>
  </si>
  <si>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 xml:space="preserve">Investavimo </t>
    </r>
    <r>
      <rPr>
        <b/>
        <sz val="10"/>
        <color theme="1"/>
        <rFont val="Times New Roman Baltic"/>
        <charset val="186"/>
      </rPr>
      <t xml:space="preserve">(valstybės veiklos) sritis </t>
    </r>
  </si>
  <si>
    <t>Iš viso</t>
  </si>
  <si>
    <t>Iš jų:</t>
  </si>
  <si>
    <t>Valstybės biudžetas</t>
  </si>
  <si>
    <t>Planas</t>
  </si>
  <si>
    <t>Planas su leistinais patikslinimais</t>
  </si>
  <si>
    <t>Vykdymas</t>
  </si>
  <si>
    <t>Valstybės valdymas, regioninė politika ir viešasis administravimas</t>
  </si>
  <si>
    <t>Aplinka, miškai ir klimato kaita</t>
  </si>
  <si>
    <t>Energetika</t>
  </si>
  <si>
    <t>Viešieji finansai ir oficialioji statistika</t>
  </si>
  <si>
    <t>Ekonomikos konkurencingumas ir valstybės informaciniai ištekliai</t>
  </si>
  <si>
    <t>Valstybės saugumas ir gynyba</t>
  </si>
  <si>
    <t>Viešasis saugumas</t>
  </si>
  <si>
    <t>Kultūra ir visuomenės informavimas</t>
  </si>
  <si>
    <t>Socialinė apsauga ir užimtumas</t>
  </si>
  <si>
    <t>Transportas ir ryšiai</t>
  </si>
  <si>
    <t>Sveikata</t>
  </si>
  <si>
    <t>Švietimas, mokslas ir sportas</t>
  </si>
  <si>
    <t>Teisingumas</t>
  </si>
  <si>
    <t>Užsienio politika</t>
  </si>
  <si>
    <t>Žemės ir maisto ūkis, kaimo plėtra, žuvininkystė, veterinarija ir žemės tvarkymas</t>
  </si>
  <si>
    <t xml:space="preserve">      (parašas)</t>
  </si>
  <si>
    <t>Gintarė Skaistė</t>
  </si>
  <si>
    <t>Daiva Kamarauskienė</t>
  </si>
  <si>
    <t>Finansų ministrė</t>
  </si>
  <si>
    <t>(Valstybės investicijų programos vykdymo 2023 m. gruodžio 31 d. ataskaitos forma Nr. 10)</t>
  </si>
  <si>
    <t xml:space="preserve">VALSTYBĖS INVESTICIJŲ PROGRAMOS VYKDYMO 2023 M. GRUODŽIO 31 D. ATASKAITA </t>
  </si>
  <si>
    <r>
      <rPr>
        <b/>
        <sz val="9"/>
        <rFont val="Times New Roman Baltic"/>
        <charset val="186"/>
      </rPr>
      <t xml:space="preserve">Pastaba. </t>
    </r>
    <r>
      <rPr>
        <sz val="9"/>
        <rFont val="Times New Roman Baltic"/>
        <charset val="186"/>
      </rPr>
      <t xml:space="preserve">Ataskaitoje rodomi duomenys apie Lietuvos Respublikos 2023 metų valstybės biudžeto ir savivaldybių biudžetų finansinių rodiklių patvirtinimo įstatymu patvirtintame 6 priede ataskaitiniams metams numatytų valstybės investicijų pagal investavimo sritis ir finansavimo šaltinius vykdymą. </t>
    </r>
  </si>
  <si>
    <t>Valstybės garantuojamos paskolos</t>
  </si>
  <si>
    <t>PATVIRTINTA
Lietuvos Respublikos finansų ministro 2010 m. sausio 29 d. įsakymu Nr. 1K-022
 (Lietuvos Respublikos finansų ministro 2022 m. kovo 2 d. įsakymo Nr. 1K-73 redakcija)</t>
  </si>
  <si>
    <t>(data)</t>
  </si>
  <si>
    <r>
      <rPr>
        <u/>
        <sz val="11"/>
        <rFont val="Times New Roman Baltic"/>
        <charset val="186"/>
      </rPr>
      <t>2024-03-</t>
    </r>
    <r>
      <rPr>
        <sz val="11"/>
        <rFont val="Times New Roman Baltic"/>
        <charset val="186"/>
      </rPr>
      <t xml:space="preserve"> Nr. </t>
    </r>
    <r>
      <rPr>
        <u/>
        <sz val="11"/>
        <rFont val="Times New Roman Baltic"/>
        <charset val="186"/>
      </rPr>
      <t>(3.2E-02)-11K-</t>
    </r>
    <r>
      <rPr>
        <sz val="11"/>
        <rFont val="Times New Roman Baltic"/>
        <family val="1"/>
        <charset val="186"/>
      </rPr>
      <t>_</t>
    </r>
  </si>
  <si>
    <t>___Lietuvos Respublikos finansų ministerija_____</t>
  </si>
  <si>
    <t>Biudžeto departamento direktorė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</si>
</sst>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[$-10427]0.0;\-0.0;&quot;&quot;"/>
    <numFmt numFmtId="166" formatCode="0_ ;\-0\ "/>
    <numFmt numFmtId="167" formatCode="#\ ###\ ##0"/>
    <numFmt numFmtId="168" formatCode="#,##0.0"/>
  </numFmts>
  <fonts count="29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Times New Roman Baltic"/>
      <charset val="186"/>
    </font>
    <font>
      <sz val="8"/>
      <name val="Times New Roman Baltic"/>
      <family val="1"/>
      <charset val="186"/>
    </font>
    <font>
      <sz val="12"/>
      <name val="Times New Roman"/>
      <family val="1"/>
      <charset val="186"/>
    </font>
    <font>
      <b/>
      <sz val="12"/>
      <name val="Times New Roman Baltic"/>
      <charset val="186"/>
    </font>
    <font>
      <b/>
      <sz val="12"/>
      <name val="Times New Roman Baltic"/>
      <family val="1"/>
      <charset val="186"/>
    </font>
    <font>
      <b/>
      <sz val="11"/>
      <name val="Times New Roman Baltic"/>
      <family val="1"/>
      <charset val="186"/>
    </font>
    <font>
      <sz val="11"/>
      <name val="Times New Roman Baltic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 Baltic"/>
      <charset val="186"/>
    </font>
    <font>
      <b/>
      <sz val="10"/>
      <color theme="1"/>
      <name val="Times New Roman Baltic"/>
      <charset val="186"/>
    </font>
    <font>
      <b/>
      <sz val="10"/>
      <name val="Times New Roman Baltic"/>
      <family val="1"/>
      <charset val="186"/>
    </font>
    <font>
      <sz val="10"/>
      <name val="Times New Roman Baltic"/>
      <family val="1"/>
      <charset val="186"/>
    </font>
    <font>
      <sz val="9"/>
      <name val="Times New Roman Baltic"/>
      <family val="1"/>
      <charset val="186"/>
    </font>
    <font>
      <sz val="9"/>
      <name val="Times New Roman Baltic"/>
      <charset val="186"/>
    </font>
    <font>
      <sz val="12"/>
      <name val="Times New Roman Baltic"/>
      <family val="1"/>
      <charset val="186"/>
    </font>
    <font>
      <sz val="10"/>
      <name val="TimesLT"/>
      <charset val="186"/>
    </font>
    <font>
      <sz val="10"/>
      <color rgb="FFFF0000"/>
      <name val="Times New Roman Baltic"/>
      <charset val="186"/>
    </font>
    <font>
      <sz val="11"/>
      <color theme="1"/>
      <name val="Calibri"/>
      <family val="2"/>
      <scheme val="minor"/>
    </font>
    <font>
      <sz val="10"/>
      <name val="TimesLT"/>
    </font>
    <font>
      <sz val="11"/>
      <color rgb="FF000000"/>
      <name val="Calibri"/>
      <family val="2"/>
      <scheme val="minor"/>
    </font>
    <font>
      <sz val="10"/>
      <color theme="1"/>
      <name val="Times New Roman Baltic"/>
      <charset val="186"/>
    </font>
    <font>
      <b/>
      <sz val="9"/>
      <name val="Times New Roman Baltic"/>
      <charset val="186"/>
    </font>
    <font>
      <sz val="12"/>
      <name val="Times New Roman Baltic"/>
      <charset val="186"/>
    </font>
    <font>
      <u/>
      <sz val="11"/>
      <name val="Times New Roman Baltic"/>
      <charset val="186"/>
    </font>
    <font>
      <sz val="11"/>
      <name val="Times New Roman Baltic"/>
      <charset val="186"/>
    </font>
    <font>
      <u/>
      <sz val="12"/>
      <name val="Times New Roman Baltic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1">
    <xf numFmtId="0" fontId="0" fillId="0" borderId="0"/>
    <xf numFmtId="165" fontId="2" fillId="0" borderId="0"/>
    <xf numFmtId="165" fontId="9" fillId="0" borderId="0"/>
    <xf numFmtId="165" fontId="18" fillId="0" borderId="0"/>
    <xf numFmtId="165" fontId="1" fillId="0" borderId="0"/>
    <xf numFmtId="165" fontId="9" fillId="0" borderId="0"/>
    <xf numFmtId="165" fontId="20" fillId="0" borderId="0"/>
    <xf numFmtId="165" fontId="21" fillId="0" borderId="0"/>
    <xf numFmtId="165" fontId="1" fillId="0" borderId="0"/>
    <xf numFmtId="165" fontId="1" fillId="0" borderId="0"/>
    <xf numFmtId="165" fontId="9" fillId="0" borderId="0"/>
    <xf numFmtId="165" fontId="2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22" fillId="0" borderId="0"/>
    <xf numFmtId="165" fontId="22" fillId="0" borderId="0"/>
    <xf numFmtId="165" fontId="22" fillId="0" borderId="0"/>
    <xf numFmtId="9" fontId="2" fillId="0" borderId="0" applyFont="0" applyFill="0" applyBorder="0" applyAlignment="0" applyProtection="0"/>
    <xf numFmtId="0" fontId="9" fillId="0" borderId="0"/>
  </cellStyleXfs>
  <cellXfs count="54">
    <xf numFmtId="0" fontId="0" fillId="0" borderId="0" xfId="0"/>
    <xf numFmtId="165" fontId="2" fillId="0" borderId="0" xfId="1"/>
    <xf numFmtId="165" fontId="3" fillId="0" borderId="0" xfId="1" applyFont="1" applyAlignment="1">
      <alignment horizontal="left" wrapText="1"/>
    </xf>
    <xf numFmtId="165" fontId="7" fillId="0" borderId="0" xfId="1" applyFont="1" applyAlignment="1">
      <alignment horizontal="center"/>
    </xf>
    <xf numFmtId="165" fontId="8" fillId="0" borderId="0" xfId="1" applyFont="1" applyAlignment="1">
      <alignment horizontal="left"/>
    </xf>
    <xf numFmtId="165" fontId="8" fillId="0" borderId="0" xfId="1" applyFont="1" applyAlignment="1">
      <alignment horizontal="center"/>
    </xf>
    <xf numFmtId="165" fontId="10" fillId="0" borderId="0" xfId="2" applyFont="1" applyAlignment="1">
      <alignment horizontal="right"/>
    </xf>
    <xf numFmtId="166" fontId="14" fillId="0" borderId="1" xfId="1" applyNumberFormat="1" applyFont="1" applyBorder="1" applyAlignment="1">
      <alignment horizontal="center"/>
    </xf>
    <xf numFmtId="165" fontId="15" fillId="0" borderId="0" xfId="1" applyFont="1"/>
    <xf numFmtId="165" fontId="2" fillId="0" borderId="0" xfId="1" applyAlignment="1">
      <alignment vertical="center"/>
    </xf>
    <xf numFmtId="165" fontId="13" fillId="0" borderId="1" xfId="1" applyFont="1" applyBorder="1" applyAlignment="1">
      <alignment vertical="center"/>
    </xf>
    <xf numFmtId="165" fontId="14" fillId="0" borderId="0" xfId="1" applyFont="1"/>
    <xf numFmtId="165" fontId="17" fillId="0" borderId="0" xfId="1" applyFont="1"/>
    <xf numFmtId="165" fontId="8" fillId="0" borderId="2" xfId="1" applyFont="1" applyBorder="1" applyAlignment="1">
      <alignment horizontal="center"/>
    </xf>
    <xf numFmtId="165" fontId="8" fillId="0" borderId="0" xfId="1" applyFont="1"/>
    <xf numFmtId="165" fontId="14" fillId="0" borderId="0" xfId="1" applyFont="1" applyAlignment="1">
      <alignment vertical="center"/>
    </xf>
    <xf numFmtId="165" fontId="17" fillId="0" borderId="0" xfId="3" applyFont="1" applyAlignment="1">
      <alignment horizontal="left"/>
    </xf>
    <xf numFmtId="165" fontId="19" fillId="0" borderId="0" xfId="1" applyFont="1"/>
    <xf numFmtId="165" fontId="2" fillId="0" borderId="1" xfId="1" applyBorder="1" applyAlignment="1">
      <alignment vertical="center" wrapText="1"/>
    </xf>
    <xf numFmtId="165" fontId="23" fillId="0" borderId="1" xfId="1" applyFont="1" applyBorder="1" applyAlignment="1">
      <alignment vertical="center" wrapText="1"/>
    </xf>
    <xf numFmtId="165" fontId="23" fillId="0" borderId="1" xfId="1" applyFont="1" applyBorder="1" applyAlignment="1">
      <alignment vertical="center"/>
    </xf>
    <xf numFmtId="165" fontId="13" fillId="0" borderId="1" xfId="1" applyFont="1" applyBorder="1" applyAlignment="1">
      <alignment horizontal="center" vertical="center"/>
    </xf>
    <xf numFmtId="165" fontId="13" fillId="0" borderId="1" xfId="1" applyFont="1" applyBorder="1" applyAlignment="1">
      <alignment horizontal="center" vertical="center" wrapText="1"/>
    </xf>
    <xf numFmtId="165" fontId="25" fillId="0" borderId="0" xfId="1" applyFont="1"/>
    <xf numFmtId="167" fontId="14" fillId="0" borderId="1" xfId="1" applyNumberFormat="1" applyFont="1" applyBorder="1" applyAlignment="1">
      <alignment vertical="center"/>
    </xf>
    <xf numFmtId="165" fontId="4" fillId="0" borderId="0" xfId="1" applyFont="1" applyAlignment="1">
      <alignment horizontal="left" vertical="center" wrapText="1"/>
    </xf>
    <xf numFmtId="165" fontId="8" fillId="0" borderId="0" xfId="1" applyFont="1" applyAlignment="1">
      <alignment horizontal="center"/>
    </xf>
    <xf numFmtId="165" fontId="2" fillId="0" borderId="0" xfId="1" applyAlignment="1">
      <alignment horizontal="center"/>
    </xf>
    <xf numFmtId="168" fontId="14" fillId="0" borderId="1" xfId="1" applyNumberFormat="1" applyFont="1" applyBorder="1" applyAlignment="1">
      <alignment vertical="center"/>
    </xf>
    <xf numFmtId="0" fontId="13" fillId="0" borderId="6" xfId="20" applyFont="1" applyBorder="1" applyAlignment="1">
      <alignment horizontal="center" vertical="center"/>
    </xf>
    <xf numFmtId="0" fontId="13" fillId="0" borderId="7" xfId="20" applyFont="1" applyBorder="1" applyAlignment="1">
      <alignment horizontal="center" vertical="center" wrapText="1"/>
    </xf>
    <xf numFmtId="165" fontId="25" fillId="0" borderId="2" xfId="1" applyFont="1" applyBorder="1"/>
    <xf numFmtId="165" fontId="14" fillId="0" borderId="0" xfId="1" applyFont="1" applyAlignment="1">
      <alignment horizontal="left" vertical="center"/>
    </xf>
    <xf numFmtId="165" fontId="2" fillId="0" borderId="0" xfId="1" applyFont="1" applyAlignment="1">
      <alignment horizontal="center"/>
    </xf>
    <xf numFmtId="165" fontId="13" fillId="0" borderId="1" xfId="1" applyFont="1" applyBorder="1" applyAlignment="1">
      <alignment horizontal="center" vertical="center"/>
    </xf>
    <xf numFmtId="165" fontId="14" fillId="0" borderId="0" xfId="1" applyFont="1" applyAlignment="1">
      <alignment horizontal="center" vertical="center"/>
    </xf>
    <xf numFmtId="165" fontId="11" fillId="0" borderId="3" xfId="1" applyFont="1" applyBorder="1" applyAlignment="1">
      <alignment horizontal="center" vertical="center"/>
    </xf>
    <xf numFmtId="165" fontId="11" fillId="0" borderId="4" xfId="1" applyFont="1" applyBorder="1" applyAlignment="1">
      <alignment horizontal="center" vertical="center"/>
    </xf>
    <xf numFmtId="165" fontId="11" fillId="0" borderId="5" xfId="1" applyFont="1" applyBorder="1" applyAlignment="1">
      <alignment horizontal="center" vertical="center"/>
    </xf>
    <xf numFmtId="0" fontId="13" fillId="0" borderId="1" xfId="20" applyFont="1" applyBorder="1" applyAlignment="1">
      <alignment horizontal="center" vertical="center" wrapText="1"/>
    </xf>
    <xf numFmtId="165" fontId="16" fillId="0" borderId="0" xfId="1" applyFont="1" applyAlignment="1">
      <alignment horizontal="left" wrapText="1"/>
    </xf>
    <xf numFmtId="165" fontId="15" fillId="0" borderId="0" xfId="1" applyFont="1" applyAlignment="1">
      <alignment horizontal="center" wrapText="1"/>
    </xf>
    <xf numFmtId="165" fontId="4" fillId="0" borderId="0" xfId="1" applyFont="1" applyAlignment="1">
      <alignment horizontal="left" vertical="center" wrapText="1"/>
    </xf>
    <xf numFmtId="165" fontId="27" fillId="0" borderId="0" xfId="1" applyFont="1" applyAlignment="1">
      <alignment horizontal="center"/>
    </xf>
    <xf numFmtId="165" fontId="8" fillId="0" borderId="0" xfId="1" applyFont="1" applyAlignment="1">
      <alignment horizontal="center"/>
    </xf>
    <xf numFmtId="165" fontId="11" fillId="0" borderId="1" xfId="1" applyFont="1" applyBorder="1" applyAlignment="1">
      <alignment horizontal="center" vertical="center" wrapText="1"/>
    </xf>
    <xf numFmtId="165" fontId="13" fillId="0" borderId="1" xfId="1" applyFont="1" applyBorder="1" applyAlignment="1">
      <alignment horizontal="center" vertical="center" wrapText="1"/>
    </xf>
    <xf numFmtId="165" fontId="11" fillId="0" borderId="1" xfId="1" applyFont="1" applyBorder="1" applyAlignment="1">
      <alignment horizontal="center" vertical="center"/>
    </xf>
    <xf numFmtId="165" fontId="7" fillId="0" borderId="0" xfId="1" applyFont="1" applyAlignment="1">
      <alignment horizontal="center"/>
    </xf>
    <xf numFmtId="165" fontId="5" fillId="0" borderId="0" xfId="1" applyFont="1" applyAlignment="1">
      <alignment horizontal="center"/>
    </xf>
    <xf numFmtId="165" fontId="28" fillId="0" borderId="0" xfId="1" applyFont="1" applyBorder="1" applyAlignment="1">
      <alignment horizontal="center"/>
    </xf>
    <xf numFmtId="165" fontId="25" fillId="0" borderId="0" xfId="1" applyFont="1" applyBorder="1" applyAlignment="1">
      <alignment horizontal="center"/>
    </xf>
    <xf numFmtId="165" fontId="2" fillId="0" borderId="0" xfId="1" applyAlignment="1">
      <alignment horizontal="center"/>
    </xf>
    <xf numFmtId="165" fontId="6" fillId="0" borderId="0" xfId="1" applyFont="1" applyAlignment="1">
      <alignment horizontal="center"/>
    </xf>
  </cellXfs>
  <cellStyles count="21">
    <cellStyle name="Įprastas" xfId="0" builtinId="0"/>
    <cellStyle name="Įprastas 2" xfId="1"/>
    <cellStyle name="Įprastas 2 2" xfId="4"/>
    <cellStyle name="Įprastas 2 3" xfId="5"/>
    <cellStyle name="Įprastas 2 4" xfId="20"/>
    <cellStyle name="Įprastas 3" xfId="6"/>
    <cellStyle name="Įprastas 3 2" xfId="7"/>
    <cellStyle name="Įprastas 4" xfId="8"/>
    <cellStyle name="Įprastas 5" xfId="9"/>
    <cellStyle name="Įprastas 6" xfId="10"/>
    <cellStyle name="Įprastas 7" xfId="11"/>
    <cellStyle name="Kablelis 2" xfId="12"/>
    <cellStyle name="Kablelis 3" xfId="13"/>
    <cellStyle name="Kablelis 4" xfId="14"/>
    <cellStyle name="Kablelis 5" xfId="15"/>
    <cellStyle name="Normal 2" xfId="16"/>
    <cellStyle name="Normal 3" xfId="17"/>
    <cellStyle name="Normal 4" xfId="18"/>
    <cellStyle name="Normal_aisk. 8 priedas" xfId="2"/>
    <cellStyle name="Normal_BALAN1SA" xfId="3"/>
    <cellStyle name="Procentai 2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tabSelected="1" zoomScaleNormal="100" workbookViewId="0">
      <selection activeCell="F15" sqref="F15"/>
    </sheetView>
  </sheetViews>
  <sheetFormatPr defaultColWidth="8" defaultRowHeight="12.75"/>
  <cols>
    <col min="1" max="1" width="36.5703125" style="1" customWidth="1"/>
    <col min="2" max="2" width="9.42578125" style="1" customWidth="1"/>
    <col min="3" max="3" width="13.5703125" style="1" customWidth="1"/>
    <col min="4" max="4" width="10.5703125" style="1" customWidth="1"/>
    <col min="5" max="5" width="10" style="1" customWidth="1"/>
    <col min="6" max="6" width="13.42578125" style="1" customWidth="1"/>
    <col min="7" max="7" width="10.140625" style="1" bestFit="1" customWidth="1"/>
    <col min="8" max="8" width="10" style="1" customWidth="1"/>
    <col min="9" max="9" width="13.42578125" style="1" customWidth="1"/>
    <col min="10" max="10" width="10.140625" style="1" bestFit="1" customWidth="1"/>
    <col min="11" max="16384" width="8" style="1"/>
  </cols>
  <sheetData>
    <row r="1" spans="1:10" ht="77.45" customHeight="1">
      <c r="C1" s="2"/>
      <c r="E1" s="25"/>
      <c r="F1" s="25"/>
      <c r="G1" s="42" t="s">
        <v>31</v>
      </c>
      <c r="H1" s="42"/>
      <c r="I1" s="42"/>
      <c r="J1" s="42"/>
    </row>
    <row r="2" spans="1:10">
      <c r="C2" s="2"/>
      <c r="D2" s="2"/>
    </row>
    <row r="3" spans="1:10" ht="15.75">
      <c r="A3" s="49" t="s">
        <v>27</v>
      </c>
      <c r="B3" s="49"/>
      <c r="C3" s="49"/>
      <c r="D3" s="49"/>
      <c r="E3" s="49"/>
      <c r="F3" s="49"/>
      <c r="G3" s="49"/>
      <c r="H3" s="49"/>
      <c r="I3" s="49"/>
      <c r="J3" s="49"/>
    </row>
    <row r="4" spans="1:10">
      <c r="C4" s="2"/>
      <c r="D4" s="2"/>
    </row>
    <row r="5" spans="1:10" s="23" customFormat="1" ht="15.75">
      <c r="A5" s="50" t="s">
        <v>34</v>
      </c>
      <c r="B5" s="51"/>
      <c r="C5" s="51"/>
      <c r="D5" s="51"/>
      <c r="E5" s="51"/>
      <c r="F5" s="51"/>
      <c r="G5" s="51"/>
      <c r="H5" s="51"/>
      <c r="I5" s="51"/>
      <c r="J5" s="51"/>
    </row>
    <row r="6" spans="1:10">
      <c r="A6" s="52"/>
      <c r="B6" s="52"/>
      <c r="C6" s="52"/>
      <c r="D6" s="52"/>
      <c r="E6" s="52"/>
      <c r="F6" s="52"/>
      <c r="G6" s="52"/>
      <c r="H6" s="52"/>
      <c r="I6" s="52"/>
      <c r="J6" s="52"/>
    </row>
    <row r="7" spans="1:10" ht="15.75">
      <c r="A7" s="53" t="s">
        <v>28</v>
      </c>
      <c r="B7" s="53"/>
      <c r="C7" s="53"/>
      <c r="D7" s="53"/>
      <c r="E7" s="53"/>
      <c r="F7" s="53"/>
      <c r="G7" s="53"/>
      <c r="H7" s="53"/>
      <c r="I7" s="53"/>
      <c r="J7" s="53"/>
    </row>
    <row r="8" spans="1:10" ht="14.25">
      <c r="A8" s="48"/>
      <c r="B8" s="48"/>
      <c r="C8" s="48"/>
      <c r="D8" s="48"/>
      <c r="E8" s="48"/>
      <c r="F8" s="48"/>
      <c r="G8" s="48"/>
      <c r="H8" s="48"/>
      <c r="I8" s="48"/>
      <c r="J8" s="48"/>
    </row>
    <row r="9" spans="1:10" ht="15">
      <c r="A9" s="43" t="s">
        <v>33</v>
      </c>
      <c r="B9" s="44"/>
      <c r="C9" s="44"/>
      <c r="D9" s="44"/>
      <c r="E9" s="44"/>
      <c r="F9" s="44"/>
      <c r="G9" s="44"/>
      <c r="H9" s="44"/>
      <c r="I9" s="44"/>
      <c r="J9" s="44"/>
    </row>
    <row r="10" spans="1:10" ht="15">
      <c r="A10" s="26"/>
      <c r="B10" s="26"/>
      <c r="C10" s="26"/>
      <c r="D10" s="27" t="s">
        <v>32</v>
      </c>
      <c r="E10" s="26"/>
      <c r="F10" s="26"/>
      <c r="G10" s="26"/>
      <c r="H10" s="26"/>
      <c r="I10" s="26"/>
      <c r="J10" s="26"/>
    </row>
    <row r="11" spans="1:10" ht="15">
      <c r="A11" s="3"/>
      <c r="B11" s="4"/>
      <c r="C11" s="5"/>
      <c r="G11" s="6"/>
      <c r="J11" s="6" t="s">
        <v>0</v>
      </c>
    </row>
    <row r="12" spans="1:10" ht="13.35" customHeight="1">
      <c r="A12" s="45" t="s">
        <v>1</v>
      </c>
      <c r="B12" s="47" t="s">
        <v>2</v>
      </c>
      <c r="C12" s="47"/>
      <c r="D12" s="47"/>
      <c r="E12" s="36" t="s">
        <v>3</v>
      </c>
      <c r="F12" s="37"/>
      <c r="G12" s="37"/>
      <c r="H12" s="37"/>
      <c r="I12" s="37"/>
      <c r="J12" s="38"/>
    </row>
    <row r="13" spans="1:10">
      <c r="A13" s="46"/>
      <c r="B13" s="47"/>
      <c r="C13" s="47"/>
      <c r="D13" s="47"/>
      <c r="E13" s="34" t="s">
        <v>4</v>
      </c>
      <c r="F13" s="34"/>
      <c r="G13" s="34"/>
      <c r="H13" s="39" t="s">
        <v>30</v>
      </c>
      <c r="I13" s="39"/>
      <c r="J13" s="39"/>
    </row>
    <row r="14" spans="1:10" ht="38.25">
      <c r="A14" s="46"/>
      <c r="B14" s="21" t="s">
        <v>5</v>
      </c>
      <c r="C14" s="22" t="s">
        <v>6</v>
      </c>
      <c r="D14" s="21" t="s">
        <v>7</v>
      </c>
      <c r="E14" s="21" t="s">
        <v>5</v>
      </c>
      <c r="F14" s="22" t="s">
        <v>6</v>
      </c>
      <c r="G14" s="21" t="s">
        <v>7</v>
      </c>
      <c r="H14" s="29" t="s">
        <v>5</v>
      </c>
      <c r="I14" s="30" t="s">
        <v>6</v>
      </c>
      <c r="J14" s="29" t="s">
        <v>7</v>
      </c>
    </row>
    <row r="15" spans="1:10" s="8" customFormat="1">
      <c r="A15" s="7">
        <v>1</v>
      </c>
      <c r="B15" s="7">
        <v>2</v>
      </c>
      <c r="C15" s="7">
        <v>3</v>
      </c>
      <c r="D15" s="7">
        <v>4</v>
      </c>
      <c r="E15" s="7">
        <v>5</v>
      </c>
      <c r="F15" s="7">
        <v>6</v>
      </c>
      <c r="G15" s="7">
        <v>7</v>
      </c>
      <c r="H15" s="7">
        <v>8</v>
      </c>
      <c r="I15" s="7">
        <v>9</v>
      </c>
      <c r="J15" s="7">
        <v>10</v>
      </c>
    </row>
    <row r="16" spans="1:10" s="9" customFormat="1" ht="25.5">
      <c r="A16" s="18" t="s">
        <v>8</v>
      </c>
      <c r="B16" s="24">
        <f>+E16+H16</f>
        <v>50988</v>
      </c>
      <c r="C16" s="28">
        <f t="shared" ref="C16:D30" si="0">+F16+I16</f>
        <v>73612</v>
      </c>
      <c r="D16" s="28">
        <f t="shared" si="0"/>
        <v>72008.2</v>
      </c>
      <c r="E16" s="24">
        <v>50988</v>
      </c>
      <c r="F16" s="28">
        <v>73612</v>
      </c>
      <c r="G16" s="28">
        <v>72008.2</v>
      </c>
      <c r="H16" s="24"/>
      <c r="I16" s="28"/>
      <c r="J16" s="28"/>
    </row>
    <row r="17" spans="1:10" s="9" customFormat="1">
      <c r="A17" s="18" t="s">
        <v>9</v>
      </c>
      <c r="B17" s="24">
        <f t="shared" ref="B17:B30" si="1">+E17+H17</f>
        <v>95218</v>
      </c>
      <c r="C17" s="28">
        <f t="shared" si="0"/>
        <v>143063</v>
      </c>
      <c r="D17" s="28">
        <f t="shared" si="0"/>
        <v>131061.90000000002</v>
      </c>
      <c r="E17" s="24">
        <v>95218</v>
      </c>
      <c r="F17" s="28">
        <v>143063</v>
      </c>
      <c r="G17" s="28">
        <v>131061.90000000002</v>
      </c>
      <c r="H17" s="24"/>
      <c r="I17" s="28"/>
      <c r="J17" s="28"/>
    </row>
    <row r="18" spans="1:10" s="9" customFormat="1">
      <c r="A18" s="18" t="s">
        <v>10</v>
      </c>
      <c r="B18" s="24">
        <f t="shared" si="1"/>
        <v>43145</v>
      </c>
      <c r="C18" s="28">
        <f t="shared" si="0"/>
        <v>26318.5</v>
      </c>
      <c r="D18" s="28">
        <f t="shared" si="0"/>
        <v>19262.099999999999</v>
      </c>
      <c r="E18" s="24">
        <v>43145</v>
      </c>
      <c r="F18" s="28">
        <v>26318.5</v>
      </c>
      <c r="G18" s="28">
        <v>19262.099999999999</v>
      </c>
      <c r="H18" s="24"/>
      <c r="I18" s="28"/>
      <c r="J18" s="28"/>
    </row>
    <row r="19" spans="1:10" s="9" customFormat="1">
      <c r="A19" s="19" t="s">
        <v>11</v>
      </c>
      <c r="B19" s="24">
        <f t="shared" si="1"/>
        <v>20548</v>
      </c>
      <c r="C19" s="28">
        <f t="shared" si="0"/>
        <v>16962</v>
      </c>
      <c r="D19" s="28">
        <f t="shared" si="0"/>
        <v>9938</v>
      </c>
      <c r="E19" s="24">
        <v>20548</v>
      </c>
      <c r="F19" s="28">
        <v>16962</v>
      </c>
      <c r="G19" s="28">
        <v>9938</v>
      </c>
      <c r="H19" s="24"/>
      <c r="I19" s="28"/>
      <c r="J19" s="28"/>
    </row>
    <row r="20" spans="1:10" s="9" customFormat="1" ht="25.5">
      <c r="A20" s="18" t="s">
        <v>12</v>
      </c>
      <c r="B20" s="24">
        <f t="shared" si="1"/>
        <v>2558</v>
      </c>
      <c r="C20" s="28">
        <f t="shared" si="0"/>
        <v>2558</v>
      </c>
      <c r="D20" s="28">
        <f t="shared" si="0"/>
        <v>2408.9</v>
      </c>
      <c r="E20" s="24">
        <v>2558</v>
      </c>
      <c r="F20" s="28">
        <v>2558</v>
      </c>
      <c r="G20" s="28">
        <v>2408.9</v>
      </c>
      <c r="H20" s="24"/>
      <c r="I20" s="28"/>
      <c r="J20" s="28"/>
    </row>
    <row r="21" spans="1:10" s="9" customFormat="1">
      <c r="A21" s="18" t="s">
        <v>13</v>
      </c>
      <c r="B21" s="24">
        <f t="shared" si="1"/>
        <v>117433</v>
      </c>
      <c r="C21" s="28">
        <f t="shared" si="0"/>
        <v>171878.7</v>
      </c>
      <c r="D21" s="28">
        <f t="shared" si="0"/>
        <v>171602.8</v>
      </c>
      <c r="E21" s="24">
        <v>117433</v>
      </c>
      <c r="F21" s="28">
        <v>171878.7</v>
      </c>
      <c r="G21" s="28">
        <v>171602.8</v>
      </c>
      <c r="H21" s="24"/>
      <c r="I21" s="28"/>
      <c r="J21" s="28"/>
    </row>
    <row r="22" spans="1:10" s="9" customFormat="1">
      <c r="A22" s="18" t="s">
        <v>14</v>
      </c>
      <c r="B22" s="24">
        <f t="shared" si="1"/>
        <v>22171</v>
      </c>
      <c r="C22" s="28">
        <f t="shared" si="0"/>
        <v>19688.900000000001</v>
      </c>
      <c r="D22" s="28">
        <f t="shared" si="0"/>
        <v>12120.800000000001</v>
      </c>
      <c r="E22" s="24">
        <v>22171</v>
      </c>
      <c r="F22" s="28">
        <v>19688.900000000001</v>
      </c>
      <c r="G22" s="28">
        <v>12120.800000000001</v>
      </c>
      <c r="H22" s="24"/>
      <c r="I22" s="28"/>
      <c r="J22" s="28"/>
    </row>
    <row r="23" spans="1:10" s="9" customFormat="1">
      <c r="A23" s="20" t="s">
        <v>15</v>
      </c>
      <c r="B23" s="24">
        <f t="shared" si="1"/>
        <v>68557</v>
      </c>
      <c r="C23" s="28">
        <f t="shared" si="0"/>
        <v>97461</v>
      </c>
      <c r="D23" s="28">
        <f t="shared" si="0"/>
        <v>84429.6</v>
      </c>
      <c r="E23" s="24">
        <v>68557</v>
      </c>
      <c r="F23" s="28">
        <v>97461</v>
      </c>
      <c r="G23" s="28">
        <v>84429.6</v>
      </c>
      <c r="H23" s="24"/>
      <c r="I23" s="28"/>
      <c r="J23" s="28"/>
    </row>
    <row r="24" spans="1:10" s="9" customFormat="1">
      <c r="A24" s="18" t="s">
        <v>16</v>
      </c>
      <c r="B24" s="24">
        <f t="shared" si="1"/>
        <v>27783</v>
      </c>
      <c r="C24" s="28">
        <f t="shared" si="0"/>
        <v>41360</v>
      </c>
      <c r="D24" s="28">
        <f t="shared" si="0"/>
        <v>35643.199999999997</v>
      </c>
      <c r="E24" s="24">
        <v>27783</v>
      </c>
      <c r="F24" s="28">
        <v>41360</v>
      </c>
      <c r="G24" s="28">
        <v>35643.199999999997</v>
      </c>
      <c r="H24" s="24"/>
      <c r="I24" s="28"/>
      <c r="J24" s="28"/>
    </row>
    <row r="25" spans="1:10" s="9" customFormat="1">
      <c r="A25" s="18" t="s">
        <v>17</v>
      </c>
      <c r="B25" s="24">
        <f t="shared" si="1"/>
        <v>446278</v>
      </c>
      <c r="C25" s="28">
        <f t="shared" si="0"/>
        <v>516666.1</v>
      </c>
      <c r="D25" s="28">
        <f t="shared" si="0"/>
        <v>371959.8</v>
      </c>
      <c r="E25" s="24">
        <v>373128</v>
      </c>
      <c r="F25" s="28">
        <v>443516.1</v>
      </c>
      <c r="G25" s="28">
        <v>371959.8</v>
      </c>
      <c r="H25" s="24">
        <v>73150</v>
      </c>
      <c r="I25" s="28">
        <v>73150</v>
      </c>
      <c r="J25" s="28"/>
    </row>
    <row r="26" spans="1:10" s="9" customFormat="1">
      <c r="A26" s="18" t="s">
        <v>18</v>
      </c>
      <c r="B26" s="24">
        <f t="shared" si="1"/>
        <v>36711</v>
      </c>
      <c r="C26" s="28">
        <f t="shared" si="0"/>
        <v>78003</v>
      </c>
      <c r="D26" s="28">
        <f t="shared" si="0"/>
        <v>64110.000000000007</v>
      </c>
      <c r="E26" s="24">
        <v>36711</v>
      </c>
      <c r="F26" s="28">
        <v>78003</v>
      </c>
      <c r="G26" s="28">
        <v>64110.000000000007</v>
      </c>
      <c r="H26" s="24"/>
      <c r="I26" s="28"/>
      <c r="J26" s="28"/>
    </row>
    <row r="27" spans="1:10" s="9" customFormat="1">
      <c r="A27" s="18" t="s">
        <v>19</v>
      </c>
      <c r="B27" s="24">
        <f t="shared" si="1"/>
        <v>104900</v>
      </c>
      <c r="C27" s="28">
        <f t="shared" si="0"/>
        <v>174794</v>
      </c>
      <c r="D27" s="28">
        <f t="shared" si="0"/>
        <v>141360.4</v>
      </c>
      <c r="E27" s="24">
        <v>104900</v>
      </c>
      <c r="F27" s="28">
        <v>174794</v>
      </c>
      <c r="G27" s="28">
        <v>141360.4</v>
      </c>
      <c r="H27" s="24"/>
      <c r="I27" s="28"/>
      <c r="J27" s="28"/>
    </row>
    <row r="28" spans="1:10" s="9" customFormat="1">
      <c r="A28" s="18" t="s">
        <v>20</v>
      </c>
      <c r="B28" s="24">
        <f t="shared" si="1"/>
        <v>5197</v>
      </c>
      <c r="C28" s="28">
        <f t="shared" si="0"/>
        <v>5632</v>
      </c>
      <c r="D28" s="28">
        <f t="shared" si="0"/>
        <v>4101.3</v>
      </c>
      <c r="E28" s="24">
        <v>5197</v>
      </c>
      <c r="F28" s="28">
        <v>5632</v>
      </c>
      <c r="G28" s="28">
        <v>4101.3</v>
      </c>
      <c r="H28" s="24"/>
      <c r="I28" s="28"/>
      <c r="J28" s="28"/>
    </row>
    <row r="29" spans="1:10" s="9" customFormat="1">
      <c r="A29" s="18" t="s">
        <v>21</v>
      </c>
      <c r="B29" s="24">
        <f t="shared" si="1"/>
        <v>1290</v>
      </c>
      <c r="C29" s="28">
        <f t="shared" si="0"/>
        <v>1290</v>
      </c>
      <c r="D29" s="28">
        <f t="shared" si="0"/>
        <v>1140.7</v>
      </c>
      <c r="E29" s="24">
        <v>1290</v>
      </c>
      <c r="F29" s="28">
        <v>1290</v>
      </c>
      <c r="G29" s="28">
        <v>1140.7</v>
      </c>
      <c r="H29" s="24"/>
      <c r="I29" s="28"/>
      <c r="J29" s="28"/>
    </row>
    <row r="30" spans="1:10" s="9" customFormat="1" ht="25.5">
      <c r="A30" s="19" t="s">
        <v>22</v>
      </c>
      <c r="B30" s="24">
        <f t="shared" si="1"/>
        <v>12372</v>
      </c>
      <c r="C30" s="28">
        <f t="shared" si="0"/>
        <v>16072</v>
      </c>
      <c r="D30" s="28">
        <f t="shared" si="0"/>
        <v>14201.199999999999</v>
      </c>
      <c r="E30" s="24">
        <v>12372</v>
      </c>
      <c r="F30" s="28">
        <v>16072</v>
      </c>
      <c r="G30" s="28">
        <v>14201.199999999999</v>
      </c>
      <c r="H30" s="24"/>
      <c r="I30" s="28"/>
      <c r="J30" s="28"/>
    </row>
    <row r="31" spans="1:10" s="9" customFormat="1">
      <c r="A31" s="10" t="s">
        <v>2</v>
      </c>
      <c r="B31" s="24">
        <f>SUM(B16:B30)</f>
        <v>1055149</v>
      </c>
      <c r="C31" s="28">
        <f t="shared" ref="C31:G31" si="2">SUM(C16:C30)</f>
        <v>1385359.2000000002</v>
      </c>
      <c r="D31" s="28">
        <f t="shared" si="2"/>
        <v>1135348.8999999999</v>
      </c>
      <c r="E31" s="24">
        <f t="shared" si="2"/>
        <v>981999</v>
      </c>
      <c r="F31" s="28">
        <f t="shared" si="2"/>
        <v>1312209.2000000002</v>
      </c>
      <c r="G31" s="28">
        <f t="shared" si="2"/>
        <v>1135348.8999999999</v>
      </c>
      <c r="H31" s="24">
        <f t="shared" ref="C31:J31" si="3">SUM(H16:H30)</f>
        <v>73150</v>
      </c>
      <c r="I31" s="28">
        <f t="shared" si="3"/>
        <v>73150</v>
      </c>
      <c r="J31" s="28">
        <f t="shared" si="3"/>
        <v>0</v>
      </c>
    </row>
    <row r="32" spans="1:10">
      <c r="A32" s="11"/>
      <c r="B32" s="11"/>
      <c r="C32" s="11"/>
      <c r="D32" s="11"/>
      <c r="E32" s="11"/>
      <c r="F32" s="11"/>
      <c r="G32" s="11"/>
      <c r="H32" s="11"/>
      <c r="I32" s="11"/>
      <c r="J32" s="11"/>
    </row>
    <row r="33" spans="1:10" ht="15.6" customHeight="1">
      <c r="A33" s="40" t="s">
        <v>29</v>
      </c>
      <c r="B33" s="40"/>
      <c r="C33" s="40"/>
      <c r="D33" s="40"/>
      <c r="E33" s="40"/>
      <c r="F33" s="40"/>
      <c r="G33" s="40"/>
      <c r="H33" s="40"/>
      <c r="I33" s="40"/>
      <c r="J33" s="40"/>
    </row>
    <row r="34" spans="1:10">
      <c r="A34" s="40"/>
      <c r="B34" s="40"/>
      <c r="C34" s="40"/>
      <c r="D34" s="40"/>
      <c r="E34" s="40"/>
      <c r="F34" s="40"/>
      <c r="G34" s="40"/>
      <c r="H34" s="40"/>
      <c r="I34" s="40"/>
      <c r="J34" s="40"/>
    </row>
    <row r="35" spans="1:10">
      <c r="A35" s="41"/>
      <c r="B35" s="41"/>
      <c r="C35" s="41"/>
      <c r="D35" s="41"/>
    </row>
    <row r="36" spans="1:10" ht="15.75">
      <c r="A36" s="12" t="s">
        <v>26</v>
      </c>
      <c r="D36" s="13"/>
      <c r="F36" s="23"/>
      <c r="G36" s="5"/>
      <c r="I36" s="31" t="s">
        <v>24</v>
      </c>
      <c r="J36" s="13"/>
    </row>
    <row r="37" spans="1:10" ht="15">
      <c r="A37" s="14"/>
      <c r="D37" s="32" t="s">
        <v>23</v>
      </c>
      <c r="F37" s="35"/>
      <c r="G37" s="35"/>
      <c r="I37" s="35"/>
      <c r="J37" s="35"/>
    </row>
    <row r="38" spans="1:10" ht="15">
      <c r="A38" s="14"/>
    </row>
    <row r="39" spans="1:10" ht="15.75">
      <c r="A39" s="16" t="s">
        <v>35</v>
      </c>
      <c r="D39" s="13"/>
      <c r="F39" s="23"/>
      <c r="G39" s="5"/>
      <c r="I39" s="31" t="s">
        <v>25</v>
      </c>
      <c r="J39" s="13"/>
    </row>
    <row r="40" spans="1:10">
      <c r="A40" s="17"/>
      <c r="D40" s="15" t="s">
        <v>23</v>
      </c>
      <c r="F40" s="35"/>
      <c r="G40" s="35"/>
      <c r="I40" s="35"/>
      <c r="J40" s="35"/>
    </row>
    <row r="41" spans="1:10" ht="14.45" customHeight="1">
      <c r="A41" s="33"/>
      <c r="B41" s="33"/>
      <c r="C41" s="33"/>
      <c r="D41" s="33"/>
      <c r="E41" s="33"/>
      <c r="F41" s="33"/>
      <c r="G41" s="33"/>
      <c r="H41" s="33"/>
      <c r="I41" s="33"/>
      <c r="J41" s="33"/>
    </row>
  </sheetData>
  <mergeCells count="19">
    <mergeCell ref="G1:J1"/>
    <mergeCell ref="A9:J9"/>
    <mergeCell ref="A12:A14"/>
    <mergeCell ref="B12:D13"/>
    <mergeCell ref="A8:J8"/>
    <mergeCell ref="A3:J3"/>
    <mergeCell ref="A5:J5"/>
    <mergeCell ref="A6:J6"/>
    <mergeCell ref="A7:J7"/>
    <mergeCell ref="A41:J41"/>
    <mergeCell ref="E13:G13"/>
    <mergeCell ref="F37:G37"/>
    <mergeCell ref="F40:G40"/>
    <mergeCell ref="E12:J12"/>
    <mergeCell ref="H13:J13"/>
    <mergeCell ref="A33:J34"/>
    <mergeCell ref="A35:D35"/>
    <mergeCell ref="I37:J37"/>
    <mergeCell ref="I40:J40"/>
  </mergeCells>
  <pageMargins left="1.1023622047244095" right="0.35433070866141736" top="0.4" bottom="0.39370078740157483" header="0.31496062992125984" footer="0.35433070866141736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Forma Nr. 10 </vt:lpstr>
      <vt:lpstr>'Forma Nr. 10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Puodžiūnienė</dc:creator>
  <cp:lastModifiedBy>Danguolė Mačiulevičienė</cp:lastModifiedBy>
  <cp:lastPrinted>2024-02-29T09:00:03Z</cp:lastPrinted>
  <dcterms:created xsi:type="dcterms:W3CDTF">2022-02-18T06:44:50Z</dcterms:created>
  <dcterms:modified xsi:type="dcterms:W3CDTF">2024-03-06T07:52:47Z</dcterms:modified>
</cp:coreProperties>
</file>