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4BD744F9-1551-4125-A3AD-8AFAF1D9FDE5}" xr6:coauthVersionLast="47" xr6:coauthVersionMax="47" xr10:uidLastSave="{00000000-0000-0000-0000-000000000000}"/>
  <bookViews>
    <workbookView xWindow="-110" yWindow="-110" windowWidth="25820" windowHeight="13900" activeTab="1"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6" i="15" l="1"/>
  <c r="A5" i="15"/>
  <c r="D6" i="14"/>
  <c r="A16" i="15"/>
  <c r="A10" i="15" l="1"/>
  <c r="C54" i="11" l="1"/>
  <c r="C50" i="11"/>
  <c r="C56" i="11" s="1"/>
  <c r="C43" i="11"/>
  <c r="C39" i="11"/>
  <c r="C23" i="11"/>
  <c r="C19" i="11"/>
  <c r="C12" i="11"/>
  <c r="C8" i="11"/>
  <c r="C14" i="11" s="1"/>
  <c r="D37" i="14"/>
  <c r="D43" i="14" s="1"/>
  <c r="D51" i="14"/>
  <c r="D50" i="14"/>
  <c r="D47" i="14"/>
  <c r="D46" i="14"/>
  <c r="D40" i="14"/>
  <c r="D39" i="14"/>
  <c r="D41" i="14" s="1"/>
  <c r="D36" i="14"/>
  <c r="D35" i="14"/>
  <c r="D22" i="14"/>
  <c r="D21" i="14"/>
  <c r="D23" i="14" s="1"/>
  <c r="D18" i="14"/>
  <c r="D17" i="14"/>
  <c r="D11" i="14"/>
  <c r="D10" i="14"/>
  <c r="D7" i="14"/>
  <c r="D8" i="14" s="1"/>
  <c r="D12" i="14" l="1"/>
  <c r="D52" i="14"/>
  <c r="C25" i="11"/>
  <c r="C45" i="11"/>
  <c r="D48" i="14"/>
  <c r="D19" i="14"/>
  <c r="D25" i="14"/>
  <c r="D54" i="14"/>
  <c r="D14" i="14"/>
  <c r="I21" i="10"/>
  <c r="I20" i="10"/>
  <c r="A51" i="11"/>
  <c r="A47" i="11"/>
  <c r="A46" i="11"/>
  <c r="A40" i="11"/>
  <c r="A36" i="11"/>
  <c r="A35" i="11"/>
  <c r="A20" i="11"/>
  <c r="A16" i="11"/>
  <c r="A15" i="11"/>
  <c r="A9" i="11"/>
  <c r="A5" i="11"/>
  <c r="A4" i="11"/>
  <c r="A52" i="12"/>
  <c r="A48" i="12"/>
  <c r="A47" i="12"/>
  <c r="A41" i="12"/>
  <c r="A37" i="12"/>
  <c r="A36" i="12"/>
  <c r="A20" i="12"/>
  <c r="A16" i="12"/>
  <c r="A15" i="12"/>
  <c r="A9" i="12"/>
  <c r="A5" i="12"/>
  <c r="A4" i="12"/>
  <c r="A49" i="14"/>
  <c r="A45" i="14"/>
  <c r="A44" i="14"/>
  <c r="A38" i="14"/>
  <c r="A34" i="14"/>
  <c r="A33" i="14"/>
  <c r="A53" i="15"/>
  <c r="A48" i="15"/>
  <c r="A47" i="15"/>
  <c r="A41" i="15"/>
  <c r="A35" i="15"/>
  <c r="A22" i="15"/>
  <c r="A17" i="15"/>
  <c r="A4" i="15"/>
  <c r="A15" i="14"/>
  <c r="A4" i="14"/>
  <c r="A20" i="14"/>
  <c r="A16" i="14"/>
  <c r="A9" i="14"/>
  <c r="A5" i="14"/>
  <c r="I26" i="10"/>
  <c r="E54" i="12"/>
  <c r="E53" i="12"/>
  <c r="E50" i="12"/>
  <c r="E49" i="12"/>
  <c r="E43" i="12"/>
  <c r="E42" i="12"/>
  <c r="E39" i="12"/>
  <c r="E38" i="12"/>
  <c r="G55" i="15"/>
  <c r="G54" i="15"/>
  <c r="G50" i="15"/>
  <c r="G49" i="15"/>
  <c r="G52" i="15" s="1"/>
  <c r="G43" i="15"/>
  <c r="G42" i="15"/>
  <c r="G45" i="15" s="1"/>
  <c r="G38" i="15"/>
  <c r="G37" i="15"/>
  <c r="G40" i="15" l="1"/>
  <c r="G46" i="15" s="1"/>
  <c r="E51" i="12"/>
  <c r="E55" i="12"/>
  <c r="H26" i="10" s="1"/>
  <c r="E44" i="12"/>
  <c r="H21" i="10" s="1"/>
  <c r="G57" i="15"/>
  <c r="G58" i="15" s="1"/>
  <c r="E40" i="12"/>
  <c r="E46" i="12" s="1"/>
  <c r="G21" i="10"/>
  <c r="G20" i="10"/>
  <c r="I25" i="10"/>
  <c r="F20" i="10"/>
  <c r="F26" i="10"/>
  <c r="G26" i="10"/>
  <c r="F25" i="10"/>
  <c r="G24" i="15"/>
  <c r="G23" i="15"/>
  <c r="G26" i="15" s="1"/>
  <c r="G19" i="15"/>
  <c r="G18" i="15"/>
  <c r="G21" i="15" s="1"/>
  <c r="G12" i="15"/>
  <c r="G11" i="15"/>
  <c r="G14" i="15" s="1"/>
  <c r="G7" i="15"/>
  <c r="G6" i="15"/>
  <c r="E22" i="12"/>
  <c r="E21" i="12"/>
  <c r="E23" i="12" s="1"/>
  <c r="E18" i="12"/>
  <c r="E17" i="12"/>
  <c r="E19" i="12" s="1"/>
  <c r="E11" i="12"/>
  <c r="E10" i="12"/>
  <c r="E12" i="12" s="1"/>
  <c r="H8" i="10" s="1"/>
  <c r="E7" i="12"/>
  <c r="E6" i="12"/>
  <c r="E8" i="12" s="1"/>
  <c r="E14" i="12" s="1"/>
  <c r="I8" i="10"/>
  <c r="E57" i="12" l="1"/>
  <c r="H20" i="10"/>
  <c r="E25" i="12"/>
  <c r="G9" i="15"/>
  <c r="G27" i="15"/>
  <c r="G15" i="15"/>
  <c r="F7" i="10" s="1"/>
  <c r="J26" i="10"/>
  <c r="K26" i="10" s="1"/>
  <c r="J20" i="10"/>
  <c r="K20" i="10" s="1"/>
  <c r="H25" i="10"/>
  <c r="G25" i="10"/>
  <c r="F21" i="10"/>
  <c r="I7" i="10"/>
  <c r="F8" i="10"/>
  <c r="L15" i="10" l="1"/>
  <c r="J25" i="10"/>
  <c r="J21" i="10"/>
  <c r="K21" i="10" s="1"/>
  <c r="K25" i="10"/>
  <c r="H7" i="10"/>
  <c r="G8" i="10"/>
  <c r="J7" i="10" l="1"/>
  <c r="K7" i="10" s="1"/>
  <c r="L10" i="10" s="1"/>
  <c r="J8" i="10"/>
  <c r="K8" i="10" s="1"/>
  <c r="L23" i="10"/>
  <c r="L28" i="10"/>
  <c r="L30" i="10" l="1"/>
  <c r="L17" i="10"/>
  <c r="L31" i="10" l="1"/>
</calcChain>
</file>

<file path=xl/sharedStrings.xml><?xml version="1.0" encoding="utf-8"?>
<sst xmlns="http://schemas.openxmlformats.org/spreadsheetml/2006/main" count="238" uniqueCount="107">
  <si>
    <t>Eil. Nr. </t>
  </si>
  <si>
    <t>Tikslinė grupė (T) (ūkio subjektų skaičius, vnt.)</t>
  </si>
  <si>
    <t>Išlaidos darbuotojams (D), Eur</t>
  </si>
  <si>
    <t>Išlaidos investicijoms (I), Eur</t>
  </si>
  <si>
    <t>Išlaidos medžiagoms (M), Eur</t>
  </si>
  <si>
    <t>1.</t>
  </si>
  <si>
    <t>1.1. </t>
  </si>
  <si>
    <t>1.1.1.</t>
  </si>
  <si>
    <t>1.1.2.</t>
  </si>
  <si>
    <t>Veiksmas A2</t>
  </si>
  <si>
    <t>...</t>
  </si>
  <si>
    <t>1.2.1.</t>
  </si>
  <si>
    <t>Veiksmas B1</t>
  </si>
  <si>
    <t>1.2.2.</t>
  </si>
  <si>
    <t>Veiksmas B2</t>
  </si>
  <si>
    <t>....</t>
  </si>
  <si>
    <t>Straipsnis (-iai), punktas (-ai) ir įpareigojimas</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</si>
  <si>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</si>
  <si>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</si>
  <si>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</si>
  <si>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</si>
  <si>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</si>
  <si>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</si>
  <si>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</si>
  <si>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</si>
  <si>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</si>
  <si>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</si>
  <si>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</si>
  <si>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</si>
  <si>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</si>
  <si>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</si>
  <si>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</si>
  <si>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</si>
  <si>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</si>
  <si>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</si>
  <si>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</si>
  <si>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</si>
  <si>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</si>
  <si>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</si>
  <si>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</si>
  <si>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</si>
  <si>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</si>
  <si>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</si>
  <si>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</si>
  <si>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</si>
  <si>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</si>
  <si>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</si>
  <si>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</si>
  <si>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</si>
  <si>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</si>
  <si>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</si>
  <si>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</si>
  <si>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</si>
  <si>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</si>
  <si>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</si>
  <si>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</si>
  <si>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</si>
  <si>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</si>
  <si>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</si>
  <si>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</si>
  <si>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</si>
  <si>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</si>
  <si>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</si>
  <si>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</si>
  <si>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</si>
  <si>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</si>
  <si>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</si>
  <si>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</si>
  <si>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</si>
  <si>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</si>
  <si>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</si>
  <si>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</si>
  <si>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</si>
  <si>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</si>
  <si>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</si>
  <si>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</si>
  <si>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</si>
  <si>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</si>
  <si>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</si>
  <si>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</si>
  <si>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</si>
  <si>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</si>
  <si>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</si>
  <si>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</si>
  <si>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</si>
  <si>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</si>
  <si>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</si>
  <si>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</si>
  <si>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</si>
  <si>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</si>
  <si>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</si>
  <si>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</si>
  <si>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</si>
  <si>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</si>
  <si>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IT sistemų pritaikymas duomenims teikti</t>
  </si>
  <si>
    <t>MAĮ siūloma įteisinti tokias teisines procedūras, kurių pagrindu mokesčių administratorius galėtų suformuoti mokestinę prievolę (mokesčio deklaraciją) mokesčių mokėtojui ir tuo atveju, kai mokesčių mokėtojas mokesčių deklaraciją pateikė, tačiau šio asmens pateikti duomenys neatitinka mokesčių administratoriaus turimų duomenų. Mokesčių administratoriaus turimų duomenų pagrindu Valstybinei mokesčių inspekcijai suformavus deklaraciją ir mokesčių mokėtojui šios deklaracijos turiniui neprieštaraujant, būtų laikoma, kad mokesčių mokėtojo pareiga pateikti patikslintą mokesčio deklaraciją įvykdyta tinkamai, joje pateikti duomenys yra teisingi, o mokesčių mokėtojas nebeprivalo papildomai teikti mokesčių administratoriui patikslintą mokesčio deklaraciją</t>
  </si>
  <si>
    <t>Nereikės papildomai teikti deklaracijos, jei sutinkama su VMI suformuota deklaracija</t>
  </si>
  <si>
    <t>Nacionalinė</t>
  </si>
  <si>
    <t>Valstybinės mokesčių inspekcijos prie Lietuvos Respublikos finansų ministerijos Teisės departamento Mokesčių administravimo ir teisės skyriaus patarėja Erika Puzonienė</t>
  </si>
  <si>
    <t xml:space="preserve">Lietuvos Respublikos mokesčių administravimo įstatymas </t>
  </si>
  <si>
    <r>
      <t xml:space="preserve">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ar neperskaičiuoja apskaičiuoto priklausančio mokėti mokesčio. Mokestinės prievolės dydis nustatomas pagal ankstesnių mokesčių mokėtojo pateiktų to mokesčio deklaracijų duomenis ir (arba) kitą mokesčių administratoriaus turimą ar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Šio straipsnio nuostatos nepanaikina mokesčių mokėtojo pareigos mokesčio įstatymo nustatyta tvarka apskaičiuoti mokestį ir pateikti mokesčio deklaraciją per 10 dienų nuo mokesčių administratoriaus sprendimo nustatyti mokestinę prievolę įteikimo, jeigu mokesčių mokėtojas nesutinka su mokesčių administratoriaus nustatyta mokestine prievole. </t>
    </r>
    <r>
      <rPr>
        <b/>
        <i/>
        <sz val="9"/>
        <color rgb="FF000000"/>
        <rFont val="Verdana"/>
        <family val="2"/>
        <charset val="186"/>
      </rPr>
      <t xml:space="preserve">Jeigu mokesčių mokėtojas sutinka su mokesčių administratoriaus nustatyta prievole, per nustatytą terminą, jos nepatikslina, laikoma, kad ji pateikta šio straipsnio 2 dalyje nustatyta tvarka, papildomai deklaracijos pateikti nereikia. </t>
    </r>
    <r>
      <rPr>
        <i/>
        <sz val="8"/>
        <color rgb="FF000000"/>
        <rFont val="Verdana"/>
        <family val="2"/>
        <charset val="186"/>
      </rPr>
      <t xml:space="preserve">
4. Jeigu, pasibaigus mokesčio deklaracijos pateikimo terminui, mokesčių mokėtojas pateikia mokesčio deklaraciją, mokesčių administratoriaus nustatyta mokestinė prievolė patikslinama pagal tos pateiktos mokesčio deklaracijos duomenis.</t>
    </r>
  </si>
  <si>
    <t xml:space="preserve">Prievolė teikti deklaraciją
</t>
  </si>
  <si>
    <r>
      <t xml:space="preserve">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Mokestinės prievolės dydis nustatomas pagal ankstesnių mokesčių mokėtojo pateiktų to mokesčio deklaracijų duomenis ir (arba) kitą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t>
    </r>
    <r>
      <rPr>
        <b/>
        <i/>
        <sz val="9"/>
        <color rgb="FF000000"/>
        <rFont val="Verdana"/>
        <family val="2"/>
        <charset val="186"/>
      </rPr>
      <t>Šio straipsnio nuostatos nepanaikina mokesčių mokėtojo pareigos mokesčio įstatymo nustatyta tvarka apskaičiuoti mokestį ir pateikti mokesčio deklaraciją.</t>
    </r>
    <r>
      <rPr>
        <i/>
        <sz val="8"/>
        <color rgb="FF000000"/>
        <rFont val="Verdana"/>
        <family val="2"/>
        <charset val="186"/>
      </rPr>
      <t xml:space="preserve"> Jeigu, pasibaigus mokesčio deklaracijos pateikimo terminui, mokesčių mokėtojas pateikia mokesčio deklaraciją, mokesčių administratoriaus nustatyta mokestinė prievolė patikslinama pagal tos pateiktos mokesčio deklaracijos duomenis.
</t>
    </r>
  </si>
  <si>
    <t>LIETUVOS RESPUBLIKOS MOKESČIŲ ADMINISTRAVIMO ĮSTATYMO NR. IX-2112 33 IR 104-1 STRAIPSNIŲ PAKEITIMO ĮSTATYMO PROJEKTAS</t>
  </si>
  <si>
    <t>Trukmė 1 valanda pasirinkta kaip vidutinis laikas buhalteriui patikrinti  pateiktus subjekto ir mokesčių administratoriaus pateiktus deklracijos duomenis.</t>
  </si>
  <si>
    <t xml:space="preserve">29382 - vidutiniškai  per metus nepateiktos ūkio subjektų deklaracijos. Dėl laiku nepateiktų deklaracijų už 2023 metus iš viso suformuotos mokesčių (GPM, PVM, PLN,NTM) prievolės 29382 asmenims. </t>
  </si>
  <si>
    <t>Buhalteris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</si>
</sst>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12"/>
      <color theme="1"/>
      <name val="Verdana"/>
      <family val="2"/>
      <charset val="186"/>
    </font>
    <font>
      <b/>
      <sz val="8"/>
      <color theme="1"/>
      <name val="Verdana"/>
      <family val="2"/>
      <charset val="186"/>
    </font>
    <font>
      <b/>
      <sz val="8"/>
      <color theme="0"/>
      <name val="Verdana"/>
      <family val="2"/>
      <charset val="186"/>
    </font>
    <font>
      <sz val="8"/>
      <color rgb="FFFF0000"/>
      <name val="Verdana"/>
      <family val="2"/>
      <charset val="186"/>
    </font>
    <font>
      <b/>
      <sz val="8"/>
      <name val="Verdana"/>
      <family val="2"/>
      <charset val="186"/>
    </font>
    <font>
      <b/>
      <i/>
      <sz val="9"/>
      <color rgb="FF000000"/>
      <name val="Verdana"/>
      <family val="2"/>
      <charset val="186"/>
    </font>
  </fonts>
  <fills count="10">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s>
  <cellStyleXfs count="1">
    <xf numFmtId="0" fontId="0" fillId="0" borderId="0"/>
  </cellStyleXfs>
  <cellXfs count="93">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2" borderId="5" xfId="0" applyFont="1" applyFill="1" applyBorder="1" applyAlignment="1">
      <alignment vertical="top" wrapText="1"/>
    </xf>
    <xf numFmtId="0" fontId="3" fillId="0" borderId="5" xfId="0" applyFont="1" applyBorder="1" applyAlignment="1">
      <alignment vertical="top" wrapText="1"/>
    </xf>
    <xf numFmtId="0" fontId="3" fillId="3" borderId="5" xfId="0" applyFont="1" applyFill="1" applyBorder="1" applyAlignment="1">
      <alignment vertical="top" wrapText="1"/>
    </xf>
    <xf numFmtId="0" fontId="3" fillId="2" borderId="5" xfId="0" applyFont="1" applyFill="1" applyBorder="1" applyAlignment="1">
      <alignment horizontal="right" vertical="top" wrapText="1"/>
    </xf>
    <xf numFmtId="0" fontId="3" fillId="0" borderId="2" xfId="0" applyFont="1" applyBorder="1" applyAlignment="1">
      <alignment horizontal="right" vertical="top" wrapText="1"/>
    </xf>
    <xf numFmtId="0" fontId="3" fillId="4"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8" fillId="6" borderId="8" xfId="0" applyFont="1" applyFill="1" applyBorder="1" applyAlignment="1">
      <alignment horizontal="left" vertical="top"/>
    </xf>
    <xf numFmtId="0" fontId="8"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4" xfId="0" applyFont="1" applyFill="1" applyBorder="1" applyAlignment="1">
      <alignment vertical="top" wrapText="1"/>
    </xf>
    <xf numFmtId="0" fontId="8" fillId="7" borderId="1" xfId="0" applyFont="1" applyFill="1" applyBorder="1" applyAlignment="1">
      <alignment horizontal="center" vertical="top" wrapText="1"/>
    </xf>
    <xf numFmtId="0" fontId="2" fillId="8" borderId="8" xfId="0" applyFont="1" applyFill="1" applyBorder="1" applyAlignment="1">
      <alignment vertical="top" wrapText="1"/>
    </xf>
    <xf numFmtId="0" fontId="8" fillId="9" borderId="2" xfId="0" applyFont="1" applyFill="1" applyBorder="1" applyAlignment="1">
      <alignment vertical="top" wrapText="1"/>
    </xf>
    <xf numFmtId="0" fontId="7" fillId="0" borderId="0" xfId="0" applyFont="1" applyAlignment="1">
      <alignment vertical="top"/>
    </xf>
    <xf numFmtId="0" fontId="8" fillId="7" borderId="10" xfId="0" applyFont="1" applyFill="1" applyBorder="1" applyAlignment="1">
      <alignment horizontal="center" vertical="top"/>
    </xf>
    <xf numFmtId="0" fontId="2" fillId="8" borderId="5" xfId="0" applyFont="1" applyFill="1" applyBorder="1" applyAlignment="1">
      <alignment horizontal="center" vertical="top" wrapText="1"/>
    </xf>
    <xf numFmtId="0" fontId="4" fillId="0" borderId="2" xfId="0" applyFont="1" applyBorder="1" applyAlignment="1">
      <alignment vertical="top" wrapText="1"/>
    </xf>
    <xf numFmtId="0" fontId="3" fillId="2"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2" fillId="5" borderId="8"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2" xfId="0" applyFont="1" applyFill="1" applyBorder="1" applyAlignment="1">
      <alignment horizontal="center" vertical="top" wrapText="1"/>
    </xf>
    <xf numFmtId="0" fontId="8" fillId="7" borderId="5" xfId="0" applyFont="1" applyFill="1" applyBorder="1" applyAlignment="1">
      <alignment horizontal="center" vertical="top" wrapText="1"/>
    </xf>
    <xf numFmtId="0" fontId="3" fillId="4" borderId="0" xfId="0" applyFont="1" applyFill="1" applyAlignment="1">
      <alignment vertical="top" wrapText="1"/>
    </xf>
    <xf numFmtId="0" fontId="2" fillId="2" borderId="5" xfId="0" applyFont="1" applyFill="1" applyBorder="1" applyAlignment="1">
      <alignment vertical="top" wrapText="1"/>
    </xf>
    <xf numFmtId="0" fontId="2" fillId="0" borderId="2" xfId="0" applyFont="1" applyBorder="1" applyAlignment="1">
      <alignment vertical="top" wrapText="1"/>
    </xf>
    <xf numFmtId="0" fontId="2" fillId="4" borderId="0" xfId="0" applyFont="1" applyFill="1" applyAlignment="1">
      <alignment vertical="top" wrapText="1"/>
    </xf>
    <xf numFmtId="0" fontId="3" fillId="5" borderId="5" xfId="0" applyFont="1" applyFill="1" applyBorder="1" applyAlignment="1">
      <alignment vertical="top" wrapText="1"/>
    </xf>
    <xf numFmtId="0" fontId="3" fillId="5" borderId="5" xfId="0" applyFont="1" applyFill="1" applyBorder="1" applyAlignment="1">
      <alignment horizontal="right" vertical="top" wrapText="1"/>
    </xf>
    <xf numFmtId="0" fontId="5" fillId="5" borderId="5" xfId="0" applyFont="1" applyFill="1" applyBorder="1" applyAlignment="1">
      <alignment vertical="top" wrapText="1"/>
    </xf>
    <xf numFmtId="0" fontId="3" fillId="5" borderId="5" xfId="0" applyFont="1" applyFill="1" applyBorder="1" applyAlignment="1">
      <alignment horizontal="center" vertical="top" wrapText="1"/>
    </xf>
    <xf numFmtId="0" fontId="9" fillId="0" borderId="0" xfId="0" applyFont="1" applyAlignment="1">
      <alignment vertical="top"/>
    </xf>
    <xf numFmtId="0" fontId="5" fillId="4" borderId="5" xfId="0" applyFont="1" applyFill="1" applyBorder="1" applyAlignment="1">
      <alignment vertical="top" wrapText="1"/>
    </xf>
    <xf numFmtId="0" fontId="5" fillId="0" borderId="8" xfId="0" applyFont="1" applyBorder="1"/>
    <xf numFmtId="0" fontId="1" fillId="0" borderId="0" xfId="0" applyFont="1" applyAlignment="1">
      <alignment vertical="top" wrapText="1"/>
    </xf>
    <xf numFmtId="0" fontId="4" fillId="4" borderId="2" xfId="0" applyFont="1" applyFill="1" applyBorder="1" applyAlignment="1">
      <alignment vertical="top" wrapText="1"/>
    </xf>
    <xf numFmtId="0" fontId="3" fillId="4" borderId="2" xfId="0" applyFont="1" applyFill="1" applyBorder="1" applyAlignment="1">
      <alignment horizontal="right" vertical="top" wrapText="1"/>
    </xf>
    <xf numFmtId="0" fontId="1" fillId="4" borderId="2" xfId="0" applyFont="1" applyFill="1" applyBorder="1" applyAlignment="1">
      <alignment vertical="top" wrapText="1"/>
    </xf>
    <xf numFmtId="0" fontId="3" fillId="4" borderId="2" xfId="0" applyFont="1" applyFill="1" applyBorder="1" applyAlignment="1">
      <alignment vertical="top" wrapText="1"/>
    </xf>
    <xf numFmtId="0" fontId="2" fillId="4" borderId="5" xfId="0" applyFont="1" applyFill="1" applyBorder="1" applyAlignment="1">
      <alignment vertical="top" wrapText="1"/>
    </xf>
    <xf numFmtId="0" fontId="1" fillId="0" borderId="8" xfId="0" applyFont="1" applyBorder="1" applyAlignment="1">
      <alignment vertical="top"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7" fillId="8" borderId="6" xfId="0" applyFont="1" applyFill="1" applyBorder="1" applyAlignment="1">
      <alignment horizontal="center" vertical="top" wrapText="1"/>
    </xf>
    <xf numFmtId="0" fontId="7" fillId="8" borderId="7" xfId="0" applyFont="1" applyFill="1" applyBorder="1" applyAlignment="1">
      <alignment horizontal="center" vertical="top" wrapText="1"/>
    </xf>
    <xf numFmtId="0" fontId="7" fillId="8" borderId="3" xfId="0" applyFont="1" applyFill="1" applyBorder="1" applyAlignment="1">
      <alignment horizontal="center" vertical="top" wrapText="1"/>
    </xf>
    <xf numFmtId="0" fontId="8" fillId="9" borderId="6" xfId="0" applyFont="1" applyFill="1" applyBorder="1" applyAlignment="1">
      <alignment horizontal="center" vertical="top" wrapText="1"/>
    </xf>
    <xf numFmtId="0" fontId="8" fillId="9" borderId="7" xfId="0" applyFont="1" applyFill="1" applyBorder="1" applyAlignment="1">
      <alignment horizontal="center" vertical="top" wrapText="1"/>
    </xf>
    <xf numFmtId="0" fontId="8" fillId="9" borderId="3" xfId="0" applyFont="1" applyFill="1" applyBorder="1" applyAlignment="1">
      <alignment horizontal="center" vertical="top" wrapText="1"/>
    </xf>
    <xf numFmtId="0" fontId="2" fillId="4" borderId="6" xfId="0" applyFont="1" applyFill="1" applyBorder="1" applyAlignment="1">
      <alignment horizontal="right" vertical="top" wrapText="1"/>
    </xf>
    <xf numFmtId="0" fontId="2" fillId="4" borderId="7" xfId="0" applyFont="1" applyFill="1" applyBorder="1" applyAlignment="1">
      <alignment horizontal="right" vertical="top" wrapText="1"/>
    </xf>
    <xf numFmtId="0" fontId="2" fillId="4" borderId="3" xfId="0" applyFont="1" applyFill="1" applyBorder="1" applyAlignment="1">
      <alignment horizontal="right" vertical="top" wrapText="1"/>
    </xf>
    <xf numFmtId="0" fontId="3" fillId="4" borderId="6" xfId="0" applyFont="1" applyFill="1" applyBorder="1" applyAlignment="1">
      <alignment horizontal="right" vertical="top" wrapText="1"/>
    </xf>
    <xf numFmtId="0" fontId="3" fillId="4" borderId="7" xfId="0" applyFont="1" applyFill="1" applyBorder="1" applyAlignment="1">
      <alignment horizontal="right" vertical="top" wrapText="1"/>
    </xf>
    <xf numFmtId="0" fontId="3" fillId="4" borderId="3" xfId="0" applyFont="1" applyFill="1" applyBorder="1" applyAlignment="1">
      <alignment horizontal="right" vertical="top" wrapText="1"/>
    </xf>
    <xf numFmtId="0" fontId="1" fillId="0" borderId="10" xfId="0" applyFont="1" applyBorder="1" applyAlignment="1">
      <alignment horizontal="left" vertical="top" wrapText="1"/>
    </xf>
    <xf numFmtId="0" fontId="1" fillId="0" borderId="0" xfId="0" applyFont="1" applyAlignment="1">
      <alignment horizontal="left" vertical="top" wrapText="1"/>
    </xf>
    <xf numFmtId="0" fontId="6" fillId="5" borderId="11" xfId="0" applyFont="1" applyFill="1" applyBorder="1" applyAlignment="1">
      <alignment horizontal="left" vertical="top"/>
    </xf>
    <xf numFmtId="0" fontId="6" fillId="5" borderId="12" xfId="0" applyFont="1" applyFill="1" applyBorder="1" applyAlignment="1">
      <alignment horizontal="left" vertical="top"/>
    </xf>
    <xf numFmtId="0" fontId="6" fillId="5" borderId="4" xfId="0" applyFont="1" applyFill="1" applyBorder="1" applyAlignment="1">
      <alignment horizontal="left" vertical="top"/>
    </xf>
    <xf numFmtId="0" fontId="6" fillId="5" borderId="13" xfId="0" applyFont="1" applyFill="1" applyBorder="1" applyAlignment="1">
      <alignment horizontal="left" vertical="top"/>
    </xf>
    <xf numFmtId="0" fontId="6" fillId="5" borderId="9" xfId="0" applyFont="1" applyFill="1" applyBorder="1" applyAlignment="1">
      <alignment horizontal="left" vertical="top"/>
    </xf>
    <xf numFmtId="0" fontId="6" fillId="5" borderId="5" xfId="0" applyFont="1" applyFill="1" applyBorder="1" applyAlignment="1">
      <alignment horizontal="left" vertical="top"/>
    </xf>
    <xf numFmtId="0" fontId="10" fillId="8" borderId="6" xfId="0" applyFont="1" applyFill="1" applyBorder="1" applyAlignment="1">
      <alignment vertical="top" wrapText="1"/>
    </xf>
    <xf numFmtId="0" fontId="10" fillId="8" borderId="7" xfId="0" applyFont="1" applyFill="1" applyBorder="1" applyAlignment="1">
      <alignment vertical="top" wrapText="1"/>
    </xf>
    <xf numFmtId="0" fontId="10" fillId="8" borderId="3" xfId="0" applyFont="1" applyFill="1" applyBorder="1" applyAlignment="1">
      <alignment vertical="top" wrapText="1"/>
    </xf>
    <xf numFmtId="0" fontId="8" fillId="9" borderId="6" xfId="0" applyFont="1" applyFill="1" applyBorder="1" applyAlignment="1">
      <alignment vertical="top" wrapText="1"/>
    </xf>
    <xf numFmtId="0" fontId="8" fillId="9" borderId="7" xfId="0" applyFont="1" applyFill="1" applyBorder="1" applyAlignment="1">
      <alignment vertical="top" wrapText="1"/>
    </xf>
    <xf numFmtId="0" fontId="8" fillId="9" borderId="3" xfId="0" applyFont="1" applyFill="1" applyBorder="1" applyAlignment="1">
      <alignment vertical="top" wrapText="1"/>
    </xf>
    <xf numFmtId="0" fontId="2" fillId="5" borderId="6"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6" xfId="0" applyFont="1" applyFill="1" applyBorder="1" applyAlignment="1">
      <alignment horizontal="center" vertical="top" wrapText="1"/>
    </xf>
    <xf numFmtId="0" fontId="8" fillId="7" borderId="3" xfId="0" applyFont="1" applyFill="1" applyBorder="1" applyAlignment="1">
      <alignment horizontal="center" vertical="top" wrapText="1"/>
    </xf>
    <xf numFmtId="0" fontId="7" fillId="8" borderId="6" xfId="0" applyFont="1" applyFill="1" applyBorder="1" applyAlignment="1">
      <alignment horizontal="center" vertical="top"/>
    </xf>
    <xf numFmtId="0" fontId="7" fillId="8" borderId="7" xfId="0" applyFont="1" applyFill="1" applyBorder="1" applyAlignment="1">
      <alignment horizontal="center" vertical="top"/>
    </xf>
    <xf numFmtId="0" fontId="7" fillId="8" borderId="3" xfId="0" applyFont="1" applyFill="1" applyBorder="1" applyAlignment="1">
      <alignment horizontal="center" vertical="top"/>
    </xf>
    <xf numFmtId="0" fontId="8" fillId="9" borderId="6" xfId="0" applyFont="1" applyFill="1" applyBorder="1" applyAlignment="1">
      <alignment horizontal="center" vertical="top"/>
    </xf>
    <xf numFmtId="0" fontId="8" fillId="9" borderId="7" xfId="0" applyFont="1" applyFill="1" applyBorder="1" applyAlignment="1">
      <alignment horizontal="center" vertical="top"/>
    </xf>
    <xf numFmtId="0" fontId="8" fillId="9" borderId="3" xfId="0" applyFont="1" applyFill="1" applyBorder="1" applyAlignment="1">
      <alignment horizontal="center" vertical="top"/>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P38"/>
  <sheetViews>
    <sheetView zoomScale="85" zoomScaleNormal="85" workbookViewId="0">
      <pane ySplit="4" topLeftCell="A6" activePane="bottomLeft" state="frozen"/>
      <selection activeCell="B1" sqref="B1"/>
      <selection pane="bottomLeft" activeCell="F8" sqref="F8"/>
    </sheetView>
  </sheetViews>
  <sheetFormatPr defaultColWidth="8.81640625" defaultRowHeight="10" x14ac:dyDescent="0.35"/>
  <cols>
    <col min="1" max="1" width="6.81640625" style="1" customWidth="1"/>
    <col min="2" max="2" width="57.54296875" style="1" customWidth="1"/>
    <col min="3" max="3" width="11.7265625" style="1" customWidth="1"/>
    <col min="4" max="4" width="19" style="1" customWidth="1"/>
    <col min="5" max="5" width="14.1796875" style="1" customWidth="1"/>
    <col min="6" max="6" width="11.81640625" style="1" customWidth="1"/>
    <col min="7" max="7" width="12.453125" style="1" customWidth="1"/>
    <col min="8" max="8" width="11.81640625" style="1" customWidth="1"/>
    <col min="9" max="9" width="13.54296875" style="1" customWidth="1"/>
    <col min="10" max="10" width="18.1796875" style="1" customWidth="1"/>
    <col min="11" max="11" width="36.1796875" style="1" customWidth="1"/>
    <col min="12" max="12" width="24.54296875" style="1" customWidth="1"/>
    <col min="13" max="13" width="36.453125" style="1" customWidth="1"/>
    <col min="14" max="15" width="8.81640625" style="1"/>
    <col min="16" max="16" width="17.81640625" style="1" customWidth="1"/>
    <col min="17" max="16384" width="8.81640625" style="1"/>
  </cols>
  <sheetData>
    <row r="1" spans="1:14" ht="12" customHeight="1" x14ac:dyDescent="0.35">
      <c r="A1" s="71" t="s">
        <v>92</v>
      </c>
      <c r="B1" s="72"/>
      <c r="C1" s="72"/>
      <c r="D1" s="72"/>
      <c r="E1" s="72"/>
      <c r="F1" s="72"/>
      <c r="G1" s="72"/>
      <c r="H1" s="72"/>
      <c r="I1" s="72"/>
      <c r="J1" s="72"/>
      <c r="K1" s="72"/>
      <c r="L1" s="73"/>
    </row>
    <row r="2" spans="1:14" ht="7.5" customHeight="1" thickBot="1" x14ac:dyDescent="0.4">
      <c r="A2" s="74"/>
      <c r="B2" s="75"/>
      <c r="C2" s="75"/>
      <c r="D2" s="75"/>
      <c r="E2" s="75"/>
      <c r="F2" s="75"/>
      <c r="G2" s="75"/>
      <c r="H2" s="75"/>
      <c r="I2" s="75"/>
      <c r="J2" s="75"/>
      <c r="K2" s="75"/>
      <c r="L2" s="76"/>
    </row>
    <row r="3" spans="1:14" ht="39.65" customHeight="1" thickBot="1" x14ac:dyDescent="0.4">
      <c r="A3" s="13" t="s">
        <v>0</v>
      </c>
      <c r="B3" s="14" t="s">
        <v>63</v>
      </c>
      <c r="C3" s="14" t="s">
        <v>64</v>
      </c>
      <c r="D3" s="14" t="s">
        <v>66</v>
      </c>
      <c r="E3" s="14" t="s">
        <v>1</v>
      </c>
      <c r="F3" s="15" t="s">
        <v>2</v>
      </c>
      <c r="G3" s="15" t="s">
        <v>3</v>
      </c>
      <c r="H3" s="15" t="s">
        <v>4</v>
      </c>
      <c r="I3" s="15" t="s">
        <v>56</v>
      </c>
      <c r="J3" s="16" t="s">
        <v>93</v>
      </c>
      <c r="K3" s="14" t="s">
        <v>65</v>
      </c>
      <c r="L3" s="16" t="s">
        <v>57</v>
      </c>
    </row>
    <row r="4" spans="1:14" ht="15.75" customHeight="1" thickBot="1" x14ac:dyDescent="0.4">
      <c r="A4" s="21">
        <v>1</v>
      </c>
      <c r="B4" s="17">
        <v>2</v>
      </c>
      <c r="C4" s="17">
        <v>3</v>
      </c>
      <c r="D4" s="17">
        <v>4</v>
      </c>
      <c r="E4" s="17">
        <v>5</v>
      </c>
      <c r="F4" s="17">
        <v>6</v>
      </c>
      <c r="G4" s="17">
        <v>7</v>
      </c>
      <c r="H4" s="17">
        <v>8</v>
      </c>
      <c r="I4" s="17">
        <v>9</v>
      </c>
      <c r="J4" s="17">
        <v>10</v>
      </c>
      <c r="K4" s="17">
        <v>11</v>
      </c>
      <c r="L4" s="17">
        <v>12</v>
      </c>
    </row>
    <row r="5" spans="1:14" ht="12.75" customHeight="1" thickBot="1" x14ac:dyDescent="0.4">
      <c r="A5" s="18" t="s">
        <v>5</v>
      </c>
      <c r="B5" s="77" t="s">
        <v>99</v>
      </c>
      <c r="C5" s="78"/>
      <c r="D5" s="78"/>
      <c r="E5" s="78"/>
      <c r="F5" s="78"/>
      <c r="G5" s="78"/>
      <c r="H5" s="78"/>
      <c r="I5" s="78"/>
      <c r="J5" s="78"/>
      <c r="K5" s="78"/>
      <c r="L5" s="79"/>
    </row>
    <row r="6" spans="1:14" ht="218.5" customHeight="1" thickBot="1" x14ac:dyDescent="0.25">
      <c r="A6" s="2" t="s">
        <v>6</v>
      </c>
      <c r="B6" s="3" t="s">
        <v>102</v>
      </c>
      <c r="C6" s="37"/>
      <c r="D6" s="5" t="s">
        <v>97</v>
      </c>
      <c r="E6" s="43">
        <v>29382</v>
      </c>
      <c r="F6" s="37"/>
      <c r="G6" s="37"/>
      <c r="H6" s="37"/>
      <c r="I6" s="37"/>
      <c r="J6" s="37"/>
      <c r="K6" s="37"/>
      <c r="L6" s="37"/>
      <c r="M6" s="44" t="s">
        <v>105</v>
      </c>
    </row>
    <row r="7" spans="1:14" ht="28" customHeight="1" thickBot="1" x14ac:dyDescent="0.4">
      <c r="A7" s="2" t="s">
        <v>7</v>
      </c>
      <c r="B7" s="38"/>
      <c r="C7" s="50" t="s">
        <v>101</v>
      </c>
      <c r="D7" s="37"/>
      <c r="E7" s="4"/>
      <c r="F7" s="5">
        <f>'Išlaidos darbuotojams'!G15</f>
        <v>15.12</v>
      </c>
      <c r="G7" s="42">
        <v>0</v>
      </c>
      <c r="H7" s="5">
        <f>'Išlaidos medžiagoms'!E8</f>
        <v>0</v>
      </c>
      <c r="I7" s="5">
        <f>'Išlaidos paslaugoms'!C8</f>
        <v>0</v>
      </c>
      <c r="J7" s="5">
        <f>0.05*(F7+G7+H7+I7)</f>
        <v>0.75600000000000001</v>
      </c>
      <c r="K7" s="5">
        <f>SUM(F7:J7)</f>
        <v>15.875999999999999</v>
      </c>
      <c r="L7" s="39"/>
      <c r="N7" s="41"/>
    </row>
    <row r="8" spans="1:14" ht="10.5" thickBot="1" x14ac:dyDescent="0.4">
      <c r="A8" s="2" t="s">
        <v>8</v>
      </c>
      <c r="B8" s="38"/>
      <c r="C8" s="8"/>
      <c r="D8" s="37"/>
      <c r="E8" s="4"/>
      <c r="F8" s="5">
        <f>'Išlaidos darbuotojams'!G14</f>
        <v>0</v>
      </c>
      <c r="G8" s="5">
        <f>'Išlaidos investicijoms'!D12</f>
        <v>0</v>
      </c>
      <c r="H8" s="5">
        <f>'Išlaidos medžiagoms'!E12</f>
        <v>0</v>
      </c>
      <c r="I8" s="5">
        <f>'Išlaidos paslaugoms'!C12</f>
        <v>0</v>
      </c>
      <c r="J8" s="5">
        <f>0.05*(F8+G8+H8+I8)</f>
        <v>0</v>
      </c>
      <c r="K8" s="5">
        <f>SUM(F8:J8)</f>
        <v>0</v>
      </c>
      <c r="L8" s="39"/>
    </row>
    <row r="9" spans="1:14" ht="10.5" thickBot="1" x14ac:dyDescent="0.4">
      <c r="A9" s="2" t="s">
        <v>10</v>
      </c>
      <c r="B9" s="38"/>
      <c r="C9" s="5"/>
      <c r="D9" s="37"/>
      <c r="E9" s="4"/>
      <c r="F9" s="9"/>
      <c r="G9" s="5"/>
      <c r="H9" s="5"/>
      <c r="I9" s="5"/>
      <c r="J9" s="5"/>
      <c r="K9" s="5"/>
      <c r="L9" s="39"/>
    </row>
    <row r="10" spans="1:14" ht="12.65" customHeight="1" thickBot="1" x14ac:dyDescent="0.4">
      <c r="A10" s="2"/>
      <c r="B10" s="51"/>
      <c r="C10" s="52"/>
      <c r="D10" s="52"/>
      <c r="E10" s="52"/>
      <c r="F10" s="52"/>
      <c r="G10" s="52"/>
      <c r="H10" s="52"/>
      <c r="I10" s="52"/>
      <c r="J10" s="52"/>
      <c r="K10" s="53"/>
      <c r="L10" s="5">
        <f>K7*E6</f>
        <v>466468.63199999998</v>
      </c>
    </row>
    <row r="11" spans="1:14" ht="125.25" hidden="1" customHeight="1" thickBot="1" x14ac:dyDescent="0.4">
      <c r="A11" s="2"/>
      <c r="B11" s="3"/>
      <c r="C11" s="4"/>
      <c r="D11" s="5"/>
      <c r="E11" s="6"/>
      <c r="F11" s="4"/>
      <c r="G11" s="4"/>
      <c r="H11" s="4"/>
      <c r="I11" s="4"/>
      <c r="J11" s="4"/>
      <c r="K11" s="4"/>
      <c r="L11" s="37"/>
    </row>
    <row r="12" spans="1:14" ht="100.5" hidden="1" customHeight="1" thickBot="1" x14ac:dyDescent="0.4">
      <c r="A12" s="2" t="s">
        <v>11</v>
      </c>
      <c r="B12" s="7"/>
      <c r="C12" s="6"/>
      <c r="D12" s="4"/>
      <c r="E12" s="4"/>
      <c r="F12" s="5"/>
      <c r="G12" s="5"/>
      <c r="H12" s="5"/>
      <c r="I12" s="5"/>
      <c r="J12" s="5"/>
      <c r="K12" s="5"/>
      <c r="L12" s="39"/>
    </row>
    <row r="13" spans="1:14" ht="10.5" hidden="1" thickBot="1" x14ac:dyDescent="0.4">
      <c r="A13" s="2" t="s">
        <v>13</v>
      </c>
      <c r="B13" s="7"/>
      <c r="C13" s="6"/>
      <c r="D13" s="4"/>
      <c r="E13" s="4"/>
      <c r="F13" s="5"/>
      <c r="G13" s="5"/>
      <c r="H13" s="5"/>
      <c r="I13" s="5"/>
      <c r="J13" s="5"/>
      <c r="K13" s="5"/>
      <c r="L13" s="39"/>
    </row>
    <row r="14" spans="1:14" ht="10.5" hidden="1" thickBot="1" x14ac:dyDescent="0.4">
      <c r="A14" s="2" t="s">
        <v>10</v>
      </c>
      <c r="B14" s="7"/>
      <c r="C14" s="6"/>
      <c r="D14" s="4"/>
      <c r="E14" s="4"/>
      <c r="F14" s="9"/>
      <c r="G14" s="5"/>
      <c r="H14" s="5"/>
      <c r="I14" s="5"/>
      <c r="J14" s="5"/>
      <c r="K14" s="5"/>
      <c r="L14" s="37"/>
    </row>
    <row r="15" spans="1:14" ht="10.5" hidden="1" thickBot="1" x14ac:dyDescent="0.4">
      <c r="A15" s="2"/>
      <c r="B15" s="51"/>
      <c r="C15" s="52"/>
      <c r="D15" s="52"/>
      <c r="E15" s="52"/>
      <c r="F15" s="52"/>
      <c r="G15" s="52"/>
      <c r="H15" s="52"/>
      <c r="I15" s="52"/>
      <c r="J15" s="52"/>
      <c r="K15" s="53"/>
      <c r="L15" s="10">
        <f>SUM(K12:K13)*E11</f>
        <v>0</v>
      </c>
    </row>
    <row r="16" spans="1:14" ht="10.5" hidden="1" thickBot="1" x14ac:dyDescent="0.4">
      <c r="A16" s="2"/>
      <c r="B16" s="5" t="s">
        <v>10</v>
      </c>
      <c r="C16" s="5"/>
      <c r="D16" s="5"/>
      <c r="E16" s="5"/>
      <c r="F16" s="5"/>
      <c r="G16" s="5"/>
      <c r="H16" s="5"/>
      <c r="I16" s="5"/>
      <c r="J16" s="5"/>
      <c r="K16" s="5"/>
      <c r="L16" s="5" t="s">
        <v>10</v>
      </c>
    </row>
    <row r="17" spans="1:16" ht="12" customHeight="1" thickBot="1" x14ac:dyDescent="0.4">
      <c r="A17" s="2"/>
      <c r="B17" s="54" t="s">
        <v>69</v>
      </c>
      <c r="C17" s="55"/>
      <c r="D17" s="55"/>
      <c r="E17" s="55"/>
      <c r="F17" s="55"/>
      <c r="G17" s="55"/>
      <c r="H17" s="55"/>
      <c r="I17" s="55"/>
      <c r="J17" s="55"/>
      <c r="K17" s="56"/>
      <c r="L17" s="11">
        <f>SUM(L10,L15)</f>
        <v>466468.63199999998</v>
      </c>
    </row>
    <row r="18" spans="1:16" s="20" customFormat="1" ht="13" customHeight="1" thickBot="1" x14ac:dyDescent="0.4">
      <c r="A18" s="19" t="s">
        <v>49</v>
      </c>
      <c r="B18" s="80" t="s">
        <v>103</v>
      </c>
      <c r="C18" s="81"/>
      <c r="D18" s="81"/>
      <c r="E18" s="81"/>
      <c r="F18" s="81"/>
      <c r="G18" s="81"/>
      <c r="H18" s="81"/>
      <c r="I18" s="81"/>
      <c r="J18" s="81"/>
      <c r="K18" s="81"/>
      <c r="L18" s="82"/>
    </row>
    <row r="19" spans="1:16" ht="355" customHeight="1" thickBot="1" x14ac:dyDescent="0.4">
      <c r="A19" s="2" t="s">
        <v>50</v>
      </c>
      <c r="B19" s="3" t="s">
        <v>100</v>
      </c>
      <c r="C19" s="37"/>
      <c r="D19" s="5"/>
      <c r="E19" s="6">
        <v>0</v>
      </c>
      <c r="F19" s="4"/>
      <c r="G19" s="4"/>
      <c r="H19" s="4"/>
      <c r="I19" s="4"/>
      <c r="J19" s="4"/>
      <c r="K19" s="4"/>
      <c r="L19" s="4"/>
      <c r="M19" s="69" t="s">
        <v>95</v>
      </c>
      <c r="N19" s="70"/>
      <c r="O19" s="70"/>
      <c r="P19" s="70"/>
    </row>
    <row r="20" spans="1:16" ht="62.15" customHeight="1" thickBot="1" x14ac:dyDescent="0.4">
      <c r="A20" s="2" t="s">
        <v>51</v>
      </c>
      <c r="B20" s="7"/>
      <c r="C20" s="37" t="s">
        <v>96</v>
      </c>
      <c r="D20" s="4"/>
      <c r="E20" s="4"/>
      <c r="F20" s="5">
        <f>'Išlaidos darbuotojams'!G40</f>
        <v>0</v>
      </c>
      <c r="G20" s="5">
        <f>'Išlaidos investicijoms'!D37</f>
        <v>0</v>
      </c>
      <c r="H20" s="5">
        <f>'Išlaidos medžiagoms'!E40</f>
        <v>0</v>
      </c>
      <c r="I20" s="5">
        <f>'Išlaidos paslaugoms'!C39</f>
        <v>0</v>
      </c>
      <c r="J20" s="5">
        <f>0.05*(F20+G20+H20+I20)</f>
        <v>0</v>
      </c>
      <c r="K20" s="5">
        <f>SUM(F20:J20)</f>
        <v>0</v>
      </c>
      <c r="L20" s="4"/>
    </row>
    <row r="21" spans="1:16" ht="10.5" thickBot="1" x14ac:dyDescent="0.4">
      <c r="A21" s="2" t="s">
        <v>52</v>
      </c>
      <c r="B21" s="7"/>
      <c r="C21" s="6" t="s">
        <v>9</v>
      </c>
      <c r="D21" s="4"/>
      <c r="E21" s="4"/>
      <c r="F21" s="5">
        <f>'Išlaidos darbuotojams'!G45</f>
        <v>0</v>
      </c>
      <c r="G21" s="5">
        <f>'Išlaidos investicijoms'!D41</f>
        <v>0</v>
      </c>
      <c r="H21" s="5">
        <f>'Išlaidos medžiagoms'!E44</f>
        <v>0</v>
      </c>
      <c r="I21" s="5">
        <f>'Išlaidos paslaugoms'!C43</f>
        <v>0</v>
      </c>
      <c r="J21" s="5">
        <f>0.05*(F21+G21+H21+I21)</f>
        <v>0</v>
      </c>
      <c r="K21" s="5">
        <f>SUM(F21:J21)</f>
        <v>0</v>
      </c>
      <c r="L21" s="4"/>
    </row>
    <row r="22" spans="1:16" ht="10.5" thickBot="1" x14ac:dyDescent="0.4">
      <c r="A22" s="2" t="s">
        <v>10</v>
      </c>
      <c r="B22" s="7"/>
      <c r="C22" s="6" t="s">
        <v>10</v>
      </c>
      <c r="D22" s="4"/>
      <c r="E22" s="4"/>
      <c r="F22" s="9"/>
      <c r="G22" s="5"/>
      <c r="H22" s="5"/>
      <c r="I22" s="5"/>
      <c r="J22" s="5"/>
      <c r="K22" s="5"/>
      <c r="L22" s="4"/>
    </row>
    <row r="23" spans="1:16" ht="19" customHeight="1" thickBot="1" x14ac:dyDescent="0.4">
      <c r="A23" s="2"/>
      <c r="B23" s="51" t="s">
        <v>67</v>
      </c>
      <c r="C23" s="52"/>
      <c r="D23" s="52"/>
      <c r="E23" s="52"/>
      <c r="F23" s="52"/>
      <c r="G23" s="52"/>
      <c r="H23" s="52"/>
      <c r="I23" s="52"/>
      <c r="J23" s="52"/>
      <c r="K23" s="53"/>
      <c r="L23" s="10">
        <f>SUM(K20:K21)*E19</f>
        <v>0</v>
      </c>
    </row>
    <row r="24" spans="1:16" ht="30.65" customHeight="1" thickBot="1" x14ac:dyDescent="0.4">
      <c r="A24" s="2" t="s">
        <v>53</v>
      </c>
      <c r="B24" s="3" t="s">
        <v>16</v>
      </c>
      <c r="C24" s="37"/>
      <c r="D24" s="5"/>
      <c r="E24" s="6">
        <v>0</v>
      </c>
      <c r="F24" s="37"/>
      <c r="G24" s="37"/>
      <c r="H24" s="37"/>
      <c r="I24" s="37"/>
      <c r="J24" s="37"/>
      <c r="K24" s="37"/>
      <c r="L24" s="37"/>
    </row>
    <row r="25" spans="1:16" ht="10.5" thickBot="1" x14ac:dyDescent="0.4">
      <c r="A25" s="2" t="s">
        <v>54</v>
      </c>
      <c r="B25" s="38"/>
      <c r="C25" s="6" t="s">
        <v>12</v>
      </c>
      <c r="D25" s="37"/>
      <c r="E25" s="37"/>
      <c r="F25" s="5">
        <f>'Išlaidos darbuotojams'!G52</f>
        <v>0</v>
      </c>
      <c r="G25" s="5">
        <f>'Išlaidos investicijoms'!D48</f>
        <v>0</v>
      </c>
      <c r="H25" s="5">
        <f>'Išlaidos medžiagoms'!E51</f>
        <v>0</v>
      </c>
      <c r="I25" s="5">
        <f>'Išlaidos paslaugoms'!C50</f>
        <v>0</v>
      </c>
      <c r="J25" s="5">
        <f>0.05*(F25+G25+H25+I25)</f>
        <v>0</v>
      </c>
      <c r="K25" s="5">
        <f>SUM(F25:J25)</f>
        <v>0</v>
      </c>
      <c r="L25" s="37"/>
    </row>
    <row r="26" spans="1:16" ht="10.5" thickBot="1" x14ac:dyDescent="0.4">
      <c r="A26" s="2" t="s">
        <v>55</v>
      </c>
      <c r="B26" s="38"/>
      <c r="C26" s="6" t="s">
        <v>14</v>
      </c>
      <c r="D26" s="37"/>
      <c r="E26" s="37"/>
      <c r="F26" s="5">
        <f>'Išlaidos darbuotojams'!G57</f>
        <v>0</v>
      </c>
      <c r="G26" s="5">
        <f>'Išlaidos investicijoms'!D52</f>
        <v>0</v>
      </c>
      <c r="H26" s="5">
        <f>'Išlaidos medžiagoms'!E55</f>
        <v>0</v>
      </c>
      <c r="I26" s="5">
        <f>'Išlaidos paslaugoms'!C54</f>
        <v>0</v>
      </c>
      <c r="J26" s="5">
        <f>0.05*(F26+G26+H26+I26)</f>
        <v>0</v>
      </c>
      <c r="K26" s="5">
        <f>SUM(F26:J26)</f>
        <v>0</v>
      </c>
      <c r="L26" s="37"/>
    </row>
    <row r="27" spans="1:16" ht="10.5" thickBot="1" x14ac:dyDescent="0.4">
      <c r="A27" s="2" t="s">
        <v>10</v>
      </c>
      <c r="B27" s="38"/>
      <c r="C27" s="6" t="s">
        <v>10</v>
      </c>
      <c r="D27" s="37"/>
      <c r="E27" s="37"/>
      <c r="F27" s="9"/>
      <c r="G27" s="5"/>
      <c r="H27" s="5"/>
      <c r="I27" s="5"/>
      <c r="J27" s="5"/>
      <c r="K27" s="5"/>
      <c r="L27" s="37"/>
    </row>
    <row r="28" spans="1:16" ht="10.5" thickBot="1" x14ac:dyDescent="0.4">
      <c r="A28" s="2"/>
      <c r="B28" s="51" t="s">
        <v>68</v>
      </c>
      <c r="C28" s="52"/>
      <c r="D28" s="52"/>
      <c r="E28" s="52"/>
      <c r="F28" s="52"/>
      <c r="G28" s="52"/>
      <c r="H28" s="52"/>
      <c r="I28" s="52"/>
      <c r="J28" s="52"/>
      <c r="K28" s="53"/>
      <c r="L28" s="10">
        <f>SUM(K25:K26)*E24</f>
        <v>0</v>
      </c>
    </row>
    <row r="29" spans="1:16" ht="12" customHeight="1" thickBot="1" x14ac:dyDescent="0.4">
      <c r="A29" s="2"/>
      <c r="B29" s="5" t="s">
        <v>10</v>
      </c>
      <c r="C29" s="5"/>
      <c r="D29" s="5"/>
      <c r="E29" s="5"/>
      <c r="F29" s="5"/>
      <c r="G29" s="5"/>
      <c r="H29" s="5"/>
      <c r="I29" s="5"/>
      <c r="J29" s="5"/>
      <c r="K29" s="5"/>
      <c r="L29" s="5"/>
    </row>
    <row r="30" spans="1:16" ht="12" customHeight="1" thickBot="1" x14ac:dyDescent="0.4">
      <c r="A30" s="2"/>
      <c r="B30" s="54" t="s">
        <v>70</v>
      </c>
      <c r="C30" s="55"/>
      <c r="D30" s="55"/>
      <c r="E30" s="55"/>
      <c r="F30" s="55"/>
      <c r="G30" s="55"/>
      <c r="H30" s="55"/>
      <c r="I30" s="55"/>
      <c r="J30" s="55"/>
      <c r="K30" s="56"/>
      <c r="L30" s="11">
        <f>SUM(L23,L28)</f>
        <v>0</v>
      </c>
    </row>
    <row r="31" spans="1:16" ht="10.5" thickBot="1" x14ac:dyDescent="0.4">
      <c r="A31" s="2"/>
      <c r="B31" s="54" t="s">
        <v>71</v>
      </c>
      <c r="C31" s="55"/>
      <c r="D31" s="55"/>
      <c r="E31" s="55"/>
      <c r="F31" s="55"/>
      <c r="G31" s="55"/>
      <c r="H31" s="55"/>
      <c r="I31" s="55"/>
      <c r="J31" s="55"/>
      <c r="K31" s="56"/>
      <c r="L31" s="22">
        <f>+L30-L17</f>
        <v>-466468.63199999998</v>
      </c>
    </row>
    <row r="38" spans="2:2" x14ac:dyDescent="0.35">
      <c r="B38" s="1" t="s">
        <v>98</v>
      </c>
    </row>
  </sheetData>
  <mergeCells count="11">
    <mergeCell ref="M19:P19"/>
    <mergeCell ref="A1:L2"/>
    <mergeCell ref="B5:L5"/>
    <mergeCell ref="B10:K10"/>
    <mergeCell ref="B31:K31"/>
    <mergeCell ref="B15:K15"/>
    <mergeCell ref="B17:K17"/>
    <mergeCell ref="B18:L18"/>
    <mergeCell ref="B23:K23"/>
    <mergeCell ref="B28:K28"/>
    <mergeCell ref="B30:K30"/>
  </mergeCells>
  <pageMargins left="0" right="0" top="0.19685039370078741" bottom="0.19685039370078741" header="0.31496062992125984" footer="0.31496062992125984"/>
  <pageSetup paperSize="9" orientation="landscape" r:id="rId1"/>
  <ignoredErrors>
    <ignoredError sqref="A5 A1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I58"/>
  <sheetViews>
    <sheetView tabSelected="1" topLeftCell="A18" zoomScale="85" zoomScaleNormal="85" workbookViewId="0">
      <selection activeCell="K14" sqref="K14"/>
    </sheetView>
  </sheetViews>
  <sheetFormatPr defaultColWidth="8.81640625" defaultRowHeight="10" x14ac:dyDescent="0.35"/>
  <cols>
    <col min="1" max="1" width="55.453125" style="1" customWidth="1"/>
    <col min="2" max="2" width="25.1796875" style="1" customWidth="1"/>
    <col min="3" max="3" width="11.1796875" style="1" customWidth="1"/>
    <col min="4" max="4" width="26.54296875" style="1" customWidth="1"/>
    <col min="5" max="5" width="25" style="1" customWidth="1"/>
    <col min="6" max="6" width="10.81640625" style="1" bestFit="1" customWidth="1"/>
    <col min="7" max="7" width="13.81640625" style="1" customWidth="1"/>
    <col min="8" max="16384" width="8.81640625" style="1"/>
  </cols>
  <sheetData>
    <row r="1" spans="1:9" ht="18" customHeight="1" thickBot="1" x14ac:dyDescent="0.4">
      <c r="A1" s="57" t="s">
        <v>72</v>
      </c>
      <c r="B1" s="58"/>
      <c r="C1" s="58"/>
      <c r="D1" s="58"/>
      <c r="E1" s="58"/>
      <c r="F1" s="58"/>
      <c r="G1" s="59"/>
    </row>
    <row r="2" spans="1:9" ht="57.75" customHeight="1" thickBot="1" x14ac:dyDescent="0.4">
      <c r="A2" s="29" t="s">
        <v>83</v>
      </c>
      <c r="B2" s="30" t="s">
        <v>17</v>
      </c>
      <c r="C2" s="30" t="s">
        <v>18</v>
      </c>
      <c r="D2" s="30" t="s">
        <v>74</v>
      </c>
      <c r="E2" s="30" t="s">
        <v>75</v>
      </c>
      <c r="F2" s="30" t="s">
        <v>19</v>
      </c>
      <c r="G2" s="30" t="s">
        <v>76</v>
      </c>
    </row>
    <row r="3" spans="1:9" ht="10.5" thickBot="1" x14ac:dyDescent="0.4">
      <c r="A3" s="31">
        <v>1</v>
      </c>
      <c r="B3" s="32">
        <v>2</v>
      </c>
      <c r="C3" s="31">
        <v>3</v>
      </c>
      <c r="D3" s="32">
        <v>4</v>
      </c>
      <c r="E3" s="31">
        <v>5</v>
      </c>
      <c r="F3" s="32">
        <v>6</v>
      </c>
      <c r="G3" s="31">
        <v>7</v>
      </c>
    </row>
    <row r="4" spans="1:9" ht="213.75" customHeight="1" thickBot="1" x14ac:dyDescent="0.4">
      <c r="A4" s="23" t="str">
        <f>'PI skaičiuoklė'!B6</f>
        <v xml:space="preserve">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Mokestinės prievolės dydis nustatomas pagal ankstesnių mokesčių mokėtojo pateiktų to mokesčio deklaracijų duomenis ir (arba) kitą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Šio straipsnio nuostatos nepanaikina mokesčių mokėtojo pareigos mokesčio įstatymo nustatyta tvarka apskaičiuoti mokestį ir pateikti mokesčio deklaraciją. Jeigu, pasibaigus mokesčio deklaracijos pateikimo terminui, mokesčių mokėtojas pateikia mokesčio deklaraciją, mokesčių administratoriaus nustatyta mokestinė prievolė patikslinama pagal tos pateiktos mokesčio deklaracijos duomenis.
</v>
      </c>
      <c r="B4" s="37"/>
      <c r="C4" s="40"/>
      <c r="D4" s="40"/>
      <c r="E4" s="40"/>
      <c r="F4" s="40"/>
      <c r="G4" s="40"/>
    </row>
    <row r="5" spans="1:9" ht="63" customHeight="1" thickBot="1" x14ac:dyDescent="0.4">
      <c r="A5" s="8" t="str">
        <f>'PI skaičiuoklė'!C7</f>
        <v xml:space="preserve">Prievolė teikti deklaraciją
</v>
      </c>
      <c r="B5" s="4"/>
      <c r="C5" s="24"/>
      <c r="D5" s="24"/>
      <c r="E5" s="24"/>
      <c r="F5" s="24"/>
      <c r="G5" s="24"/>
    </row>
    <row r="6" spans="1:9" ht="23.25" customHeight="1" thickBot="1" x14ac:dyDescent="0.4">
      <c r="A6" s="25"/>
      <c r="B6" s="9" t="s">
        <v>106</v>
      </c>
      <c r="C6" s="5">
        <v>1</v>
      </c>
      <c r="D6" s="5">
        <v>15.12</v>
      </c>
      <c r="E6" s="5">
        <v>1</v>
      </c>
      <c r="F6" s="5">
        <v>1</v>
      </c>
      <c r="G6" s="5">
        <f>+C6*D6*E6*F6</f>
        <v>15.12</v>
      </c>
      <c r="H6" s="1" t="s">
        <v>104</v>
      </c>
      <c r="I6" s="41"/>
    </row>
    <row r="7" spans="1:9" ht="10.5" thickBot="1" x14ac:dyDescent="0.4">
      <c r="A7" s="12"/>
      <c r="B7" s="5" t="s">
        <v>21</v>
      </c>
      <c r="C7" s="5">
        <v>0</v>
      </c>
      <c r="D7" s="5">
        <v>0</v>
      </c>
      <c r="E7" s="5">
        <v>0</v>
      </c>
      <c r="F7" s="5">
        <v>0</v>
      </c>
      <c r="G7" s="5">
        <f t="shared" ref="G7" si="0">+C7*D7*E7*F7</f>
        <v>0</v>
      </c>
    </row>
    <row r="8" spans="1:9" ht="10.5" thickBot="1" x14ac:dyDescent="0.4">
      <c r="A8" s="12"/>
      <c r="B8" s="5" t="s">
        <v>10</v>
      </c>
      <c r="C8" s="5"/>
      <c r="D8" s="5"/>
      <c r="E8" s="5"/>
      <c r="F8" s="5"/>
      <c r="G8" s="5"/>
    </row>
    <row r="9" spans="1:9" ht="14.15" customHeight="1" thickBot="1" x14ac:dyDescent="0.4">
      <c r="A9" s="51" t="s">
        <v>77</v>
      </c>
      <c r="B9" s="52"/>
      <c r="C9" s="52"/>
      <c r="D9" s="52"/>
      <c r="E9" s="52"/>
      <c r="F9" s="53"/>
      <c r="G9" s="5">
        <f>SUM(G6:G8)</f>
        <v>15.12</v>
      </c>
    </row>
    <row r="10" spans="1:9" ht="10.5" thickBot="1" x14ac:dyDescent="0.4">
      <c r="A10" s="8">
        <f>'PI skaičiuoklė'!C8</f>
        <v>0</v>
      </c>
      <c r="B10" s="37"/>
      <c r="C10" s="37"/>
      <c r="D10" s="37"/>
      <c r="E10" s="37"/>
      <c r="F10" s="37"/>
      <c r="G10" s="37"/>
    </row>
    <row r="11" spans="1:9" ht="10.5" thickBot="1" x14ac:dyDescent="0.4">
      <c r="A11" s="25"/>
      <c r="B11" s="5"/>
      <c r="C11" s="5">
        <v>0</v>
      </c>
      <c r="D11" s="5">
        <v>0</v>
      </c>
      <c r="E11" s="5">
        <v>0</v>
      </c>
      <c r="F11" s="5">
        <v>0</v>
      </c>
      <c r="G11" s="5">
        <f>+C11*D11*E11*F11</f>
        <v>0</v>
      </c>
    </row>
    <row r="12" spans="1:9" ht="10.5" thickBot="1" x14ac:dyDescent="0.4">
      <c r="A12" s="12"/>
      <c r="B12" s="5" t="s">
        <v>23</v>
      </c>
      <c r="C12" s="5">
        <v>0</v>
      </c>
      <c r="D12" s="5">
        <v>0</v>
      </c>
      <c r="E12" s="5">
        <v>0</v>
      </c>
      <c r="F12" s="5">
        <v>0</v>
      </c>
      <c r="G12" s="5">
        <f t="shared" ref="G12" si="1">+C12*D12*E12*F12</f>
        <v>0</v>
      </c>
    </row>
    <row r="13" spans="1:9" ht="10.5" thickBot="1" x14ac:dyDescent="0.4">
      <c r="A13" s="12"/>
      <c r="B13" s="5" t="s">
        <v>10</v>
      </c>
      <c r="C13" s="5"/>
      <c r="D13" s="5"/>
      <c r="E13" s="5"/>
      <c r="F13" s="5"/>
      <c r="G13" s="5"/>
    </row>
    <row r="14" spans="1:9" ht="10.5" thickBot="1" x14ac:dyDescent="0.4">
      <c r="A14" s="51" t="s">
        <v>78</v>
      </c>
      <c r="B14" s="52"/>
      <c r="C14" s="52"/>
      <c r="D14" s="52"/>
      <c r="E14" s="52"/>
      <c r="F14" s="53"/>
      <c r="G14" s="5">
        <f>SUM(G11:G13)</f>
        <v>0</v>
      </c>
    </row>
    <row r="15" spans="1:9" ht="11.25" customHeight="1" thickBot="1" x14ac:dyDescent="0.4">
      <c r="A15" s="54" t="s">
        <v>79</v>
      </c>
      <c r="B15" s="55"/>
      <c r="C15" s="55"/>
      <c r="D15" s="55"/>
      <c r="E15" s="55"/>
      <c r="F15" s="56"/>
      <c r="G15" s="26">
        <f>SUM(G9,G14)</f>
        <v>15.12</v>
      </c>
    </row>
    <row r="16" spans="1:9" ht="30" customHeight="1" thickBot="1" x14ac:dyDescent="0.4">
      <c r="A16" s="45">
        <f>'PI skaičiuoklė'!B11</f>
        <v>0</v>
      </c>
      <c r="B16" s="9"/>
      <c r="C16" s="9"/>
      <c r="D16" s="9"/>
      <c r="E16" s="9"/>
      <c r="F16" s="9"/>
      <c r="G16" s="9"/>
    </row>
    <row r="17" spans="1:9" ht="10.5" thickBot="1" x14ac:dyDescent="0.4">
      <c r="A17" s="46">
        <f>'PI skaičiuoklė'!C12</f>
        <v>0</v>
      </c>
      <c r="B17" s="9"/>
      <c r="C17" s="9"/>
      <c r="D17" s="9"/>
      <c r="E17" s="9"/>
      <c r="F17" s="9"/>
      <c r="G17" s="9"/>
    </row>
    <row r="18" spans="1:9" ht="10.5" thickBot="1" x14ac:dyDescent="0.4">
      <c r="A18" s="47"/>
      <c r="B18" s="9"/>
      <c r="C18" s="9">
        <v>0</v>
      </c>
      <c r="D18" s="9">
        <v>0</v>
      </c>
      <c r="E18" s="9"/>
      <c r="F18" s="9">
        <v>1</v>
      </c>
      <c r="G18" s="9">
        <f t="shared" ref="G18:G19" si="2">+C18*D18*E18*F18</f>
        <v>0</v>
      </c>
      <c r="I18" s="41"/>
    </row>
    <row r="19" spans="1:9" ht="10.5" thickBot="1" x14ac:dyDescent="0.4">
      <c r="A19" s="48"/>
      <c r="B19" s="9" t="s">
        <v>25</v>
      </c>
      <c r="C19" s="9">
        <v>0</v>
      </c>
      <c r="D19" s="9">
        <v>0</v>
      </c>
      <c r="E19" s="9">
        <v>0</v>
      </c>
      <c r="F19" s="9">
        <v>0</v>
      </c>
      <c r="G19" s="9">
        <f t="shared" si="2"/>
        <v>0</v>
      </c>
      <c r="I19" s="41"/>
    </row>
    <row r="20" spans="1:9" ht="10.5" thickBot="1" x14ac:dyDescent="0.4">
      <c r="A20" s="48"/>
      <c r="B20" s="9" t="s">
        <v>10</v>
      </c>
      <c r="C20" s="9"/>
      <c r="D20" s="9"/>
      <c r="E20" s="9"/>
      <c r="F20" s="9"/>
      <c r="G20" s="9"/>
    </row>
    <row r="21" spans="1:9" ht="10.5" thickBot="1" x14ac:dyDescent="0.4">
      <c r="A21" s="66" t="s">
        <v>80</v>
      </c>
      <c r="B21" s="67"/>
      <c r="C21" s="67"/>
      <c r="D21" s="67"/>
      <c r="E21" s="67"/>
      <c r="F21" s="68"/>
      <c r="G21" s="9">
        <f>SUM(G18:G20)</f>
        <v>0</v>
      </c>
    </row>
    <row r="22" spans="1:9" ht="10.5" thickBot="1" x14ac:dyDescent="0.4">
      <c r="A22" s="46">
        <f>'PI skaičiuoklė'!C13</f>
        <v>0</v>
      </c>
      <c r="B22" s="9"/>
      <c r="C22" s="9"/>
      <c r="D22" s="9"/>
      <c r="E22" s="9"/>
      <c r="F22" s="9"/>
      <c r="G22" s="9"/>
    </row>
    <row r="23" spans="1:9" ht="10.5" thickBot="1" x14ac:dyDescent="0.4">
      <c r="A23" s="47"/>
      <c r="B23" s="9"/>
      <c r="C23" s="9">
        <v>0</v>
      </c>
      <c r="D23" s="9">
        <v>0</v>
      </c>
      <c r="E23" s="9"/>
      <c r="F23" s="9">
        <v>1</v>
      </c>
      <c r="G23" s="9">
        <f t="shared" ref="G23:G24" si="3">+C23*D23*E23*F23</f>
        <v>0</v>
      </c>
      <c r="I23" s="41"/>
    </row>
    <row r="24" spans="1:9" ht="10.5" thickBot="1" x14ac:dyDescent="0.4">
      <c r="A24" s="48"/>
      <c r="B24" s="9" t="s">
        <v>27</v>
      </c>
      <c r="C24" s="9">
        <v>0</v>
      </c>
      <c r="D24" s="9">
        <v>0</v>
      </c>
      <c r="E24" s="9">
        <v>0</v>
      </c>
      <c r="F24" s="9">
        <v>0</v>
      </c>
      <c r="G24" s="9">
        <f t="shared" si="3"/>
        <v>0</v>
      </c>
      <c r="I24" s="41"/>
    </row>
    <row r="25" spans="1:9" ht="10.5" thickBot="1" x14ac:dyDescent="0.4">
      <c r="A25" s="48"/>
      <c r="B25" s="9" t="s">
        <v>10</v>
      </c>
      <c r="C25" s="9"/>
      <c r="D25" s="9"/>
      <c r="E25" s="9"/>
      <c r="F25" s="9"/>
      <c r="G25" s="9"/>
    </row>
    <row r="26" spans="1:9" ht="10.5" thickBot="1" x14ac:dyDescent="0.4">
      <c r="A26" s="66" t="s">
        <v>81</v>
      </c>
      <c r="B26" s="67"/>
      <c r="C26" s="67"/>
      <c r="D26" s="67"/>
      <c r="E26" s="67"/>
      <c r="F26" s="68"/>
      <c r="G26" s="9">
        <f>SUM(G23:G25)</f>
        <v>0</v>
      </c>
    </row>
    <row r="27" spans="1:9" ht="10.5" thickBot="1" x14ac:dyDescent="0.4">
      <c r="A27" s="63" t="s">
        <v>82</v>
      </c>
      <c r="B27" s="64"/>
      <c r="C27" s="64"/>
      <c r="D27" s="64"/>
      <c r="E27" s="64"/>
      <c r="F27" s="65"/>
      <c r="G27" s="49">
        <f>SUM(G21,G26)</f>
        <v>0</v>
      </c>
    </row>
    <row r="28" spans="1:9" x14ac:dyDescent="0.35">
      <c r="A28" s="27"/>
      <c r="B28" s="27"/>
      <c r="C28" s="27"/>
      <c r="D28" s="27"/>
      <c r="E28" s="27"/>
      <c r="F28" s="27"/>
      <c r="G28" s="28"/>
    </row>
    <row r="29" spans="1:9" x14ac:dyDescent="0.35">
      <c r="A29" s="27"/>
      <c r="B29" s="27"/>
      <c r="C29" s="27"/>
      <c r="D29" s="27"/>
      <c r="E29" s="27"/>
      <c r="F29" s="27"/>
      <c r="G29" s="28"/>
    </row>
    <row r="31" spans="1:9" ht="10.5" thickBot="1" x14ac:dyDescent="0.4"/>
    <row r="32" spans="1:9" ht="16.5" customHeight="1" thickBot="1" x14ac:dyDescent="0.4">
      <c r="A32" s="60" t="s">
        <v>73</v>
      </c>
      <c r="B32" s="61"/>
      <c r="C32" s="61"/>
      <c r="D32" s="61"/>
      <c r="E32" s="61"/>
      <c r="F32" s="61"/>
      <c r="G32" s="62"/>
    </row>
    <row r="33" spans="1:7" ht="59.25" customHeight="1" thickBot="1" x14ac:dyDescent="0.4">
      <c r="A33" s="29" t="s">
        <v>84</v>
      </c>
      <c r="B33" s="30" t="s">
        <v>17</v>
      </c>
      <c r="C33" s="30" t="s">
        <v>18</v>
      </c>
      <c r="D33" s="30" t="s">
        <v>74</v>
      </c>
      <c r="E33" s="30" t="s">
        <v>75</v>
      </c>
      <c r="F33" s="30" t="s">
        <v>19</v>
      </c>
      <c r="G33" s="30" t="s">
        <v>76</v>
      </c>
    </row>
    <row r="34" spans="1:7" ht="10.5" thickBot="1" x14ac:dyDescent="0.4">
      <c r="A34" s="31">
        <v>1</v>
      </c>
      <c r="B34" s="32">
        <v>2</v>
      </c>
      <c r="C34" s="31">
        <v>3</v>
      </c>
      <c r="D34" s="32">
        <v>4</v>
      </c>
      <c r="E34" s="31">
        <v>5</v>
      </c>
      <c r="F34" s="32">
        <v>6</v>
      </c>
      <c r="G34" s="31">
        <v>7</v>
      </c>
    </row>
    <row r="35" spans="1:7" ht="29.25" customHeight="1" thickBot="1" x14ac:dyDescent="0.4">
      <c r="A35" s="23" t="str">
        <f>'PI skaičiuoklė'!B19</f>
        <v>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ar neperskaičiuoja apskaičiuoto priklausančio mokėti mokesčio. Mokestinės prievolės dydis nustatomas pagal ankstesnių mokesčių mokėtojo pateiktų to mokesčio deklaracijų duomenis ir (arba) kitą mokesčių administratoriaus turimą ar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Šio straipsnio nuostatos nepanaikina mokesčių mokėtojo pareigos mokesčio įstatymo nustatyta tvarka apskaičiuoti mokestį ir pateikti mokesčio deklaraciją per 10 dienų nuo mokesčių administratoriaus sprendimo nustatyti mokestinę prievolę įteikimo, jeigu mokesčių mokėtojas nesutinka su mokesčių administratoriaus nustatyta mokestine prievole. Jeigu mokesčių mokėtojas sutinka su mokesčių administratoriaus nustatyta prievole, per nustatytą terminą, jos nepatikslina, laikoma, kad ji pateikta šio straipsnio 2 dalyje nustatyta tvarka, papildomai deklaracijos pateikti nereikia. 
4. Jeigu, pasibaigus mokesčio deklaracijos pateikimo terminui, mokesčių mokėtojas pateikia mokesčio deklaraciją, mokesčių administratoriaus nustatyta mokestinė prievolė patikslinama pagal tos pateiktos mokesčio deklaracijos duomenis.</v>
      </c>
      <c r="B35" s="4"/>
      <c r="C35" s="24"/>
      <c r="D35" s="24"/>
      <c r="E35" s="24"/>
      <c r="F35" s="24"/>
      <c r="G35" s="24"/>
    </row>
    <row r="36" spans="1:7" ht="16" customHeight="1" thickBot="1" x14ac:dyDescent="0.4">
      <c r="A36" s="8" t="str">
        <f>'PI skaičiuoklė'!C20</f>
        <v>Nereikės papildomai teikti deklaracijos, jei sutinkama su VMI suformuota deklaracija</v>
      </c>
      <c r="B36" s="4"/>
      <c r="C36" s="24"/>
      <c r="D36" s="24"/>
      <c r="E36" s="24"/>
      <c r="F36" s="24"/>
      <c r="G36" s="24"/>
    </row>
    <row r="37" spans="1:7" ht="10.5" thickBot="1" x14ac:dyDescent="0.4">
      <c r="A37" s="25"/>
      <c r="B37" s="5" t="s">
        <v>20</v>
      </c>
      <c r="C37" s="5"/>
      <c r="D37" s="5"/>
      <c r="E37" s="5"/>
      <c r="F37" s="5"/>
      <c r="G37" s="5">
        <f>+C37*D37*E37*F37</f>
        <v>0</v>
      </c>
    </row>
    <row r="38" spans="1:7" ht="10.5" thickBot="1" x14ac:dyDescent="0.4">
      <c r="A38" s="12"/>
      <c r="B38" s="5" t="s">
        <v>21</v>
      </c>
      <c r="C38" s="5"/>
      <c r="D38" s="5"/>
      <c r="E38" s="5"/>
      <c r="F38" s="5"/>
      <c r="G38" s="5">
        <f t="shared" ref="G38" si="4">+C38*D38*E38*F38</f>
        <v>0</v>
      </c>
    </row>
    <row r="39" spans="1:7" ht="10.5" thickBot="1" x14ac:dyDescent="0.4">
      <c r="A39" s="12"/>
      <c r="B39" s="5" t="s">
        <v>10</v>
      </c>
      <c r="C39" s="5"/>
      <c r="D39" s="5"/>
      <c r="E39" s="5"/>
      <c r="F39" s="5"/>
      <c r="G39" s="5"/>
    </row>
    <row r="40" spans="1:7" ht="10.5" thickBot="1" x14ac:dyDescent="0.4">
      <c r="A40" s="51" t="s">
        <v>77</v>
      </c>
      <c r="B40" s="52"/>
      <c r="C40" s="52"/>
      <c r="D40" s="52"/>
      <c r="E40" s="52"/>
      <c r="F40" s="53"/>
      <c r="G40" s="5">
        <f>SUM(G37:G39)</f>
        <v>0</v>
      </c>
    </row>
    <row r="41" spans="1:7" ht="10.5" thickBot="1" x14ac:dyDescent="0.4">
      <c r="A41" s="8" t="str">
        <f>'PI skaičiuoklė'!C21</f>
        <v>Veiksmas A2</v>
      </c>
      <c r="B41" s="37"/>
      <c r="C41" s="37"/>
      <c r="D41" s="37"/>
      <c r="E41" s="37"/>
      <c r="F41" s="37"/>
      <c r="G41" s="37"/>
    </row>
    <row r="42" spans="1:7" ht="10.5" thickBot="1" x14ac:dyDescent="0.4">
      <c r="A42" s="25"/>
      <c r="B42" s="5" t="s">
        <v>22</v>
      </c>
      <c r="C42" s="5">
        <v>0</v>
      </c>
      <c r="D42" s="5">
        <v>0</v>
      </c>
      <c r="E42" s="5">
        <v>0</v>
      </c>
      <c r="F42" s="5">
        <v>0</v>
      </c>
      <c r="G42" s="5">
        <f>+C42*D42*E42*F42</f>
        <v>0</v>
      </c>
    </row>
    <row r="43" spans="1:7" ht="10.5" thickBot="1" x14ac:dyDescent="0.4">
      <c r="A43" s="12"/>
      <c r="B43" s="5" t="s">
        <v>23</v>
      </c>
      <c r="C43" s="5">
        <v>0</v>
      </c>
      <c r="D43" s="5">
        <v>0</v>
      </c>
      <c r="E43" s="5">
        <v>0</v>
      </c>
      <c r="F43" s="5">
        <v>0</v>
      </c>
      <c r="G43" s="5">
        <f t="shared" ref="G43" si="5">+C43*D43*E43*F43</f>
        <v>0</v>
      </c>
    </row>
    <row r="44" spans="1:7" ht="10.5" thickBot="1" x14ac:dyDescent="0.4">
      <c r="A44" s="12"/>
      <c r="B44" s="5" t="s">
        <v>10</v>
      </c>
      <c r="C44" s="5"/>
      <c r="D44" s="5"/>
      <c r="E44" s="5"/>
      <c r="F44" s="5"/>
      <c r="G44" s="5"/>
    </row>
    <row r="45" spans="1:7" ht="10.5" thickBot="1" x14ac:dyDescent="0.4">
      <c r="A45" s="51" t="s">
        <v>78</v>
      </c>
      <c r="B45" s="52"/>
      <c r="C45" s="52"/>
      <c r="D45" s="52"/>
      <c r="E45" s="52"/>
      <c r="F45" s="53"/>
      <c r="G45" s="5">
        <f>SUM(G42:G44)</f>
        <v>0</v>
      </c>
    </row>
    <row r="46" spans="1:7" ht="10.5" thickBot="1" x14ac:dyDescent="0.4">
      <c r="A46" s="54" t="s">
        <v>79</v>
      </c>
      <c r="B46" s="55"/>
      <c r="C46" s="55"/>
      <c r="D46" s="55"/>
      <c r="E46" s="55"/>
      <c r="F46" s="56"/>
      <c r="G46" s="26">
        <f>SUM(G40,G45)</f>
        <v>0</v>
      </c>
    </row>
    <row r="47" spans="1:7" ht="10.5" thickBot="1" x14ac:dyDescent="0.4">
      <c r="A47" s="23" t="str">
        <f>'PI skaičiuoklė'!B24</f>
        <v>Straipsnis (-iai), punktas (-ai) ir įpareigojimas</v>
      </c>
      <c r="B47" s="37"/>
      <c r="C47" s="37"/>
      <c r="D47" s="37"/>
      <c r="E47" s="37"/>
      <c r="F47" s="37"/>
      <c r="G47" s="37"/>
    </row>
    <row r="48" spans="1:7" ht="10.5" thickBot="1" x14ac:dyDescent="0.4">
      <c r="A48" s="8" t="str">
        <f>'PI skaičiuoklė'!C25</f>
        <v>Veiksmas B1</v>
      </c>
      <c r="B48" s="37"/>
      <c r="C48" s="37"/>
      <c r="D48" s="37"/>
      <c r="E48" s="37"/>
      <c r="F48" s="37"/>
      <c r="G48" s="37"/>
    </row>
    <row r="49" spans="1:7" ht="10.5" thickBot="1" x14ac:dyDescent="0.4">
      <c r="A49" s="25"/>
      <c r="B49" s="5" t="s">
        <v>24</v>
      </c>
      <c r="C49" s="5">
        <v>0</v>
      </c>
      <c r="D49" s="5">
        <v>0</v>
      </c>
      <c r="E49" s="5">
        <v>0</v>
      </c>
      <c r="F49" s="5">
        <v>0</v>
      </c>
      <c r="G49" s="5">
        <f t="shared" ref="G49:G50" si="6">+C49*D49*E49*F49</f>
        <v>0</v>
      </c>
    </row>
    <row r="50" spans="1:7" ht="10.5" thickBot="1" x14ac:dyDescent="0.4">
      <c r="A50" s="12"/>
      <c r="B50" s="5" t="s">
        <v>25</v>
      </c>
      <c r="C50" s="5">
        <v>0</v>
      </c>
      <c r="D50" s="5">
        <v>0</v>
      </c>
      <c r="E50" s="5">
        <v>0</v>
      </c>
      <c r="F50" s="5">
        <v>0</v>
      </c>
      <c r="G50" s="5">
        <f t="shared" si="6"/>
        <v>0</v>
      </c>
    </row>
    <row r="51" spans="1:7" ht="10.5" thickBot="1" x14ac:dyDescent="0.4">
      <c r="A51" s="12"/>
      <c r="B51" s="5" t="s">
        <v>10</v>
      </c>
      <c r="C51" s="5"/>
      <c r="D51" s="5"/>
      <c r="E51" s="5"/>
      <c r="F51" s="5"/>
      <c r="G51" s="5"/>
    </row>
    <row r="52" spans="1:7" ht="10.5" thickBot="1" x14ac:dyDescent="0.4">
      <c r="A52" s="51" t="s">
        <v>80</v>
      </c>
      <c r="B52" s="52"/>
      <c r="C52" s="52"/>
      <c r="D52" s="52"/>
      <c r="E52" s="52"/>
      <c r="F52" s="53"/>
      <c r="G52" s="5">
        <f>SUM(G49:G51)</f>
        <v>0</v>
      </c>
    </row>
    <row r="53" spans="1:7" ht="10.5" thickBot="1" x14ac:dyDescent="0.4">
      <c r="A53" s="8" t="str">
        <f>'PI skaičiuoklė'!C26</f>
        <v>Veiksmas B2</v>
      </c>
      <c r="B53" s="37"/>
      <c r="C53" s="37"/>
      <c r="D53" s="37"/>
      <c r="E53" s="37"/>
      <c r="F53" s="37"/>
      <c r="G53" s="37"/>
    </row>
    <row r="54" spans="1:7" ht="10.5" thickBot="1" x14ac:dyDescent="0.4">
      <c r="A54" s="25"/>
      <c r="B54" s="5" t="s">
        <v>26</v>
      </c>
      <c r="C54" s="5">
        <v>0</v>
      </c>
      <c r="D54" s="5">
        <v>0</v>
      </c>
      <c r="E54" s="5">
        <v>0</v>
      </c>
      <c r="F54" s="5">
        <v>0</v>
      </c>
      <c r="G54" s="5">
        <f t="shared" ref="G54:G55" si="7">+C54*D54*E54*F54</f>
        <v>0</v>
      </c>
    </row>
    <row r="55" spans="1:7" ht="10.5" thickBot="1" x14ac:dyDescent="0.4">
      <c r="A55" s="12"/>
      <c r="B55" s="5" t="s">
        <v>27</v>
      </c>
      <c r="C55" s="5">
        <v>0</v>
      </c>
      <c r="D55" s="5">
        <v>0</v>
      </c>
      <c r="E55" s="5">
        <v>0</v>
      </c>
      <c r="F55" s="5">
        <v>0</v>
      </c>
      <c r="G55" s="5">
        <f t="shared" si="7"/>
        <v>0</v>
      </c>
    </row>
    <row r="56" spans="1:7" ht="10.5" thickBot="1" x14ac:dyDescent="0.4">
      <c r="A56" s="12"/>
      <c r="B56" s="5" t="s">
        <v>10</v>
      </c>
      <c r="C56" s="5"/>
      <c r="D56" s="5"/>
      <c r="E56" s="5"/>
      <c r="F56" s="5"/>
      <c r="G56" s="5"/>
    </row>
    <row r="57" spans="1:7" ht="10.5" thickBot="1" x14ac:dyDescent="0.4">
      <c r="A57" s="51" t="s">
        <v>81</v>
      </c>
      <c r="B57" s="52"/>
      <c r="C57" s="52"/>
      <c r="D57" s="52"/>
      <c r="E57" s="52"/>
      <c r="F57" s="53"/>
      <c r="G57" s="5">
        <f>SUM(G54:G56)</f>
        <v>0</v>
      </c>
    </row>
    <row r="58" spans="1:7" ht="10.5" thickBot="1" x14ac:dyDescent="0.4">
      <c r="A58" s="54" t="s">
        <v>82</v>
      </c>
      <c r="B58" s="55"/>
      <c r="C58" s="55"/>
      <c r="D58" s="55"/>
      <c r="E58" s="55"/>
      <c r="F58" s="56"/>
      <c r="G58" s="26">
        <f>SUM(G52,G57)</f>
        <v>0</v>
      </c>
    </row>
  </sheetData>
  <mergeCells count="14">
    <mergeCell ref="A52:F52"/>
    <mergeCell ref="A57:F57"/>
    <mergeCell ref="A58:F58"/>
    <mergeCell ref="A1:G1"/>
    <mergeCell ref="A32:G32"/>
    <mergeCell ref="A40:F40"/>
    <mergeCell ref="A45:F45"/>
    <mergeCell ref="A46:F46"/>
    <mergeCell ref="A27:F27"/>
    <mergeCell ref="A9:F9"/>
    <mergeCell ref="A14:F14"/>
    <mergeCell ref="A15:F15"/>
    <mergeCell ref="A21:F21"/>
    <mergeCell ref="A26:F26"/>
  </mergeCells>
  <pageMargins left="0.70866141732283472" right="0.70866141732283472" top="1.1417322834645669" bottom="0.9448818897637796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D3FF"/>
  </sheetPr>
  <dimension ref="A1:D54"/>
  <sheetViews>
    <sheetView zoomScale="85" zoomScaleNormal="85" workbookViewId="0">
      <selection activeCell="L6" sqref="L6"/>
    </sheetView>
  </sheetViews>
  <sheetFormatPr defaultColWidth="8.81640625" defaultRowHeight="10" x14ac:dyDescent="0.35"/>
  <cols>
    <col min="1" max="1" width="33.453125" style="1" customWidth="1"/>
    <col min="2" max="2" width="16.81640625" style="1" customWidth="1"/>
    <col min="3" max="3" width="15.54296875" style="1" customWidth="1"/>
    <col min="4" max="4" width="36.453125" style="1" customWidth="1"/>
    <col min="5" max="16384" width="8.81640625" style="1"/>
  </cols>
  <sheetData>
    <row r="1" spans="1:4" ht="20.25" customHeight="1" thickBot="1" x14ac:dyDescent="0.4">
      <c r="A1" s="87" t="s">
        <v>59</v>
      </c>
      <c r="B1" s="88"/>
      <c r="C1" s="88"/>
      <c r="D1" s="89"/>
    </row>
    <row r="2" spans="1:4" ht="24.65" customHeight="1" thickBot="1" x14ac:dyDescent="0.4">
      <c r="A2" s="29" t="s">
        <v>85</v>
      </c>
      <c r="B2" s="83" t="s">
        <v>28</v>
      </c>
      <c r="C2" s="84"/>
      <c r="D2" s="30" t="s">
        <v>3</v>
      </c>
    </row>
    <row r="3" spans="1:4" ht="10.5" thickBot="1" x14ac:dyDescent="0.4">
      <c r="A3" s="31">
        <v>1</v>
      </c>
      <c r="B3" s="85">
        <v>2</v>
      </c>
      <c r="C3" s="86"/>
      <c r="D3" s="31">
        <v>3</v>
      </c>
    </row>
    <row r="4" spans="1:4" ht="409.6" thickBot="1" x14ac:dyDescent="0.4">
      <c r="A4" s="23" t="str">
        <f>'PI skaičiuoklė'!B6</f>
        <v xml:space="preserve">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Mokestinės prievolės dydis nustatomas pagal ankstesnių mokesčių mokėtojo pateiktų to mokesčio deklaracijų duomenis ir (arba) kitą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Šio straipsnio nuostatos nepanaikina mokesčių mokėtojo pareigos mokesčio įstatymo nustatyta tvarka apskaičiuoti mokestį ir pateikti mokesčio deklaraciją. Jeigu, pasibaigus mokesčio deklaracijos pateikimo terminui, mokesčių mokėtojas pateikia mokesčio deklaraciją, mokesčių administratoriaus nustatyta mokestinė prievolė patikslinama pagal tos pateiktos mokesčio deklaracijos duomenis.
</v>
      </c>
      <c r="B4" s="4"/>
      <c r="C4" s="4"/>
      <c r="D4" s="4"/>
    </row>
    <row r="5" spans="1:4" ht="20.5" thickBot="1" x14ac:dyDescent="0.4">
      <c r="A5" s="8" t="str">
        <f>'PI skaičiuoklė'!C20</f>
        <v>Nereikės papildomai teikti deklaracijos, jei sutinkama su VMI suformuota deklaracija</v>
      </c>
      <c r="B5" s="4"/>
      <c r="C5" s="4"/>
      <c r="D5" s="4"/>
    </row>
    <row r="6" spans="1:4" ht="30.5" thickBot="1" x14ac:dyDescent="0.4">
      <c r="A6" s="12"/>
      <c r="B6" s="5" t="s">
        <v>94</v>
      </c>
      <c r="C6" s="5">
        <v>0</v>
      </c>
      <c r="D6" s="5">
        <f>+C6</f>
        <v>0</v>
      </c>
    </row>
    <row r="7" spans="1:4" ht="10.5" thickBot="1" x14ac:dyDescent="0.4">
      <c r="A7" s="12"/>
      <c r="B7" s="5" t="s">
        <v>21</v>
      </c>
      <c r="C7" s="5">
        <v>0</v>
      </c>
      <c r="D7" s="5">
        <f>+C7</f>
        <v>0</v>
      </c>
    </row>
    <row r="8" spans="1:4" ht="20.149999999999999" customHeight="1" thickBot="1" x14ac:dyDescent="0.4">
      <c r="A8" s="51" t="s">
        <v>29</v>
      </c>
      <c r="B8" s="52"/>
      <c r="C8" s="52"/>
      <c r="D8" s="4">
        <f>SUM(D6:D7)</f>
        <v>0</v>
      </c>
    </row>
    <row r="9" spans="1:4" ht="10.5" thickBot="1" x14ac:dyDescent="0.4">
      <c r="A9" s="8">
        <f>'PI skaičiuoklė'!C8</f>
        <v>0</v>
      </c>
      <c r="B9" s="4"/>
      <c r="C9" s="4"/>
      <c r="D9" s="4"/>
    </row>
    <row r="10" spans="1:4" ht="10.5" thickBot="1" x14ac:dyDescent="0.4">
      <c r="A10" s="12"/>
      <c r="B10" s="5" t="s">
        <v>22</v>
      </c>
      <c r="C10" s="5">
        <v>0</v>
      </c>
      <c r="D10" s="5">
        <f>+C10</f>
        <v>0</v>
      </c>
    </row>
    <row r="11" spans="1:4" ht="10.5" thickBot="1" x14ac:dyDescent="0.4">
      <c r="A11" s="12"/>
      <c r="B11" s="5" t="s">
        <v>23</v>
      </c>
      <c r="C11" s="5">
        <v>0</v>
      </c>
      <c r="D11" s="5">
        <f>+C11</f>
        <v>0</v>
      </c>
    </row>
    <row r="12" spans="1:4" ht="10.5" thickBot="1" x14ac:dyDescent="0.4">
      <c r="A12" s="51" t="s">
        <v>30</v>
      </c>
      <c r="B12" s="52"/>
      <c r="C12" s="52"/>
      <c r="D12" s="4">
        <f>SUM(D10:D11)</f>
        <v>0</v>
      </c>
    </row>
    <row r="13" spans="1:4" ht="10.5" thickBot="1" x14ac:dyDescent="0.4">
      <c r="A13" s="8" t="s">
        <v>10</v>
      </c>
      <c r="B13" s="5"/>
      <c r="C13" s="5"/>
      <c r="D13" s="5" t="s">
        <v>10</v>
      </c>
    </row>
    <row r="14" spans="1:4" ht="10.5" thickBot="1" x14ac:dyDescent="0.4">
      <c r="A14" s="54" t="s">
        <v>31</v>
      </c>
      <c r="B14" s="55"/>
      <c r="C14" s="55"/>
      <c r="D14" s="4">
        <f>SUM(D8,D12)</f>
        <v>0</v>
      </c>
    </row>
    <row r="15" spans="1:4" ht="23.5" customHeight="1" thickBot="1" x14ac:dyDescent="0.4">
      <c r="A15" s="23">
        <f>'PI skaičiuoklė'!B11</f>
        <v>0</v>
      </c>
      <c r="B15" s="5"/>
      <c r="C15" s="5"/>
      <c r="D15" s="5"/>
    </row>
    <row r="16" spans="1:4" ht="10.5" thickBot="1" x14ac:dyDescent="0.4">
      <c r="A16" s="8">
        <f>'PI skaičiuoklė'!C12</f>
        <v>0</v>
      </c>
      <c r="B16" s="4"/>
      <c r="C16" s="4"/>
      <c r="D16" s="4"/>
    </row>
    <row r="17" spans="1:4" ht="10.5" thickBot="1" x14ac:dyDescent="0.4">
      <c r="A17" s="12"/>
      <c r="B17" s="5" t="s">
        <v>24</v>
      </c>
      <c r="C17" s="5">
        <v>0</v>
      </c>
      <c r="D17" s="5">
        <f>+C17</f>
        <v>0</v>
      </c>
    </row>
    <row r="18" spans="1:4" ht="10.5" thickBot="1" x14ac:dyDescent="0.4">
      <c r="A18" s="12"/>
      <c r="B18" s="5" t="s">
        <v>25</v>
      </c>
      <c r="C18" s="5">
        <v>0</v>
      </c>
      <c r="D18" s="5">
        <f>+C18</f>
        <v>0</v>
      </c>
    </row>
    <row r="19" spans="1:4" ht="10.5" thickBot="1" x14ac:dyDescent="0.4">
      <c r="A19" s="51" t="s">
        <v>32</v>
      </c>
      <c r="B19" s="52"/>
      <c r="C19" s="52"/>
      <c r="D19" s="4">
        <f>SUM(D17:D18)</f>
        <v>0</v>
      </c>
    </row>
    <row r="20" spans="1:4" ht="10.5" thickBot="1" x14ac:dyDescent="0.4">
      <c r="A20" s="8">
        <f>'PI skaičiuoklė'!C13</f>
        <v>0</v>
      </c>
      <c r="B20" s="4"/>
      <c r="C20" s="4"/>
      <c r="D20" s="37"/>
    </row>
    <row r="21" spans="1:4" ht="10.5" thickBot="1" x14ac:dyDescent="0.4">
      <c r="A21" s="12"/>
      <c r="B21" s="5" t="s">
        <v>26</v>
      </c>
      <c r="C21" s="5">
        <v>0</v>
      </c>
      <c r="D21" s="5">
        <f>+C21</f>
        <v>0</v>
      </c>
    </row>
    <row r="22" spans="1:4" ht="10.5" thickBot="1" x14ac:dyDescent="0.4">
      <c r="A22" s="12"/>
      <c r="B22" s="5" t="s">
        <v>27</v>
      </c>
      <c r="C22" s="5">
        <v>0</v>
      </c>
      <c r="D22" s="5">
        <f>+C22</f>
        <v>0</v>
      </c>
    </row>
    <row r="23" spans="1:4" ht="10.5" thickBot="1" x14ac:dyDescent="0.4">
      <c r="A23" s="51" t="s">
        <v>33</v>
      </c>
      <c r="B23" s="52"/>
      <c r="C23" s="52"/>
      <c r="D23" s="4">
        <f>SUM(D21:D22)</f>
        <v>0</v>
      </c>
    </row>
    <row r="24" spans="1:4" ht="10.5" thickBot="1" x14ac:dyDescent="0.4">
      <c r="A24" s="12"/>
      <c r="B24" s="5" t="s">
        <v>10</v>
      </c>
      <c r="C24" s="5"/>
      <c r="D24" s="5" t="s">
        <v>15</v>
      </c>
    </row>
    <row r="25" spans="1:4" ht="10.5" thickBot="1" x14ac:dyDescent="0.4">
      <c r="A25" s="54" t="s">
        <v>34</v>
      </c>
      <c r="B25" s="55"/>
      <c r="C25" s="55"/>
      <c r="D25" s="37">
        <f>SUM(D19,D23)</f>
        <v>0</v>
      </c>
    </row>
    <row r="29" spans="1:4" ht="10.5" thickBot="1" x14ac:dyDescent="0.4"/>
    <row r="30" spans="1:4" ht="10.5" thickBot="1" x14ac:dyDescent="0.4">
      <c r="A30" s="90" t="s">
        <v>60</v>
      </c>
      <c r="B30" s="91"/>
      <c r="C30" s="91"/>
      <c r="D30" s="92"/>
    </row>
    <row r="31" spans="1:4" ht="36.75" customHeight="1" thickBot="1" x14ac:dyDescent="0.4">
      <c r="A31" s="29" t="s">
        <v>86</v>
      </c>
      <c r="B31" s="83" t="s">
        <v>28</v>
      </c>
      <c r="C31" s="84"/>
      <c r="D31" s="30" t="s">
        <v>3</v>
      </c>
    </row>
    <row r="32" spans="1:4" ht="10.5" thickBot="1" x14ac:dyDescent="0.4">
      <c r="A32" s="31">
        <v>1</v>
      </c>
      <c r="B32" s="85">
        <v>2</v>
      </c>
      <c r="C32" s="86"/>
      <c r="D32" s="31">
        <v>3</v>
      </c>
    </row>
    <row r="33" spans="1:4" ht="27.75" customHeight="1" thickBot="1" x14ac:dyDescent="0.4">
      <c r="A33" s="23" t="str">
        <f>'PI skaičiuoklė'!B19</f>
        <v>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ar neperskaičiuoja apskaičiuoto priklausančio mokėti mokesčio. Mokestinės prievolės dydis nustatomas pagal ankstesnių mokesčių mokėtojo pateiktų to mokesčio deklaracijų duomenis ir (arba) kitą mokesčių administratoriaus turimą ar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Šio straipsnio nuostatos nepanaikina mokesčių mokėtojo pareigos mokesčio įstatymo nustatyta tvarka apskaičiuoti mokestį ir pateikti mokesčio deklaraciją per 10 dienų nuo mokesčių administratoriaus sprendimo nustatyti mokestinę prievolę įteikimo, jeigu mokesčių mokėtojas nesutinka su mokesčių administratoriaus nustatyta mokestine prievole. Jeigu mokesčių mokėtojas sutinka su mokesčių administratoriaus nustatyta prievole, per nustatytą terminą, jos nepatikslina, laikoma, kad ji pateikta šio straipsnio 2 dalyje nustatyta tvarka, papildomai deklaracijos pateikti nereikia. 
4. Jeigu, pasibaigus mokesčio deklaracijos pateikimo terminui, mokesčių mokėtojas pateikia mokesčio deklaraciją, mokesčių administratoriaus nustatyta mokestinė prievolė patikslinama pagal tos pateiktos mokesčio deklaracijos duomenis.</v>
      </c>
      <c r="B33" s="4"/>
      <c r="C33" s="4"/>
      <c r="D33" s="4"/>
    </row>
    <row r="34" spans="1:4" ht="10.5" thickBot="1" x14ac:dyDescent="0.4">
      <c r="A34" s="8" t="e">
        <f>'PI skaičiuoklė'!#REF!</f>
        <v>#REF!</v>
      </c>
      <c r="B34" s="4"/>
      <c r="C34" s="4"/>
      <c r="D34" s="4"/>
    </row>
    <row r="35" spans="1:4" ht="10.5" thickBot="1" x14ac:dyDescent="0.4">
      <c r="A35" s="12"/>
      <c r="B35" s="5" t="s">
        <v>20</v>
      </c>
      <c r="C35" s="5">
        <v>0</v>
      </c>
      <c r="D35" s="5">
        <f>+C35</f>
        <v>0</v>
      </c>
    </row>
    <row r="36" spans="1:4" ht="10.5" thickBot="1" x14ac:dyDescent="0.4">
      <c r="A36" s="12"/>
      <c r="B36" s="5" t="s">
        <v>21</v>
      </c>
      <c r="C36" s="5">
        <v>0</v>
      </c>
      <c r="D36" s="5">
        <f>+C36</f>
        <v>0</v>
      </c>
    </row>
    <row r="37" spans="1:4" ht="10.5" thickBot="1" x14ac:dyDescent="0.4">
      <c r="A37" s="51" t="s">
        <v>29</v>
      </c>
      <c r="B37" s="52"/>
      <c r="C37" s="52"/>
      <c r="D37" s="4">
        <f>SUM(D35:D36)</f>
        <v>0</v>
      </c>
    </row>
    <row r="38" spans="1:4" ht="10.5" thickBot="1" x14ac:dyDescent="0.4">
      <c r="A38" s="8" t="str">
        <f>'PI skaičiuoklė'!C21</f>
        <v>Veiksmas A2</v>
      </c>
      <c r="B38" s="4"/>
      <c r="C38" s="4"/>
      <c r="D38" s="4"/>
    </row>
    <row r="39" spans="1:4" ht="10.5" thickBot="1" x14ac:dyDescent="0.4">
      <c r="A39" s="12"/>
      <c r="B39" s="5" t="s">
        <v>22</v>
      </c>
      <c r="C39" s="5">
        <v>0</v>
      </c>
      <c r="D39" s="5">
        <f>+C39</f>
        <v>0</v>
      </c>
    </row>
    <row r="40" spans="1:4" ht="10.5" thickBot="1" x14ac:dyDescent="0.4">
      <c r="A40" s="12"/>
      <c r="B40" s="5" t="s">
        <v>23</v>
      </c>
      <c r="C40" s="5">
        <v>0</v>
      </c>
      <c r="D40" s="5">
        <f>+C40</f>
        <v>0</v>
      </c>
    </row>
    <row r="41" spans="1:4" ht="10.5" thickBot="1" x14ac:dyDescent="0.4">
      <c r="A41" s="51" t="s">
        <v>30</v>
      </c>
      <c r="B41" s="52"/>
      <c r="C41" s="52"/>
      <c r="D41" s="4">
        <f>SUM(D39:D40)</f>
        <v>0</v>
      </c>
    </row>
    <row r="42" spans="1:4" ht="10.5" thickBot="1" x14ac:dyDescent="0.4">
      <c r="A42" s="8" t="s">
        <v>10</v>
      </c>
      <c r="B42" s="5"/>
      <c r="C42" s="5"/>
      <c r="D42" s="5" t="s">
        <v>10</v>
      </c>
    </row>
    <row r="43" spans="1:4" ht="10.5" thickBot="1" x14ac:dyDescent="0.4">
      <c r="A43" s="54" t="s">
        <v>31</v>
      </c>
      <c r="B43" s="55"/>
      <c r="C43" s="55"/>
      <c r="D43" s="4">
        <f>SUM(D37,D41)</f>
        <v>0</v>
      </c>
    </row>
    <row r="44" spans="1:4" ht="20.5" thickBot="1" x14ac:dyDescent="0.4">
      <c r="A44" s="23" t="str">
        <f>'PI skaičiuoklė'!B24</f>
        <v>Straipsnis (-iai), punktas (-ai) ir įpareigojimas</v>
      </c>
      <c r="B44" s="5"/>
      <c r="C44" s="5"/>
      <c r="D44" s="5"/>
    </row>
    <row r="45" spans="1:4" ht="10.5" thickBot="1" x14ac:dyDescent="0.4">
      <c r="A45" s="8" t="str">
        <f>'PI skaičiuoklė'!C25</f>
        <v>Veiksmas B1</v>
      </c>
      <c r="B45" s="4"/>
      <c r="C45" s="4"/>
      <c r="D45" s="4"/>
    </row>
    <row r="46" spans="1:4" ht="10.5" thickBot="1" x14ac:dyDescent="0.4">
      <c r="A46" s="12"/>
      <c r="B46" s="5" t="s">
        <v>24</v>
      </c>
      <c r="C46" s="5">
        <v>0</v>
      </c>
      <c r="D46" s="5">
        <f>+C46</f>
        <v>0</v>
      </c>
    </row>
    <row r="47" spans="1:4" ht="10.5" thickBot="1" x14ac:dyDescent="0.4">
      <c r="A47" s="12"/>
      <c r="B47" s="5" t="s">
        <v>25</v>
      </c>
      <c r="C47" s="5">
        <v>0</v>
      </c>
      <c r="D47" s="5">
        <f>+C47</f>
        <v>0</v>
      </c>
    </row>
    <row r="48" spans="1:4" ht="10.5" thickBot="1" x14ac:dyDescent="0.4">
      <c r="A48" s="51" t="s">
        <v>32</v>
      </c>
      <c r="B48" s="52"/>
      <c r="C48" s="52"/>
      <c r="D48" s="4">
        <f>SUM(D46:D47)</f>
        <v>0</v>
      </c>
    </row>
    <row r="49" spans="1:4" ht="10.5" thickBot="1" x14ac:dyDescent="0.4">
      <c r="A49" s="8" t="str">
        <f>'PI skaičiuoklė'!C26</f>
        <v>Veiksmas B2</v>
      </c>
      <c r="B49" s="4"/>
      <c r="C49" s="4"/>
      <c r="D49" s="4"/>
    </row>
    <row r="50" spans="1:4" ht="10.5" thickBot="1" x14ac:dyDescent="0.4">
      <c r="A50" s="12"/>
      <c r="B50" s="5" t="s">
        <v>26</v>
      </c>
      <c r="C50" s="5">
        <v>0</v>
      </c>
      <c r="D50" s="5">
        <f>+C50</f>
        <v>0</v>
      </c>
    </row>
    <row r="51" spans="1:4" ht="10.5" thickBot="1" x14ac:dyDescent="0.4">
      <c r="A51" s="12"/>
      <c r="B51" s="5" t="s">
        <v>27</v>
      </c>
      <c r="C51" s="5">
        <v>0</v>
      </c>
      <c r="D51" s="5">
        <f>+C51</f>
        <v>0</v>
      </c>
    </row>
    <row r="52" spans="1:4" ht="10.5" thickBot="1" x14ac:dyDescent="0.4">
      <c r="A52" s="51" t="s">
        <v>33</v>
      </c>
      <c r="B52" s="52"/>
      <c r="C52" s="52"/>
      <c r="D52" s="4">
        <f>SUM(D50:D51)</f>
        <v>0</v>
      </c>
    </row>
    <row r="53" spans="1:4" ht="10.5" thickBot="1" x14ac:dyDescent="0.4">
      <c r="A53" s="12"/>
      <c r="B53" s="5" t="s">
        <v>10</v>
      </c>
      <c r="C53" s="5"/>
      <c r="D53" s="5" t="s">
        <v>15</v>
      </c>
    </row>
    <row r="54" spans="1:4" ht="10.5" thickBot="1" x14ac:dyDescent="0.4">
      <c r="A54" s="54" t="s">
        <v>34</v>
      </c>
      <c r="B54" s="55"/>
      <c r="C54" s="55"/>
      <c r="D54" s="4">
        <f>SUM(D48,D52)</f>
        <v>0</v>
      </c>
    </row>
  </sheetData>
  <mergeCells count="18">
    <mergeCell ref="A1:D1"/>
    <mergeCell ref="A30:D30"/>
    <mergeCell ref="A37:C37"/>
    <mergeCell ref="A41:C41"/>
    <mergeCell ref="A43:C43"/>
    <mergeCell ref="A25:C25"/>
    <mergeCell ref="A8:C8"/>
    <mergeCell ref="A12:C12"/>
    <mergeCell ref="A14:C14"/>
    <mergeCell ref="A19:C19"/>
    <mergeCell ref="A23:C23"/>
    <mergeCell ref="B2:C2"/>
    <mergeCell ref="B3:C3"/>
    <mergeCell ref="B31:C31"/>
    <mergeCell ref="B32:C32"/>
    <mergeCell ref="A48:C48"/>
    <mergeCell ref="A52:C52"/>
    <mergeCell ref="A54:C54"/>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4BBA4"/>
  </sheetPr>
  <dimension ref="A1:E57"/>
  <sheetViews>
    <sheetView zoomScale="85" zoomScaleNormal="85" workbookViewId="0">
      <selection sqref="A1:E1"/>
    </sheetView>
  </sheetViews>
  <sheetFormatPr defaultColWidth="8.81640625" defaultRowHeight="10" x14ac:dyDescent="0.35"/>
  <cols>
    <col min="1" max="1" width="28.54296875" style="1" customWidth="1"/>
    <col min="2" max="2" width="13" style="1" customWidth="1"/>
    <col min="3" max="3" width="22.54296875" style="1" customWidth="1"/>
    <col min="4" max="4" width="37.453125" style="1" customWidth="1"/>
    <col min="5" max="5" width="17.81640625" style="1" customWidth="1"/>
    <col min="6" max="16384" width="8.81640625" style="1"/>
  </cols>
  <sheetData>
    <row r="1" spans="1:5" ht="16.5" customHeight="1" thickBot="1" x14ac:dyDescent="0.4">
      <c r="A1" s="87" t="s">
        <v>61</v>
      </c>
      <c r="B1" s="88"/>
      <c r="C1" s="88"/>
      <c r="D1" s="88"/>
      <c r="E1" s="89"/>
    </row>
    <row r="2" spans="1:5" ht="44.25" customHeight="1" thickBot="1" x14ac:dyDescent="0.4">
      <c r="A2" s="29" t="s">
        <v>85</v>
      </c>
      <c r="B2" s="30" t="s">
        <v>87</v>
      </c>
      <c r="C2" s="30" t="s">
        <v>58</v>
      </c>
      <c r="D2" s="30" t="s">
        <v>88</v>
      </c>
      <c r="E2" s="30" t="s">
        <v>4</v>
      </c>
    </row>
    <row r="3" spans="1:5" ht="13.5" customHeight="1" thickBot="1" x14ac:dyDescent="0.4">
      <c r="A3" s="31">
        <v>1</v>
      </c>
      <c r="B3" s="32">
        <v>2</v>
      </c>
      <c r="C3" s="32">
        <v>3</v>
      </c>
      <c r="D3" s="32">
        <v>4</v>
      </c>
      <c r="E3" s="32">
        <v>5</v>
      </c>
    </row>
    <row r="4" spans="1:5" ht="409.6" thickBot="1" x14ac:dyDescent="0.4">
      <c r="A4" s="23" t="str">
        <f>'PI skaičiuoklė'!B6</f>
        <v xml:space="preserve">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Mokestinės prievolės dydis nustatomas pagal ankstesnių mokesčių mokėtojo pateiktų to mokesčio deklaracijų duomenis ir (arba) kitą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Šio straipsnio nuostatos nepanaikina mokesčių mokėtojo pareigos mokesčio įstatymo nustatyta tvarka apskaičiuoti mokestį ir pateikti mokesčio deklaraciją. Jeigu, pasibaigus mokesčio deklaracijos pateikimo terminui, mokesčių mokėtojas pateikia mokesčio deklaraciją, mokesčių administratoriaus nustatyta mokestinė prievolė patikslinama pagal tos pateiktos mokesčio deklaracijos duomenis.
</v>
      </c>
      <c r="B4" s="4"/>
      <c r="C4" s="4"/>
      <c r="D4" s="4"/>
      <c r="E4" s="4"/>
    </row>
    <row r="5" spans="1:5" ht="30.5" thickBot="1" x14ac:dyDescent="0.4">
      <c r="A5" s="8" t="str">
        <f>'PI skaičiuoklė'!C20</f>
        <v>Nereikės papildomai teikti deklaracijos, jei sutinkama su VMI suformuota deklaracija</v>
      </c>
      <c r="B5" s="4"/>
      <c r="C5" s="4"/>
      <c r="D5" s="4"/>
      <c r="E5" s="4"/>
    </row>
    <row r="6" spans="1:5" ht="10.5" thickBot="1" x14ac:dyDescent="0.4">
      <c r="A6" s="12"/>
      <c r="B6" s="5" t="s">
        <v>20</v>
      </c>
      <c r="C6" s="5">
        <v>0</v>
      </c>
      <c r="D6" s="5">
        <v>0</v>
      </c>
      <c r="E6" s="5">
        <f>+C6*D6</f>
        <v>0</v>
      </c>
    </row>
    <row r="7" spans="1:5" ht="10.5" thickBot="1" x14ac:dyDescent="0.4">
      <c r="A7" s="12"/>
      <c r="B7" s="5" t="s">
        <v>21</v>
      </c>
      <c r="C7" s="5">
        <v>0</v>
      </c>
      <c r="D7" s="5">
        <v>0</v>
      </c>
      <c r="E7" s="5">
        <f>+C7*D7</f>
        <v>0</v>
      </c>
    </row>
    <row r="8" spans="1:5" ht="14.15" customHeight="1" thickBot="1" x14ac:dyDescent="0.4">
      <c r="A8" s="51" t="s">
        <v>35</v>
      </c>
      <c r="B8" s="52"/>
      <c r="C8" s="52"/>
      <c r="D8" s="53"/>
      <c r="E8" s="5">
        <f>SUM(E6:E7)</f>
        <v>0</v>
      </c>
    </row>
    <row r="9" spans="1:5" ht="10.5" thickBot="1" x14ac:dyDescent="0.4">
      <c r="A9" s="8">
        <f>'PI skaičiuoklė'!C8</f>
        <v>0</v>
      </c>
      <c r="B9" s="4"/>
      <c r="C9" s="4"/>
      <c r="D9" s="4"/>
      <c r="E9" s="4"/>
    </row>
    <row r="10" spans="1:5" ht="10.5" thickBot="1" x14ac:dyDescent="0.4">
      <c r="A10" s="12"/>
      <c r="B10" s="5" t="s">
        <v>22</v>
      </c>
      <c r="C10" s="5">
        <v>0</v>
      </c>
      <c r="D10" s="5">
        <v>0</v>
      </c>
      <c r="E10" s="5">
        <f t="shared" ref="E10:E11" si="0">+C10*D10</f>
        <v>0</v>
      </c>
    </row>
    <row r="11" spans="1:5" ht="10.5" thickBot="1" x14ac:dyDescent="0.4">
      <c r="A11" s="12"/>
      <c r="B11" s="5" t="s">
        <v>23</v>
      </c>
      <c r="C11" s="5">
        <v>0</v>
      </c>
      <c r="D11" s="5">
        <v>0</v>
      </c>
      <c r="E11" s="5">
        <f t="shared" si="0"/>
        <v>0</v>
      </c>
    </row>
    <row r="12" spans="1:5" ht="10.5" thickBot="1" x14ac:dyDescent="0.4">
      <c r="A12" s="51" t="s">
        <v>36</v>
      </c>
      <c r="B12" s="52"/>
      <c r="C12" s="52"/>
      <c r="D12" s="53"/>
      <c r="E12" s="5">
        <f>SUM(E10:E11)</f>
        <v>0</v>
      </c>
    </row>
    <row r="13" spans="1:5" ht="10.5" thickBot="1" x14ac:dyDescent="0.4">
      <c r="A13" s="12"/>
      <c r="B13" s="5" t="s">
        <v>10</v>
      </c>
      <c r="C13" s="5">
        <v>0</v>
      </c>
      <c r="D13" s="5"/>
      <c r="E13" s="5" t="s">
        <v>89</v>
      </c>
    </row>
    <row r="14" spans="1:5" ht="10.5" thickBot="1" x14ac:dyDescent="0.4">
      <c r="A14" s="54" t="s">
        <v>37</v>
      </c>
      <c r="B14" s="55"/>
      <c r="C14" s="55"/>
      <c r="D14" s="56"/>
      <c r="E14" s="4">
        <f>SUM(E8,E12)</f>
        <v>0</v>
      </c>
    </row>
    <row r="15" spans="1:5" ht="10.5" thickBot="1" x14ac:dyDescent="0.4">
      <c r="A15" s="23">
        <f>'PI skaičiuoklė'!B11</f>
        <v>0</v>
      </c>
      <c r="B15" s="4"/>
      <c r="C15" s="4"/>
      <c r="D15" s="4"/>
      <c r="E15" s="4"/>
    </row>
    <row r="16" spans="1:5" ht="10.5" thickBot="1" x14ac:dyDescent="0.4">
      <c r="A16" s="8">
        <f>'PI skaičiuoklė'!C12</f>
        <v>0</v>
      </c>
      <c r="B16" s="4"/>
      <c r="C16" s="4"/>
      <c r="D16" s="4"/>
      <c r="E16" s="4"/>
    </row>
    <row r="17" spans="1:5" ht="10.5" thickBot="1" x14ac:dyDescent="0.4">
      <c r="A17" s="12"/>
      <c r="B17" s="5" t="s">
        <v>24</v>
      </c>
      <c r="C17" s="5">
        <v>0</v>
      </c>
      <c r="D17" s="5">
        <v>0</v>
      </c>
      <c r="E17" s="5">
        <f t="shared" ref="E17:E18" si="1">+C17*D17</f>
        <v>0</v>
      </c>
    </row>
    <row r="18" spans="1:5" ht="10.5" thickBot="1" x14ac:dyDescent="0.4">
      <c r="A18" s="12"/>
      <c r="B18" s="5" t="s">
        <v>25</v>
      </c>
      <c r="C18" s="5">
        <v>0</v>
      </c>
      <c r="D18" s="5">
        <v>0</v>
      </c>
      <c r="E18" s="5">
        <f t="shared" si="1"/>
        <v>0</v>
      </c>
    </row>
    <row r="19" spans="1:5" ht="10.5" thickBot="1" x14ac:dyDescent="0.4">
      <c r="A19" s="51" t="s">
        <v>38</v>
      </c>
      <c r="B19" s="52"/>
      <c r="C19" s="52"/>
      <c r="D19" s="53"/>
      <c r="E19" s="5">
        <f>SUM(E17:E18)</f>
        <v>0</v>
      </c>
    </row>
    <row r="20" spans="1:5" ht="10.5" thickBot="1" x14ac:dyDescent="0.4">
      <c r="A20" s="8">
        <f>'PI skaičiuoklė'!C13</f>
        <v>0</v>
      </c>
      <c r="B20" s="4"/>
      <c r="C20" s="4"/>
      <c r="D20" s="4"/>
      <c r="E20" s="4"/>
    </row>
    <row r="21" spans="1:5" ht="10.5" thickBot="1" x14ac:dyDescent="0.4">
      <c r="A21" s="12"/>
      <c r="B21" s="5" t="s">
        <v>26</v>
      </c>
      <c r="C21" s="5">
        <v>0</v>
      </c>
      <c r="D21" s="5">
        <v>0</v>
      </c>
      <c r="E21" s="5">
        <f t="shared" ref="E21:E22" si="2">+C21*D21</f>
        <v>0</v>
      </c>
    </row>
    <row r="22" spans="1:5" ht="10.5" thickBot="1" x14ac:dyDescent="0.4">
      <c r="A22" s="12"/>
      <c r="B22" s="5" t="s">
        <v>27</v>
      </c>
      <c r="C22" s="5">
        <v>0</v>
      </c>
      <c r="D22" s="5">
        <v>0</v>
      </c>
      <c r="E22" s="5">
        <f t="shared" si="2"/>
        <v>0</v>
      </c>
    </row>
    <row r="23" spans="1:5" ht="10.5" thickBot="1" x14ac:dyDescent="0.4">
      <c r="A23" s="51" t="s">
        <v>40</v>
      </c>
      <c r="B23" s="52"/>
      <c r="C23" s="52"/>
      <c r="D23" s="53"/>
      <c r="E23" s="5">
        <f>SUM(E21:E22)</f>
        <v>0</v>
      </c>
    </row>
    <row r="24" spans="1:5" ht="10.5" thickBot="1" x14ac:dyDescent="0.4">
      <c r="A24" s="12"/>
      <c r="B24" s="5" t="s">
        <v>10</v>
      </c>
      <c r="C24" s="5"/>
      <c r="D24" s="5"/>
      <c r="E24" s="5" t="s">
        <v>15</v>
      </c>
    </row>
    <row r="25" spans="1:5" ht="10.5" thickBot="1" x14ac:dyDescent="0.4">
      <c r="A25" s="54" t="s">
        <v>39</v>
      </c>
      <c r="B25" s="55"/>
      <c r="C25" s="55"/>
      <c r="D25" s="56"/>
      <c r="E25" s="4">
        <f>SUM(E19,E23)</f>
        <v>0</v>
      </c>
    </row>
    <row r="26" spans="1:5" x14ac:dyDescent="0.35">
      <c r="A26" s="27"/>
      <c r="B26" s="27"/>
      <c r="C26" s="27"/>
      <c r="D26" s="27"/>
      <c r="E26" s="33"/>
    </row>
    <row r="27" spans="1:5" x14ac:dyDescent="0.35">
      <c r="A27" s="27"/>
      <c r="B27" s="27"/>
      <c r="C27" s="27"/>
      <c r="D27" s="27"/>
      <c r="E27" s="33"/>
    </row>
    <row r="28" spans="1:5" x14ac:dyDescent="0.35">
      <c r="A28" s="27"/>
      <c r="B28" s="27"/>
      <c r="C28" s="27"/>
      <c r="D28" s="27"/>
      <c r="E28" s="33"/>
    </row>
    <row r="29" spans="1:5" x14ac:dyDescent="0.35">
      <c r="A29" s="27"/>
      <c r="B29" s="27"/>
      <c r="C29" s="27"/>
      <c r="D29" s="27"/>
      <c r="E29" s="33"/>
    </row>
    <row r="30" spans="1:5" x14ac:dyDescent="0.35">
      <c r="A30" s="27"/>
      <c r="B30" s="27"/>
      <c r="C30" s="27"/>
      <c r="D30" s="27"/>
      <c r="E30" s="33"/>
    </row>
    <row r="32" spans="1:5" ht="10.5" thickBot="1" x14ac:dyDescent="0.4"/>
    <row r="33" spans="1:5" ht="19.5" customHeight="1" thickBot="1" x14ac:dyDescent="0.4">
      <c r="A33" s="90" t="s">
        <v>62</v>
      </c>
      <c r="B33" s="91"/>
      <c r="C33" s="91"/>
      <c r="D33" s="91"/>
      <c r="E33" s="92"/>
    </row>
    <row r="34" spans="1:5" ht="30.5" thickBot="1" x14ac:dyDescent="0.4">
      <c r="A34" s="29" t="s">
        <v>86</v>
      </c>
      <c r="B34" s="30" t="s">
        <v>87</v>
      </c>
      <c r="C34" s="30" t="s">
        <v>58</v>
      </c>
      <c r="D34" s="30" t="s">
        <v>88</v>
      </c>
      <c r="E34" s="30" t="s">
        <v>4</v>
      </c>
    </row>
    <row r="35" spans="1:5" ht="10.5" thickBot="1" x14ac:dyDescent="0.4">
      <c r="A35" s="31">
        <v>1</v>
      </c>
      <c r="B35" s="32">
        <v>2</v>
      </c>
      <c r="C35" s="32">
        <v>3</v>
      </c>
      <c r="D35" s="32">
        <v>4</v>
      </c>
      <c r="E35" s="32">
        <v>5</v>
      </c>
    </row>
    <row r="36" spans="1:5" ht="409.6" thickBot="1" x14ac:dyDescent="0.4">
      <c r="A36" s="23" t="str">
        <f>'PI skaičiuoklė'!B19</f>
        <v>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ar neperskaičiuoja apskaičiuoto priklausančio mokėti mokesčio. Mokestinės prievolės dydis nustatomas pagal ankstesnių mokesčių mokėtojo pateiktų to mokesčio deklaracijų duomenis ir (arba) kitą mokesčių administratoriaus turimą ar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Šio straipsnio nuostatos nepanaikina mokesčių mokėtojo pareigos mokesčio įstatymo nustatyta tvarka apskaičiuoti mokestį ir pateikti mokesčio deklaraciją per 10 dienų nuo mokesčių administratoriaus sprendimo nustatyti mokestinę prievolę įteikimo, jeigu mokesčių mokėtojas nesutinka su mokesčių administratoriaus nustatyta mokestine prievole. Jeigu mokesčių mokėtojas sutinka su mokesčių administratoriaus nustatyta prievole, per nustatytą terminą, jos nepatikslina, laikoma, kad ji pateikta šio straipsnio 2 dalyje nustatyta tvarka, papildomai deklaracijos pateikti nereikia. 
4. Jeigu, pasibaigus mokesčio deklaracijos pateikimo terminui, mokesčių mokėtojas pateikia mokesčio deklaraciją, mokesčių administratoriaus nustatyta mokestinė prievolė patikslinama pagal tos pateiktos mokesčio deklaracijos duomenis.</v>
      </c>
      <c r="B36" s="4"/>
      <c r="C36" s="4"/>
      <c r="D36" s="4"/>
      <c r="E36" s="4"/>
    </row>
    <row r="37" spans="1:5" ht="10.5" thickBot="1" x14ac:dyDescent="0.4">
      <c r="A37" s="8" t="e">
        <f>'PI skaičiuoklė'!#REF!</f>
        <v>#REF!</v>
      </c>
      <c r="B37" s="4"/>
      <c r="C37" s="4"/>
      <c r="D37" s="4"/>
      <c r="E37" s="4"/>
    </row>
    <row r="38" spans="1:5" ht="10.5" thickBot="1" x14ac:dyDescent="0.4">
      <c r="A38" s="12"/>
      <c r="B38" s="5" t="s">
        <v>20</v>
      </c>
      <c r="C38" s="5">
        <v>0</v>
      </c>
      <c r="D38" s="5">
        <v>0</v>
      </c>
      <c r="E38" s="5">
        <f>+C38*D38</f>
        <v>0</v>
      </c>
    </row>
    <row r="39" spans="1:5" ht="10.5" thickBot="1" x14ac:dyDescent="0.4">
      <c r="A39" s="12"/>
      <c r="B39" s="5" t="s">
        <v>21</v>
      </c>
      <c r="C39" s="5">
        <v>0</v>
      </c>
      <c r="D39" s="5">
        <v>0</v>
      </c>
      <c r="E39" s="5">
        <f>+C39*D39</f>
        <v>0</v>
      </c>
    </row>
    <row r="40" spans="1:5" ht="10.5" thickBot="1" x14ac:dyDescent="0.4">
      <c r="A40" s="51" t="s">
        <v>35</v>
      </c>
      <c r="B40" s="52"/>
      <c r="C40" s="52"/>
      <c r="D40" s="53"/>
      <c r="E40" s="5">
        <f>SUM(E38:E39)</f>
        <v>0</v>
      </c>
    </row>
    <row r="41" spans="1:5" ht="10.5" thickBot="1" x14ac:dyDescent="0.4">
      <c r="A41" s="8" t="str">
        <f>'PI skaičiuoklė'!C21</f>
        <v>Veiksmas A2</v>
      </c>
      <c r="B41" s="4"/>
      <c r="C41" s="4"/>
      <c r="D41" s="4"/>
      <c r="E41" s="4"/>
    </row>
    <row r="42" spans="1:5" ht="10.5" thickBot="1" x14ac:dyDescent="0.4">
      <c r="A42" s="12"/>
      <c r="B42" s="5" t="s">
        <v>22</v>
      </c>
      <c r="C42" s="5">
        <v>0</v>
      </c>
      <c r="D42" s="5">
        <v>0</v>
      </c>
      <c r="E42" s="5">
        <f t="shared" ref="E42:E43" si="3">+C42*D42</f>
        <v>0</v>
      </c>
    </row>
    <row r="43" spans="1:5" ht="10.5" thickBot="1" x14ac:dyDescent="0.4">
      <c r="A43" s="12"/>
      <c r="B43" s="5" t="s">
        <v>23</v>
      </c>
      <c r="C43" s="5">
        <v>0</v>
      </c>
      <c r="D43" s="5">
        <v>0</v>
      </c>
      <c r="E43" s="5">
        <f t="shared" si="3"/>
        <v>0</v>
      </c>
    </row>
    <row r="44" spans="1:5" ht="10.5" thickBot="1" x14ac:dyDescent="0.4">
      <c r="A44" s="51" t="s">
        <v>36</v>
      </c>
      <c r="B44" s="52"/>
      <c r="C44" s="52"/>
      <c r="D44" s="53"/>
      <c r="E44" s="5">
        <f>SUM(E42:E43)</f>
        <v>0</v>
      </c>
    </row>
    <row r="45" spans="1:5" ht="10.5" thickBot="1" x14ac:dyDescent="0.4">
      <c r="A45" s="12"/>
      <c r="B45" s="5" t="s">
        <v>10</v>
      </c>
      <c r="C45" s="5"/>
      <c r="D45" s="5"/>
      <c r="E45" s="5" t="s">
        <v>89</v>
      </c>
    </row>
    <row r="46" spans="1:5" ht="10.5" thickBot="1" x14ac:dyDescent="0.4">
      <c r="A46" s="54" t="s">
        <v>37</v>
      </c>
      <c r="B46" s="55"/>
      <c r="C46" s="55"/>
      <c r="D46" s="56"/>
      <c r="E46" s="4">
        <f>SUM(E40,E44)</f>
        <v>0</v>
      </c>
    </row>
    <row r="47" spans="1:5" ht="20.5" thickBot="1" x14ac:dyDescent="0.4">
      <c r="A47" s="23" t="str">
        <f>'PI skaičiuoklė'!B24</f>
        <v>Straipsnis (-iai), punktas (-ai) ir įpareigojimas</v>
      </c>
      <c r="B47" s="4"/>
      <c r="C47" s="4"/>
      <c r="D47" s="4"/>
      <c r="E47" s="4"/>
    </row>
    <row r="48" spans="1:5" ht="10.5" thickBot="1" x14ac:dyDescent="0.4">
      <c r="A48" s="8" t="str">
        <f>'PI skaičiuoklė'!C25</f>
        <v>Veiksmas B1</v>
      </c>
      <c r="B48" s="4"/>
      <c r="C48" s="4"/>
      <c r="D48" s="4"/>
      <c r="E48" s="4"/>
    </row>
    <row r="49" spans="1:5" ht="10.5" thickBot="1" x14ac:dyDescent="0.4">
      <c r="A49" s="12"/>
      <c r="B49" s="5" t="s">
        <v>24</v>
      </c>
      <c r="C49" s="5">
        <v>0</v>
      </c>
      <c r="D49" s="5">
        <v>0</v>
      </c>
      <c r="E49" s="5">
        <f t="shared" ref="E49:E50" si="4">+C49*D49</f>
        <v>0</v>
      </c>
    </row>
    <row r="50" spans="1:5" ht="10.5" thickBot="1" x14ac:dyDescent="0.4">
      <c r="A50" s="12"/>
      <c r="B50" s="5" t="s">
        <v>25</v>
      </c>
      <c r="C50" s="5">
        <v>0</v>
      </c>
      <c r="D50" s="5">
        <v>0</v>
      </c>
      <c r="E50" s="5">
        <f t="shared" si="4"/>
        <v>0</v>
      </c>
    </row>
    <row r="51" spans="1:5" ht="10.5" thickBot="1" x14ac:dyDescent="0.4">
      <c r="A51" s="51" t="s">
        <v>38</v>
      </c>
      <c r="B51" s="52"/>
      <c r="C51" s="52"/>
      <c r="D51" s="53"/>
      <c r="E51" s="5">
        <f>SUM(E49:E50)</f>
        <v>0</v>
      </c>
    </row>
    <row r="52" spans="1:5" ht="10.5" thickBot="1" x14ac:dyDescent="0.4">
      <c r="A52" s="8" t="str">
        <f>'PI skaičiuoklė'!C26</f>
        <v>Veiksmas B2</v>
      </c>
      <c r="B52" s="4"/>
      <c r="C52" s="4"/>
      <c r="D52" s="4"/>
      <c r="E52" s="4"/>
    </row>
    <row r="53" spans="1:5" ht="10.5" thickBot="1" x14ac:dyDescent="0.4">
      <c r="A53" s="12"/>
      <c r="B53" s="5" t="s">
        <v>26</v>
      </c>
      <c r="C53" s="5">
        <v>0</v>
      </c>
      <c r="D53" s="5">
        <v>0</v>
      </c>
      <c r="E53" s="5">
        <f t="shared" ref="E53:E54" si="5">+C53*D53</f>
        <v>0</v>
      </c>
    </row>
    <row r="54" spans="1:5" ht="10.5" thickBot="1" x14ac:dyDescent="0.4">
      <c r="A54" s="12"/>
      <c r="B54" s="5" t="s">
        <v>27</v>
      </c>
      <c r="C54" s="5">
        <v>0</v>
      </c>
      <c r="D54" s="5">
        <v>0</v>
      </c>
      <c r="E54" s="5">
        <f t="shared" si="5"/>
        <v>0</v>
      </c>
    </row>
    <row r="55" spans="1:5" ht="10.5" thickBot="1" x14ac:dyDescent="0.4">
      <c r="A55" s="51" t="s">
        <v>40</v>
      </c>
      <c r="B55" s="52"/>
      <c r="C55" s="52"/>
      <c r="D55" s="53"/>
      <c r="E55" s="5">
        <f>SUM(E53:E54)</f>
        <v>0</v>
      </c>
    </row>
    <row r="56" spans="1:5" ht="10.5" thickBot="1" x14ac:dyDescent="0.4">
      <c r="A56" s="12"/>
      <c r="B56" s="5" t="s">
        <v>10</v>
      </c>
      <c r="C56" s="5"/>
      <c r="D56" s="5"/>
      <c r="E56" s="5" t="s">
        <v>15</v>
      </c>
    </row>
    <row r="57" spans="1:5" ht="10.5" thickBot="1" x14ac:dyDescent="0.4">
      <c r="A57" s="54" t="s">
        <v>39</v>
      </c>
      <c r="B57" s="55"/>
      <c r="C57" s="55"/>
      <c r="D57" s="56"/>
      <c r="E57" s="4">
        <f>SUM(E51,E55)</f>
        <v>0</v>
      </c>
    </row>
  </sheetData>
  <mergeCells count="14">
    <mergeCell ref="A51:D51"/>
    <mergeCell ref="A55:D55"/>
    <mergeCell ref="A57:D57"/>
    <mergeCell ref="A1:E1"/>
    <mergeCell ref="A33:E33"/>
    <mergeCell ref="A40:D40"/>
    <mergeCell ref="A44:D44"/>
    <mergeCell ref="A46:D46"/>
    <mergeCell ref="A25:D25"/>
    <mergeCell ref="A8:D8"/>
    <mergeCell ref="A12:D12"/>
    <mergeCell ref="A14:D14"/>
    <mergeCell ref="A19:D19"/>
    <mergeCell ref="A23:D23"/>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2F1F0"/>
  </sheetPr>
  <dimension ref="A1:C56"/>
  <sheetViews>
    <sheetView topLeftCell="A34" zoomScale="85" zoomScaleNormal="85" workbookViewId="0">
      <selection activeCell="F11" sqref="F11:F12"/>
    </sheetView>
  </sheetViews>
  <sheetFormatPr defaultColWidth="8.81640625" defaultRowHeight="10" x14ac:dyDescent="0.35"/>
  <cols>
    <col min="1" max="1" width="39" style="1" customWidth="1"/>
    <col min="2" max="2" width="30.1796875" style="1" customWidth="1"/>
    <col min="3" max="3" width="24.54296875" style="1" customWidth="1"/>
    <col min="4" max="16384" width="8.81640625" style="1"/>
  </cols>
  <sheetData>
    <row r="1" spans="1:3" ht="21" customHeight="1" thickBot="1" x14ac:dyDescent="0.4">
      <c r="A1" s="57" t="s">
        <v>90</v>
      </c>
      <c r="B1" s="58"/>
      <c r="C1" s="59"/>
    </row>
    <row r="2" spans="1:3" ht="26.5" customHeight="1" thickBot="1" x14ac:dyDescent="0.4">
      <c r="A2" s="29" t="s">
        <v>85</v>
      </c>
      <c r="B2" s="30" t="s">
        <v>41</v>
      </c>
      <c r="C2" s="30" t="s">
        <v>42</v>
      </c>
    </row>
    <row r="3" spans="1:3" ht="11.25" customHeight="1" thickBot="1" x14ac:dyDescent="0.4">
      <c r="A3" s="31">
        <v>1</v>
      </c>
      <c r="B3" s="32">
        <v>2</v>
      </c>
      <c r="C3" s="32">
        <v>3</v>
      </c>
    </row>
    <row r="4" spans="1:3" ht="30.75" customHeight="1" thickBot="1" x14ac:dyDescent="0.4">
      <c r="A4" s="23" t="str">
        <f>'PI skaičiuoklė'!B6</f>
        <v xml:space="preserve">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Mokestinės prievolės dydis nustatomas pagal ankstesnių mokesčių mokėtojo pateiktų to mokesčio deklaracijų duomenis ir (arba) kitą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Šio straipsnio nuostatos nepanaikina mokesčių mokėtojo pareigos mokesčio įstatymo nustatyta tvarka apskaičiuoti mokestį ir pateikti mokesčio deklaraciją. Jeigu, pasibaigus mokesčio deklaracijos pateikimo terminui, mokesčių mokėtojas pateikia mokesčio deklaraciją, mokesčių administratoriaus nustatyta mokestinė prievolė patikslinama pagal tos pateiktos mokesčio deklaracijos duomenis.
</v>
      </c>
      <c r="B4" s="4"/>
      <c r="C4" s="4"/>
    </row>
    <row r="5" spans="1:3" ht="20.5" thickBot="1" x14ac:dyDescent="0.4">
      <c r="A5" s="8" t="str">
        <f>'PI skaičiuoklė'!C20</f>
        <v>Nereikės papildomai teikti deklaracijos, jei sutinkama su VMI suformuota deklaracija</v>
      </c>
      <c r="B5" s="4"/>
      <c r="C5" s="4"/>
    </row>
    <row r="6" spans="1:3" ht="10.5" thickBot="1" x14ac:dyDescent="0.4">
      <c r="A6" s="12"/>
      <c r="B6" s="5" t="s">
        <v>20</v>
      </c>
      <c r="C6" s="5">
        <v>0</v>
      </c>
    </row>
    <row r="7" spans="1:3" ht="10.5" thickBot="1" x14ac:dyDescent="0.4">
      <c r="A7" s="12"/>
      <c r="B7" s="5" t="s">
        <v>21</v>
      </c>
      <c r="C7" s="5">
        <v>0</v>
      </c>
    </row>
    <row r="8" spans="1:3" ht="12" customHeight="1" thickBot="1" x14ac:dyDescent="0.4">
      <c r="A8" s="51" t="s">
        <v>43</v>
      </c>
      <c r="B8" s="53"/>
      <c r="C8" s="5">
        <f>SUM(C6:C7)</f>
        <v>0</v>
      </c>
    </row>
    <row r="9" spans="1:3" ht="10.5" thickBot="1" x14ac:dyDescent="0.4">
      <c r="A9" s="8">
        <f>'PI skaičiuoklė'!C8</f>
        <v>0</v>
      </c>
      <c r="B9" s="4"/>
      <c r="C9" s="4"/>
    </row>
    <row r="10" spans="1:3" ht="10.5" thickBot="1" x14ac:dyDescent="0.4">
      <c r="A10" s="12"/>
      <c r="B10" s="5" t="s">
        <v>22</v>
      </c>
      <c r="C10" s="5">
        <v>0</v>
      </c>
    </row>
    <row r="11" spans="1:3" ht="10.5" thickBot="1" x14ac:dyDescent="0.4">
      <c r="A11" s="12"/>
      <c r="B11" s="5" t="s">
        <v>23</v>
      </c>
      <c r="C11" s="5">
        <v>0</v>
      </c>
    </row>
    <row r="12" spans="1:3" ht="19" customHeight="1" thickBot="1" x14ac:dyDescent="0.4">
      <c r="A12" s="51" t="s">
        <v>44</v>
      </c>
      <c r="B12" s="53"/>
      <c r="C12" s="5">
        <f>SUM(C10:C11)</f>
        <v>0</v>
      </c>
    </row>
    <row r="13" spans="1:3" ht="10.5" thickBot="1" x14ac:dyDescent="0.4">
      <c r="A13" s="12"/>
      <c r="B13" s="5" t="s">
        <v>10</v>
      </c>
      <c r="C13" s="5"/>
    </row>
    <row r="14" spans="1:3" ht="15" customHeight="1" thickBot="1" x14ac:dyDescent="0.4">
      <c r="A14" s="54" t="s">
        <v>45</v>
      </c>
      <c r="B14" s="56"/>
      <c r="C14" s="34">
        <f>SUM(C8,C12)</f>
        <v>0</v>
      </c>
    </row>
    <row r="15" spans="1:3" ht="11.5" customHeight="1" thickBot="1" x14ac:dyDescent="0.4">
      <c r="A15" s="23">
        <f>'PI skaičiuoklė'!B11</f>
        <v>0</v>
      </c>
      <c r="B15" s="4"/>
      <c r="C15" s="4"/>
    </row>
    <row r="16" spans="1:3" ht="10.5" thickBot="1" x14ac:dyDescent="0.4">
      <c r="A16" s="8">
        <f>'PI skaičiuoklė'!C12</f>
        <v>0</v>
      </c>
      <c r="B16" s="4"/>
      <c r="C16" s="4"/>
    </row>
    <row r="17" spans="1:3" ht="10.5" thickBot="1" x14ac:dyDescent="0.4">
      <c r="A17" s="35"/>
      <c r="B17" s="5" t="s">
        <v>24</v>
      </c>
      <c r="C17" s="5">
        <v>0</v>
      </c>
    </row>
    <row r="18" spans="1:3" ht="10.5" thickBot="1" x14ac:dyDescent="0.4">
      <c r="A18" s="12"/>
      <c r="B18" s="5" t="s">
        <v>25</v>
      </c>
      <c r="C18" s="5">
        <v>0</v>
      </c>
    </row>
    <row r="19" spans="1:3" ht="15" customHeight="1" thickBot="1" x14ac:dyDescent="0.4">
      <c r="A19" s="51" t="s">
        <v>46</v>
      </c>
      <c r="B19" s="53"/>
      <c r="C19" s="5">
        <f>SUM(C17:C18)</f>
        <v>0</v>
      </c>
    </row>
    <row r="20" spans="1:3" ht="10.5" thickBot="1" x14ac:dyDescent="0.4">
      <c r="A20" s="8">
        <f>'PI skaičiuoklė'!C13</f>
        <v>0</v>
      </c>
      <c r="B20" s="4"/>
      <c r="C20" s="4"/>
    </row>
    <row r="21" spans="1:3" ht="10.5" thickBot="1" x14ac:dyDescent="0.4">
      <c r="A21" s="12"/>
      <c r="B21" s="5" t="s">
        <v>26</v>
      </c>
      <c r="C21" s="5">
        <v>0</v>
      </c>
    </row>
    <row r="22" spans="1:3" ht="10.5" thickBot="1" x14ac:dyDescent="0.4">
      <c r="A22" s="12"/>
      <c r="B22" s="5" t="s">
        <v>27</v>
      </c>
      <c r="C22" s="5">
        <v>0</v>
      </c>
    </row>
    <row r="23" spans="1:3" ht="16.5" customHeight="1" thickBot="1" x14ac:dyDescent="0.4">
      <c r="A23" s="51" t="s">
        <v>47</v>
      </c>
      <c r="B23" s="53"/>
      <c r="C23" s="5">
        <f>SUM(C21:C22)</f>
        <v>0</v>
      </c>
    </row>
    <row r="24" spans="1:3" ht="10.5" thickBot="1" x14ac:dyDescent="0.4">
      <c r="A24" s="12"/>
      <c r="B24" s="5" t="s">
        <v>10</v>
      </c>
      <c r="C24" s="5" t="s">
        <v>10</v>
      </c>
    </row>
    <row r="25" spans="1:3" ht="15" customHeight="1" thickBot="1" x14ac:dyDescent="0.4">
      <c r="A25" s="54" t="s">
        <v>48</v>
      </c>
      <c r="B25" s="56"/>
      <c r="C25" s="34">
        <f>SUM(C19,C23)</f>
        <v>0</v>
      </c>
    </row>
    <row r="26" spans="1:3" ht="15" customHeight="1" x14ac:dyDescent="0.35">
      <c r="A26" s="27"/>
      <c r="B26" s="27"/>
      <c r="C26" s="36"/>
    </row>
    <row r="27" spans="1:3" ht="15" customHeight="1" x14ac:dyDescent="0.35">
      <c r="A27" s="27"/>
      <c r="B27" s="27"/>
      <c r="C27" s="36"/>
    </row>
    <row r="28" spans="1:3" ht="15" customHeight="1" x14ac:dyDescent="0.35">
      <c r="A28" s="27"/>
      <c r="B28" s="27"/>
      <c r="C28" s="36"/>
    </row>
    <row r="29" spans="1:3" ht="15" customHeight="1" x14ac:dyDescent="0.35">
      <c r="A29" s="27"/>
      <c r="B29" s="27"/>
      <c r="C29" s="36"/>
    </row>
    <row r="30" spans="1:3" ht="1.5" customHeight="1" x14ac:dyDescent="0.35"/>
    <row r="31" spans="1:3" ht="10.5" thickBot="1" x14ac:dyDescent="0.4"/>
    <row r="32" spans="1:3" ht="17.25" customHeight="1" thickBot="1" x14ac:dyDescent="0.4">
      <c r="A32" s="60" t="s">
        <v>91</v>
      </c>
      <c r="B32" s="61"/>
      <c r="C32" s="62"/>
    </row>
    <row r="33" spans="1:3" ht="30" customHeight="1" thickBot="1" x14ac:dyDescent="0.4">
      <c r="A33" s="29" t="s">
        <v>86</v>
      </c>
      <c r="B33" s="30" t="s">
        <v>41</v>
      </c>
      <c r="C33" s="30" t="s">
        <v>42</v>
      </c>
    </row>
    <row r="34" spans="1:3" ht="10.5" thickBot="1" x14ac:dyDescent="0.4">
      <c r="A34" s="31">
        <v>1</v>
      </c>
      <c r="B34" s="32">
        <v>2</v>
      </c>
      <c r="C34" s="32">
        <v>3</v>
      </c>
    </row>
    <row r="35" spans="1:3" ht="27.75" customHeight="1" thickBot="1" x14ac:dyDescent="0.4">
      <c r="A35" s="23" t="str">
        <f>'PI skaičiuoklė'!B19</f>
        <v>104-1 straipsnis. Mokestinės prievolės nustatymas mokesčių mokėtojui nepateikus deklaracijos 
1. Mokesčių administratorius, siekdamas užtikrinti, kad būtų įvykdyta nedeklaruota mokestinė prievolė, centrinio mokesčių administratoriaus nustatyta tvarka turi teisę savo sprendimu nustatyti mokesčių mokėtojui mokestinę prievolę, jeigu mokesčių mokėtojas atitinkamo mokesčio įstatymo nustatyta tvarka laiku nepateikia atitinkamo mokesčio deklaracijos ar neperskaičiuoja apskaičiuoto priklausančio mokėti mokesčio. Mokestinės prievolės dydis nustatomas pagal ankstesnių mokesčių mokėtojo pateiktų to mokesčio deklaracijų duomenis ir (arba) kitą mokesčių administratoriaus turimą ar mokesčių administratoriui šio ir kitų mokesčių įstatymų nustatyta tvarka šio mokesčių mokėtojo ir trečiųjų asmenų pateiktą informaciją.
2. Šio straipsnio 1 dalyje nurodyta tvarka mokesčių administratoriaus nustatytai mokestinei prievolei taikomos mokesčių mokėtojo deklaruotos mokestinės prievolės vykdymo taisyklės ir laikoma, kad ši mokestinė prievolė deklaruota paskutinę mokesčio įstatyme nustatyto mokesčio deklaracijos pateikimo termino dieną.
3. Šio straipsnio nuostatos nepanaikina mokesčių mokėtojo pareigos mokesčio įstatymo nustatyta tvarka apskaičiuoti mokestį ir pateikti mokesčio deklaraciją per 10 dienų nuo mokesčių administratoriaus sprendimo nustatyti mokestinę prievolę įteikimo, jeigu mokesčių mokėtojas nesutinka su mokesčių administratoriaus nustatyta mokestine prievole. Jeigu mokesčių mokėtojas sutinka su mokesčių administratoriaus nustatyta prievole, per nustatytą terminą, jos nepatikslina, laikoma, kad ji pateikta šio straipsnio 2 dalyje nustatyta tvarka, papildomai deklaracijos pateikti nereikia. 
4. Jeigu, pasibaigus mokesčio deklaracijos pateikimo terminui, mokesčių mokėtojas pateikia mokesčio deklaraciją, mokesčių administratoriaus nustatyta mokestinė prievolė patikslinama pagal tos pateiktos mokesčio deklaracijos duomenis.</v>
      </c>
      <c r="B35" s="4"/>
      <c r="C35" s="4"/>
    </row>
    <row r="36" spans="1:3" ht="10.5" thickBot="1" x14ac:dyDescent="0.4">
      <c r="A36" s="8" t="e">
        <f>'PI skaičiuoklė'!#REF!</f>
        <v>#REF!</v>
      </c>
      <c r="B36" s="4"/>
      <c r="C36" s="4"/>
    </row>
    <row r="37" spans="1:3" ht="10.5" thickBot="1" x14ac:dyDescent="0.4">
      <c r="A37" s="12"/>
      <c r="B37" s="5" t="s">
        <v>20</v>
      </c>
      <c r="C37" s="5">
        <v>0</v>
      </c>
    </row>
    <row r="38" spans="1:3" ht="10.5" thickBot="1" x14ac:dyDescent="0.4">
      <c r="A38" s="12"/>
      <c r="B38" s="5" t="s">
        <v>21</v>
      </c>
      <c r="C38" s="5">
        <v>0</v>
      </c>
    </row>
    <row r="39" spans="1:3" ht="10.5" thickBot="1" x14ac:dyDescent="0.4">
      <c r="A39" s="51" t="s">
        <v>43</v>
      </c>
      <c r="B39" s="53"/>
      <c r="C39" s="5">
        <f>SUM(C37:C38)</f>
        <v>0</v>
      </c>
    </row>
    <row r="40" spans="1:3" ht="10.5" thickBot="1" x14ac:dyDescent="0.4">
      <c r="A40" s="8" t="str">
        <f>'PI skaičiuoklė'!C21</f>
        <v>Veiksmas A2</v>
      </c>
      <c r="B40" s="4"/>
      <c r="C40" s="4"/>
    </row>
    <row r="41" spans="1:3" ht="10.5" thickBot="1" x14ac:dyDescent="0.4">
      <c r="A41" s="12"/>
      <c r="B41" s="5" t="s">
        <v>22</v>
      </c>
      <c r="C41" s="5">
        <v>0</v>
      </c>
    </row>
    <row r="42" spans="1:3" ht="10.5" thickBot="1" x14ac:dyDescent="0.4">
      <c r="A42" s="12"/>
      <c r="B42" s="5" t="s">
        <v>23</v>
      </c>
      <c r="C42" s="5">
        <v>0</v>
      </c>
    </row>
    <row r="43" spans="1:3" ht="10.5" thickBot="1" x14ac:dyDescent="0.4">
      <c r="A43" s="51" t="s">
        <v>44</v>
      </c>
      <c r="B43" s="53"/>
      <c r="C43" s="5">
        <f>SUM(C41:C42)</f>
        <v>0</v>
      </c>
    </row>
    <row r="44" spans="1:3" ht="10.5" thickBot="1" x14ac:dyDescent="0.4">
      <c r="A44" s="12"/>
      <c r="B44" s="5" t="s">
        <v>10</v>
      </c>
      <c r="C44" s="5"/>
    </row>
    <row r="45" spans="1:3" ht="10.5" thickBot="1" x14ac:dyDescent="0.4">
      <c r="A45" s="54" t="s">
        <v>45</v>
      </c>
      <c r="B45" s="56"/>
      <c r="C45" s="34">
        <f>SUM(C39,C43)</f>
        <v>0</v>
      </c>
    </row>
    <row r="46" spans="1:3" ht="10.5" thickBot="1" x14ac:dyDescent="0.4">
      <c r="A46" s="23" t="str">
        <f>'PI skaičiuoklė'!B24</f>
        <v>Straipsnis (-iai), punktas (-ai) ir įpareigojimas</v>
      </c>
      <c r="B46" s="4"/>
      <c r="C46" s="4"/>
    </row>
    <row r="47" spans="1:3" ht="10.5" thickBot="1" x14ac:dyDescent="0.4">
      <c r="A47" s="8" t="str">
        <f>'PI skaičiuoklė'!C25</f>
        <v>Veiksmas B1</v>
      </c>
      <c r="B47" s="4"/>
      <c r="C47" s="4"/>
    </row>
    <row r="48" spans="1:3" ht="10.5" thickBot="1" x14ac:dyDescent="0.4">
      <c r="A48" s="35"/>
      <c r="B48" s="5" t="s">
        <v>24</v>
      </c>
      <c r="C48" s="5">
        <v>0</v>
      </c>
    </row>
    <row r="49" spans="1:3" ht="10.5" thickBot="1" x14ac:dyDescent="0.4">
      <c r="A49" s="12"/>
      <c r="B49" s="5" t="s">
        <v>25</v>
      </c>
      <c r="C49" s="5">
        <v>0</v>
      </c>
    </row>
    <row r="50" spans="1:3" ht="10.5" thickBot="1" x14ac:dyDescent="0.4">
      <c r="A50" s="51" t="s">
        <v>46</v>
      </c>
      <c r="B50" s="53"/>
      <c r="C50" s="5">
        <f>SUM(C48:C49)</f>
        <v>0</v>
      </c>
    </row>
    <row r="51" spans="1:3" ht="10.5" thickBot="1" x14ac:dyDescent="0.4">
      <c r="A51" s="8" t="str">
        <f>'PI skaičiuoklė'!C26</f>
        <v>Veiksmas B2</v>
      </c>
      <c r="B51" s="4"/>
      <c r="C51" s="4"/>
    </row>
    <row r="52" spans="1:3" ht="10.5" thickBot="1" x14ac:dyDescent="0.4">
      <c r="A52" s="12"/>
      <c r="B52" s="5" t="s">
        <v>26</v>
      </c>
      <c r="C52" s="5">
        <v>0</v>
      </c>
    </row>
    <row r="53" spans="1:3" ht="10.5" thickBot="1" x14ac:dyDescent="0.4">
      <c r="A53" s="12"/>
      <c r="B53" s="5" t="s">
        <v>27</v>
      </c>
      <c r="C53" s="5">
        <v>0</v>
      </c>
    </row>
    <row r="54" spans="1:3" ht="10.5" thickBot="1" x14ac:dyDescent="0.4">
      <c r="A54" s="51" t="s">
        <v>47</v>
      </c>
      <c r="B54" s="53"/>
      <c r="C54" s="5">
        <f>SUM(C52:C53)</f>
        <v>0</v>
      </c>
    </row>
    <row r="55" spans="1:3" ht="10.5" thickBot="1" x14ac:dyDescent="0.4">
      <c r="A55" s="12"/>
      <c r="B55" s="5" t="s">
        <v>10</v>
      </c>
      <c r="C55" s="5" t="s">
        <v>10</v>
      </c>
    </row>
    <row r="56" spans="1:3" ht="10.5" thickBot="1" x14ac:dyDescent="0.4">
      <c r="A56" s="54" t="s">
        <v>48</v>
      </c>
      <c r="B56" s="56"/>
      <c r="C56" s="34">
        <f>SUM(C50,C54)</f>
        <v>0</v>
      </c>
    </row>
  </sheetData>
  <mergeCells count="14">
    <mergeCell ref="A50:B50"/>
    <mergeCell ref="A54:B54"/>
    <mergeCell ref="A56:B56"/>
    <mergeCell ref="A1:C1"/>
    <mergeCell ref="A32:C32"/>
    <mergeCell ref="A39:B39"/>
    <mergeCell ref="A43:B43"/>
    <mergeCell ref="A45:B45"/>
    <mergeCell ref="A25:B25"/>
    <mergeCell ref="A8:B8"/>
    <mergeCell ref="A12:B12"/>
    <mergeCell ref="A14:B14"/>
    <mergeCell ref="A19:B19"/>
    <mergeCell ref="A23:B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C1A6D7-905F-475A-B17F-3B15D109AA66}">
  <ds:schemaRefs>
    <ds:schemaRef ds:uri="http://schemas.microsoft.com/sharepoint/v3/contenttype/forms"/>
  </ds:schemaRefs>
</ds:datastoreItem>
</file>

<file path=customXml/itemProps2.xml><?xml version="1.0" encoding="utf-8"?>
<ds:datastoreItem xmlns:ds="http://schemas.openxmlformats.org/officeDocument/2006/customXml" ds:itemID="{E049A1B8-5C13-4E29-B3DA-24B0C0F80DFE}">
  <ds:schemaRefs>
    <ds:schemaRef ds:uri="http://schemas.openxmlformats.org/package/2006/metadata/core-properties"/>
    <ds:schemaRef ds:uri="2e073065-020e-4dce-99c7-95e5c43123bb"/>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2026-11-03T12:16:33Z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